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customXml/itemProps8.xml" ContentType="application/vnd.openxmlformats-officedocument.customXmlProperties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90" yWindow="240" windowWidth="11310" windowHeight="5370" tabRatio="930" activeTab="15"/>
  </bookViews>
  <sheets>
    <sheet name="Rev History" sheetId="17" r:id="rId1"/>
    <sheet name="B1" sheetId="85" r:id="rId2"/>
    <sheet name="B2" sheetId="84" r:id="rId3"/>
    <sheet name="B3" sheetId="83" r:id="rId4"/>
    <sheet name="B5" sheetId="81" r:id="rId5"/>
    <sheet name="B7" sheetId="36" r:id="rId6"/>
    <sheet name="B8" sheetId="96" r:id="rId7"/>
    <sheet name="B17" sheetId="97" r:id="rId8"/>
    <sheet name="B20" sheetId="98" r:id="rId9"/>
    <sheet name="B39" sheetId="93" r:id="rId10"/>
    <sheet name="B40L" sheetId="100" r:id="rId11"/>
    <sheet name="B40H" sheetId="69" r:id="rId12"/>
    <sheet name="B41A_(Low)" sheetId="68" r:id="rId13"/>
    <sheet name="B41B_(Mid)" sheetId="70" r:id="rId14"/>
    <sheet name="B41C_(High)" sheetId="71" r:id="rId15"/>
    <sheet name="Band 1 WCDMA" sheetId="88" r:id="rId16"/>
    <sheet name="Band 2 WCDMA" sheetId="89" r:id="rId17"/>
    <sheet name="Band 3 WCDMA" sheetId="90" r:id="rId18"/>
    <sheet name="Band 5 WCDMA" sheetId="92" r:id="rId19"/>
    <sheet name="Band 8 WCDMA" sheetId="99" r:id="rId20"/>
    <sheet name="Band 34 TDSCDMA" sheetId="94" r:id="rId21"/>
    <sheet name="Band 39 TDSCDMA" sheetId="95" r:id="rId22"/>
    <sheet name="Sheet1" sheetId="101" r:id="rId23"/>
  </sheets>
  <definedNames>
    <definedName name="OMP_DRIVER_BIAS" localSheetId="7">#REF!</definedName>
    <definedName name="OMP_DRIVER_BIAS" localSheetId="8">#REF!</definedName>
    <definedName name="OMP_DRIVER_BIAS" localSheetId="9">#REF!</definedName>
    <definedName name="OMP_DRIVER_BIAS" localSheetId="10">#REF!</definedName>
    <definedName name="OMP_DRIVER_BIAS" localSheetId="6">#REF!</definedName>
    <definedName name="OMP_DRIVER_BIAS" localSheetId="20">#REF!</definedName>
    <definedName name="OMP_DRIVER_BIAS" localSheetId="21">#REF!</definedName>
    <definedName name="OMP_DRIVER_BIAS" localSheetId="19">#REF!</definedName>
    <definedName name="OMP_DRIVER_BIAS">#REF!</definedName>
    <definedName name="OMP_EF_BIAS" localSheetId="7">#REF!</definedName>
    <definedName name="OMP_EF_BIAS" localSheetId="8">#REF!</definedName>
    <definedName name="OMP_EF_BIAS" localSheetId="9">#REF!</definedName>
    <definedName name="OMP_EF_BIAS" localSheetId="10">#REF!</definedName>
    <definedName name="OMP_EF_BIAS" localSheetId="6">#REF!</definedName>
    <definedName name="OMP_EF_BIAS" localSheetId="20">#REF!</definedName>
    <definedName name="OMP_EF_BIAS" localSheetId="21">#REF!</definedName>
    <definedName name="OMP_EF_BIAS" localSheetId="19">#REF!</definedName>
    <definedName name="OMP_EF_BIAS">#REF!</definedName>
    <definedName name="OMP_FINAL_BIAS" localSheetId="7">#REF!</definedName>
    <definedName name="OMP_FINAL_BIAS" localSheetId="8">#REF!</definedName>
    <definedName name="OMP_FINAL_BIAS" localSheetId="9">#REF!</definedName>
    <definedName name="OMP_FINAL_BIAS" localSheetId="10">#REF!</definedName>
    <definedName name="OMP_FINAL_BIAS" localSheetId="6">#REF!</definedName>
    <definedName name="OMP_FINAL_BIAS" localSheetId="20">#REF!</definedName>
    <definedName name="OMP_FINAL_BIAS" localSheetId="21">#REF!</definedName>
    <definedName name="OMP_FINAL_BIAS" localSheetId="19">#REF!</definedName>
    <definedName name="OMP_FINAL_BIAS">#REF!</definedName>
    <definedName name="PA_BAND" localSheetId="7">#REF!</definedName>
    <definedName name="PA_BAND" localSheetId="8">#REF!</definedName>
    <definedName name="PA_BAND" localSheetId="9">#REF!</definedName>
    <definedName name="PA_BAND" localSheetId="10">#REF!</definedName>
    <definedName name="PA_BAND" localSheetId="6">#REF!</definedName>
    <definedName name="PA_BAND" localSheetId="20">#REF!</definedName>
    <definedName name="PA_BAND" localSheetId="21">#REF!</definedName>
    <definedName name="PA_BAND" localSheetId="19">#REF!</definedName>
    <definedName name="PA_BAND">#REF!</definedName>
    <definedName name="PA_MODE" localSheetId="7">#REF!</definedName>
    <definedName name="PA_MODE" localSheetId="8">#REF!</definedName>
    <definedName name="PA_MODE" localSheetId="9">#REF!</definedName>
    <definedName name="PA_MODE" localSheetId="10">#REF!</definedName>
    <definedName name="PA_MODE" localSheetId="6">#REF!</definedName>
    <definedName name="PA_MODE" localSheetId="20">#REF!</definedName>
    <definedName name="PA_MODE" localSheetId="21">#REF!</definedName>
    <definedName name="PA_MODE" localSheetId="19">#REF!</definedName>
    <definedName name="PA_MODE">#REF!</definedName>
    <definedName name="SWITCH_STATE" localSheetId="7">#REF!</definedName>
    <definedName name="SWITCH_STATE" localSheetId="8">#REF!</definedName>
    <definedName name="SWITCH_STATE" localSheetId="9">#REF!</definedName>
    <definedName name="SWITCH_STATE" localSheetId="10">#REF!</definedName>
    <definedName name="SWITCH_STATE" localSheetId="6">#REF!</definedName>
    <definedName name="SWITCH_STATE" localSheetId="20">#REF!</definedName>
    <definedName name="SWITCH_STATE" localSheetId="21">#REF!</definedName>
    <definedName name="SWITCH_STATE" localSheetId="19">#REF!</definedName>
    <definedName name="SWITCH_STATE">#REF!</definedName>
  </definedNames>
  <calcPr calcId="124519"/>
</workbook>
</file>

<file path=xl/calcChain.xml><?xml version="1.0" encoding="utf-8"?>
<calcChain xmlns="http://schemas.openxmlformats.org/spreadsheetml/2006/main">
  <c r="E12" i="100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2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G1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C11"/>
  <c r="G3"/>
  <c r="E3"/>
  <c r="C3"/>
  <c r="G14" i="99" l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13"/>
  <c r="E13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G12"/>
  <c r="E12"/>
  <c r="D12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C12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G11"/>
  <c r="F1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E11"/>
  <c r="D11"/>
  <c r="C11"/>
  <c r="B1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G3" i="98"/>
  <c r="E3"/>
  <c r="C3"/>
  <c r="G3" i="97"/>
  <c r="E3"/>
  <c r="C3"/>
  <c r="G3" i="96"/>
  <c r="E3"/>
  <c r="C3"/>
  <c r="G11" i="95" l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12" i="94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11"/>
  <c r="G3" i="93"/>
  <c r="E3"/>
  <c r="C3"/>
  <c r="G3" i="71" l="1"/>
  <c r="E3"/>
  <c r="C3"/>
  <c r="G3" i="70"/>
  <c r="E3"/>
  <c r="C3"/>
  <c r="G3" i="68"/>
  <c r="E3"/>
  <c r="C3"/>
  <c r="G3" i="69"/>
  <c r="E3"/>
  <c r="C3"/>
  <c r="G3" i="36"/>
  <c r="E3"/>
  <c r="C3"/>
  <c r="G3" i="81"/>
  <c r="E3"/>
  <c r="C3"/>
  <c r="G3" i="83"/>
  <c r="E3"/>
  <c r="C3"/>
  <c r="G3" i="84"/>
  <c r="E3"/>
  <c r="C3"/>
  <c r="G11" i="92" l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F1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E11"/>
  <c r="E12" s="1"/>
  <c r="D1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C11"/>
  <c r="B11"/>
  <c r="G11" i="90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F1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E11"/>
  <c r="E12" s="1"/>
  <c r="D1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C11"/>
  <c r="B11"/>
  <c r="G11" i="89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F1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E11"/>
  <c r="D1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C11"/>
  <c r="B11"/>
  <c r="G11" i="88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F1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E11"/>
  <c r="D1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C11"/>
  <c r="B11"/>
  <c r="G3" i="85"/>
  <c r="E3"/>
  <c r="C3"/>
  <c r="G11" i="84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E11" i="8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E13" i="92" l="1"/>
  <c r="B12"/>
  <c r="B12" i="90"/>
  <c r="C12" i="88"/>
  <c r="E12"/>
  <c r="E12" i="89"/>
  <c r="C12" i="92"/>
  <c r="C12" i="90"/>
  <c r="E13"/>
  <c r="B12" i="89"/>
  <c r="C12"/>
  <c r="B12" i="88"/>
  <c r="C12" i="84"/>
  <c r="C12" i="81"/>
  <c r="B13" i="90" l="1"/>
  <c r="E13" i="89"/>
  <c r="B13" i="92"/>
  <c r="E14"/>
  <c r="E13" i="88"/>
  <c r="E14" s="1"/>
  <c r="C13"/>
  <c r="C13" i="92"/>
  <c r="E14" i="90"/>
  <c r="C13"/>
  <c r="B13" i="89"/>
  <c r="C13"/>
  <c r="B13" i="88"/>
  <c r="C13" i="84"/>
  <c r="C13" i="81"/>
  <c r="E15" i="92" l="1"/>
  <c r="B14" i="90"/>
  <c r="E14" i="89"/>
  <c r="B14" i="92"/>
  <c r="C14" i="88"/>
  <c r="C14" i="92"/>
  <c r="B15"/>
  <c r="E15" i="90"/>
  <c r="C14"/>
  <c r="B14" i="89"/>
  <c r="C14"/>
  <c r="E15"/>
  <c r="E15" i="88"/>
  <c r="B14"/>
  <c r="C14" i="84"/>
  <c r="C14" i="81"/>
  <c r="E16" i="92" l="1"/>
  <c r="B15" i="90"/>
  <c r="C15" i="88"/>
  <c r="B16" i="92"/>
  <c r="C15"/>
  <c r="E16" i="90"/>
  <c r="C15"/>
  <c r="B15" i="89"/>
  <c r="E16"/>
  <c r="C15"/>
  <c r="B15" i="88"/>
  <c r="E16"/>
  <c r="C15" i="84"/>
  <c r="C15" i="81"/>
  <c r="E17" i="92" l="1"/>
  <c r="E18" s="1"/>
  <c r="B16" i="90"/>
  <c r="C16" i="88"/>
  <c r="B17" i="92"/>
  <c r="C16"/>
  <c r="E17" i="90"/>
  <c r="C16"/>
  <c r="B16" i="89"/>
  <c r="C16"/>
  <c r="E17"/>
  <c r="B16" i="88"/>
  <c r="E17"/>
  <c r="C16" i="84"/>
  <c r="C16" i="81"/>
  <c r="B17" i="90" l="1"/>
  <c r="C17" i="88"/>
  <c r="B18" i="92"/>
  <c r="E19"/>
  <c r="C17"/>
  <c r="B18" i="90"/>
  <c r="E18"/>
  <c r="C17"/>
  <c r="E18" i="89"/>
  <c r="B17"/>
  <c r="C17"/>
  <c r="E18" i="88"/>
  <c r="B17"/>
  <c r="C17" i="84"/>
  <c r="C17" i="81"/>
  <c r="C18" i="88" l="1"/>
  <c r="E20" i="92"/>
  <c r="C18"/>
  <c r="B19"/>
  <c r="C18" i="90"/>
  <c r="E19"/>
  <c r="B19"/>
  <c r="B18" i="89"/>
  <c r="E19"/>
  <c r="C18"/>
  <c r="B18" i="88"/>
  <c r="E19"/>
  <c r="C18" i="84"/>
  <c r="C18" i="81"/>
  <c r="C19" i="88" l="1"/>
  <c r="C19" i="92"/>
  <c r="E21"/>
  <c r="B20"/>
  <c r="E20" i="90"/>
  <c r="B20"/>
  <c r="C19"/>
  <c r="C19" i="89"/>
  <c r="E20"/>
  <c r="B19"/>
  <c r="B19" i="88"/>
  <c r="E20"/>
  <c r="C19" i="84"/>
  <c r="C19" i="81"/>
  <c r="G11" i="36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G11" i="68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G11" i="69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G11" i="70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G11" i="7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C11"/>
  <c r="C12" l="1"/>
  <c r="C12" i="70"/>
  <c r="C12" i="69"/>
  <c r="C20" i="88"/>
  <c r="C20" i="92"/>
  <c r="E22"/>
  <c r="B21"/>
  <c r="B21" i="90"/>
  <c r="C20"/>
  <c r="E21"/>
  <c r="C20" i="89"/>
  <c r="B20"/>
  <c r="E21"/>
  <c r="E21" i="88"/>
  <c r="B20"/>
  <c r="C20" i="84"/>
  <c r="C20" i="81"/>
  <c r="C12" i="68"/>
  <c r="C12" i="36"/>
  <c r="C13" i="71" l="1"/>
  <c r="C13" i="70"/>
  <c r="C13" i="69"/>
  <c r="C21" i="88"/>
  <c r="C21" i="92"/>
  <c r="B22"/>
  <c r="E23"/>
  <c r="B22" i="90"/>
  <c r="E22"/>
  <c r="C21"/>
  <c r="B21" i="89"/>
  <c r="E22"/>
  <c r="C21"/>
  <c r="B21" i="88"/>
  <c r="E22"/>
  <c r="C21" i="84"/>
  <c r="C21" i="81"/>
  <c r="C13" i="68"/>
  <c r="C13" i="36"/>
  <c r="C14" i="71" l="1"/>
  <c r="C14" i="70"/>
  <c r="C14" i="69"/>
  <c r="C22" i="88"/>
  <c r="C22" i="92"/>
  <c r="E24"/>
  <c r="B23"/>
  <c r="E23" i="90"/>
  <c r="B23"/>
  <c r="C22"/>
  <c r="E23" i="89"/>
  <c r="B22"/>
  <c r="C22"/>
  <c r="E23" i="88"/>
  <c r="B22"/>
  <c r="C22" i="84"/>
  <c r="C22" i="81"/>
  <c r="C14" i="68"/>
  <c r="C14" i="36"/>
  <c r="C15" i="71" l="1"/>
  <c r="C15" i="70"/>
  <c r="C15" i="69"/>
  <c r="C23" i="88"/>
  <c r="B24" i="92"/>
  <c r="E25"/>
  <c r="C23"/>
  <c r="C23" i="90"/>
  <c r="E24"/>
  <c r="B24"/>
  <c r="C23" i="89"/>
  <c r="E24"/>
  <c r="B23"/>
  <c r="B23" i="88"/>
  <c r="E24"/>
  <c r="C23" i="84"/>
  <c r="C23" i="81"/>
  <c r="C15" i="68"/>
  <c r="C15" i="36"/>
  <c r="C16" i="71" l="1"/>
  <c r="C16" i="70"/>
  <c r="C16" i="69"/>
  <c r="C24" i="88"/>
  <c r="E26" i="92"/>
  <c r="B25"/>
  <c r="C24"/>
  <c r="E25" i="90"/>
  <c r="B25"/>
  <c r="C24"/>
  <c r="E25" i="89"/>
  <c r="B24"/>
  <c r="C24"/>
  <c r="B24" i="88"/>
  <c r="E25"/>
  <c r="C24" i="84"/>
  <c r="C24" i="81"/>
  <c r="C16" i="68"/>
  <c r="C16" i="36"/>
  <c r="C17" i="71" l="1"/>
  <c r="C17" i="70"/>
  <c r="C17" i="69"/>
  <c r="C25" i="88"/>
  <c r="C25" i="92"/>
  <c r="B26"/>
  <c r="E27"/>
  <c r="E26" i="90"/>
  <c r="C25"/>
  <c r="B26"/>
  <c r="C25" i="89"/>
  <c r="B25"/>
  <c r="E26"/>
  <c r="B25" i="88"/>
  <c r="E26"/>
  <c r="C25" i="84"/>
  <c r="C25" i="81"/>
  <c r="C17" i="68"/>
  <c r="C17" i="36"/>
  <c r="C18" i="71" l="1"/>
  <c r="C18" i="70"/>
  <c r="C18" i="69"/>
  <c r="C26" i="88"/>
  <c r="C26" i="92"/>
  <c r="E28"/>
  <c r="B27"/>
  <c r="C26" i="90"/>
  <c r="E27"/>
  <c r="B27"/>
  <c r="E27" i="89"/>
  <c r="C26"/>
  <c r="B26"/>
  <c r="B26" i="88"/>
  <c r="E27"/>
  <c r="C26" i="84"/>
  <c r="C26" i="81"/>
  <c r="C18" i="68"/>
  <c r="C18" i="36"/>
  <c r="C19" i="71" l="1"/>
  <c r="C19" i="70"/>
  <c r="C19" i="69"/>
  <c r="C27" i="88"/>
  <c r="E29" i="92"/>
  <c r="C27"/>
  <c r="B28"/>
  <c r="E28" i="90"/>
  <c r="B28"/>
  <c r="C27"/>
  <c r="E28" i="89"/>
  <c r="C27"/>
  <c r="B27"/>
  <c r="E28" i="88"/>
  <c r="B27"/>
  <c r="C27" i="84"/>
  <c r="C27" i="81"/>
  <c r="C19" i="68"/>
  <c r="C19" i="36"/>
  <c r="C20" i="71" l="1"/>
  <c r="C20" i="70"/>
  <c r="C20" i="69"/>
  <c r="C28" i="88"/>
  <c r="B29" i="92"/>
  <c r="E30"/>
  <c r="C28"/>
  <c r="B29" i="90"/>
  <c r="E29"/>
  <c r="C28"/>
  <c r="B28" i="89"/>
  <c r="C28"/>
  <c r="E29"/>
  <c r="B28" i="88"/>
  <c r="E29"/>
  <c r="C28" i="84"/>
  <c r="C28" i="81"/>
  <c r="C20" i="68"/>
  <c r="C20" i="36"/>
  <c r="C21" i="71" l="1"/>
  <c r="C21" i="70"/>
  <c r="C21" i="69"/>
  <c r="C29" i="88"/>
  <c r="B30" i="92"/>
  <c r="C29"/>
  <c r="E31"/>
  <c r="E30" i="90"/>
  <c r="B30"/>
  <c r="C29"/>
  <c r="E30" i="89"/>
  <c r="C29"/>
  <c r="B29"/>
  <c r="B29" i="88"/>
  <c r="E30"/>
  <c r="C29" i="84"/>
  <c r="C29" i="81"/>
  <c r="C21" i="68"/>
  <c r="C21" i="36"/>
  <c r="C22" i="71" l="1"/>
  <c r="C22" i="70"/>
  <c r="C22" i="69"/>
  <c r="C30" i="88"/>
  <c r="E32" i="92"/>
  <c r="C30"/>
  <c r="B31"/>
  <c r="E31" i="90"/>
  <c r="C30"/>
  <c r="B31"/>
  <c r="C30" i="89"/>
  <c r="E31"/>
  <c r="B30"/>
  <c r="E31" i="88"/>
  <c r="B30"/>
  <c r="C30" i="84"/>
  <c r="C30" i="81"/>
  <c r="C22" i="68"/>
  <c r="C22" i="36"/>
  <c r="C23" i="71" l="1"/>
  <c r="C23" i="70"/>
  <c r="C23" i="69"/>
  <c r="C31" i="88"/>
  <c r="C31" i="92"/>
  <c r="B32"/>
  <c r="E33"/>
  <c r="B32" i="90"/>
  <c r="C31"/>
  <c r="E32"/>
  <c r="E32" i="89"/>
  <c r="C31"/>
  <c r="B31"/>
  <c r="B31" i="88"/>
  <c r="E32"/>
  <c r="C31" i="84"/>
  <c r="C31" i="81"/>
  <c r="C23" i="68"/>
  <c r="C23" i="36"/>
  <c r="C24" i="71" l="1"/>
  <c r="C24" i="70"/>
  <c r="C24" i="69"/>
  <c r="C32" i="88"/>
  <c r="B33" i="92"/>
  <c r="E34"/>
  <c r="C32"/>
  <c r="C32" i="90"/>
  <c r="B33"/>
  <c r="E33"/>
  <c r="C32" i="89"/>
  <c r="E33"/>
  <c r="B32"/>
  <c r="B32" i="88"/>
  <c r="E33"/>
  <c r="C32" i="84"/>
  <c r="C32" i="81"/>
  <c r="C24" i="68"/>
  <c r="C24" i="36"/>
  <c r="C25" i="71" l="1"/>
  <c r="C25" i="70"/>
  <c r="C25" i="69"/>
  <c r="C33" i="88"/>
  <c r="C33" i="92"/>
  <c r="E35"/>
  <c r="B34"/>
  <c r="E34" i="90"/>
  <c r="B34"/>
  <c r="C33"/>
  <c r="B33" i="89"/>
  <c r="E34"/>
  <c r="C33"/>
  <c r="E34" i="88"/>
  <c r="B33"/>
  <c r="C33" i="84"/>
  <c r="C33" i="81"/>
  <c r="C25" i="68"/>
  <c r="C25" i="36"/>
  <c r="C26" i="71" l="1"/>
  <c r="C26" i="70"/>
  <c r="C26" i="69"/>
  <c r="C34" i="88"/>
  <c r="E36" i="92"/>
  <c r="B35"/>
  <c r="C34"/>
  <c r="C34" i="90"/>
  <c r="B35"/>
  <c r="E35"/>
  <c r="E35" i="89"/>
  <c r="B34"/>
  <c r="C34"/>
  <c r="E35" i="88"/>
  <c r="B34"/>
  <c r="C34" i="84"/>
  <c r="C34" i="81"/>
  <c r="C26" i="68"/>
  <c r="C26" i="36"/>
  <c r="C27" i="71" l="1"/>
  <c r="C27" i="70"/>
  <c r="C27" i="69"/>
  <c r="C35" i="88"/>
  <c r="C35" i="92"/>
  <c r="B36"/>
  <c r="E37"/>
  <c r="B36" i="90"/>
  <c r="C35"/>
  <c r="E36"/>
  <c r="B35" i="89"/>
  <c r="E36"/>
  <c r="C35"/>
  <c r="B35" i="88"/>
  <c r="E36"/>
  <c r="C35" i="84"/>
  <c r="C35" i="81"/>
  <c r="C27" i="68"/>
  <c r="C27" i="36"/>
  <c r="C28" i="71" l="1"/>
  <c r="C28" i="70"/>
  <c r="C28" i="69"/>
  <c r="C36" i="88"/>
  <c r="B37" i="92"/>
  <c r="E38"/>
  <c r="C36"/>
  <c r="E37" i="90"/>
  <c r="C36"/>
  <c r="B37"/>
  <c r="C36" i="89"/>
  <c r="B36"/>
  <c r="E37"/>
  <c r="B36" i="88"/>
  <c r="E37"/>
  <c r="C36" i="84"/>
  <c r="C36" i="81"/>
  <c r="C28" i="68"/>
  <c r="C28" i="36"/>
  <c r="C29" i="71" l="1"/>
  <c r="C29" i="70"/>
  <c r="C29" i="69"/>
  <c r="C37" i="88"/>
  <c r="B38" i="92"/>
  <c r="C37"/>
  <c r="E39"/>
  <c r="C37" i="90"/>
  <c r="B38"/>
  <c r="E38"/>
  <c r="E38" i="89"/>
  <c r="C37"/>
  <c r="B37"/>
  <c r="E38" i="88"/>
  <c r="B37"/>
  <c r="C37" i="84"/>
  <c r="C37" i="81"/>
  <c r="C29" i="68"/>
  <c r="C29" i="36"/>
  <c r="C30" i="71" l="1"/>
  <c r="C30" i="70"/>
  <c r="C30" i="69"/>
  <c r="C38" i="88"/>
  <c r="E40" i="92"/>
  <c r="C38"/>
  <c r="B39"/>
  <c r="C38" i="90"/>
  <c r="E39"/>
  <c r="B39"/>
  <c r="E39" i="89"/>
  <c r="B38"/>
  <c r="C38"/>
  <c r="B38" i="88"/>
  <c r="E39"/>
  <c r="C38" i="84"/>
  <c r="C38" i="81"/>
  <c r="C30" i="68"/>
  <c r="C30" i="36"/>
  <c r="C31" i="71" l="1"/>
  <c r="C31" i="70"/>
  <c r="C31" i="69"/>
  <c r="C39" i="88"/>
  <c r="C39" i="92"/>
  <c r="E41"/>
  <c r="B40"/>
  <c r="C39" i="90"/>
  <c r="B40"/>
  <c r="E40"/>
  <c r="C39" i="89"/>
  <c r="E40"/>
  <c r="B39"/>
  <c r="B39" i="88"/>
  <c r="E40"/>
  <c r="C39" i="84"/>
  <c r="C39" i="81"/>
  <c r="C31" i="68"/>
  <c r="C31" i="36"/>
  <c r="C32" i="71" l="1"/>
  <c r="C32" i="70"/>
  <c r="C32" i="69"/>
  <c r="C40" i="88"/>
  <c r="C40" i="92"/>
  <c r="B41"/>
  <c r="C40" i="90"/>
  <c r="E41"/>
  <c r="B41"/>
  <c r="C40" i="89"/>
  <c r="E41"/>
  <c r="B40"/>
  <c r="B40" i="88"/>
  <c r="E41"/>
  <c r="C40" i="84"/>
  <c r="C40" i="81"/>
  <c r="C32" i="68"/>
  <c r="C32" i="36"/>
  <c r="C33" i="71" l="1"/>
  <c r="C33" i="70"/>
  <c r="C33" i="69"/>
  <c r="C41" i="88"/>
  <c r="C41" i="92"/>
  <c r="C41" i="90"/>
  <c r="C41" i="89"/>
  <c r="B41"/>
  <c r="B41" i="88"/>
  <c r="C41" i="84"/>
  <c r="C41" i="81"/>
  <c r="C33" i="68"/>
  <c r="C33" i="36"/>
  <c r="C34" i="71" l="1"/>
  <c r="C34" i="70"/>
  <c r="C34" i="69"/>
  <c r="C34" i="68"/>
  <c r="C34" i="36"/>
  <c r="C35" i="71" l="1"/>
  <c r="C35" i="70"/>
  <c r="C35" i="69"/>
  <c r="C35" i="68"/>
  <c r="C35" i="36"/>
  <c r="C36" i="71" l="1"/>
  <c r="C36" i="70"/>
  <c r="C36" i="69"/>
  <c r="C36" i="68"/>
  <c r="C36" i="36"/>
  <c r="C37" i="71" l="1"/>
  <c r="C37" i="70"/>
  <c r="C37" i="69"/>
  <c r="C37" i="68"/>
  <c r="C37" i="36"/>
  <c r="C38" i="71" l="1"/>
  <c r="C38" i="70"/>
  <c r="C38" i="69"/>
  <c r="C38" i="68"/>
  <c r="C38" i="36"/>
  <c r="C39" i="71" l="1"/>
  <c r="C39" i="70"/>
  <c r="C39" i="69"/>
  <c r="C39" i="68"/>
  <c r="C39" i="36"/>
  <c r="C40" i="71" l="1"/>
  <c r="C40" i="70"/>
  <c r="C40" i="69"/>
  <c r="C40" i="68"/>
  <c r="C40" i="36"/>
  <c r="C41" i="71" l="1"/>
  <c r="C41" i="70"/>
  <c r="C41" i="69"/>
  <c r="C41" i="68"/>
  <c r="C41" i="36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</connection>
</connections>
</file>

<file path=xl/sharedStrings.xml><?xml version="1.0" encoding="utf-8"?>
<sst xmlns="http://schemas.openxmlformats.org/spreadsheetml/2006/main" count="7833" uniqueCount="358">
  <si>
    <t>LUT Shift (dB)</t>
  </si>
  <si>
    <t>(dBm)</t>
  </si>
  <si>
    <t>(Vdc)</t>
  </si>
  <si>
    <t>MIPI UP</t>
  </si>
  <si>
    <t>MIPI DN</t>
  </si>
  <si>
    <t>MPR(dB)</t>
  </si>
  <si>
    <t>Version</t>
  </si>
  <si>
    <t>Owner</t>
  </si>
  <si>
    <t>Date</t>
  </si>
  <si>
    <t>Modification</t>
  </si>
  <si>
    <t>VCC1</t>
  </si>
  <si>
    <t>VCC2</t>
  </si>
  <si>
    <t>5 MHz
QPSK
RB = 25</t>
  </si>
  <si>
    <t>5 MHz
QPSK
RB &lt;= 8</t>
  </si>
  <si>
    <t>10 MHz
QPSK
RB = 50</t>
  </si>
  <si>
    <t>10 MHz
QPSK
RB &lt;= 12</t>
  </si>
  <si>
    <t>20 MHz
QPSK
RB = 100</t>
  </si>
  <si>
    <t>20 MHz
QPSK
RB &lt;= 18</t>
  </si>
  <si>
    <t>Skyworks Solutions Proprietary Information</t>
  </si>
  <si>
    <t>Power Amplifier Output Power</t>
  </si>
  <si>
    <t>Bryce Loftus</t>
  </si>
  <si>
    <t>LB2</t>
  </si>
  <si>
    <t>MB1</t>
  </si>
  <si>
    <t>MB2</t>
  </si>
  <si>
    <t>MB3</t>
  </si>
  <si>
    <t>20 MHz
QAM
RB = 100</t>
  </si>
  <si>
    <t>NO QAM</t>
  </si>
  <si>
    <t>GTC1</t>
  </si>
  <si>
    <t>HSU1</t>
  </si>
  <si>
    <t>HSU2</t>
  </si>
  <si>
    <t>HSU3</t>
  </si>
  <si>
    <t>HSU4</t>
  </si>
  <si>
    <t>HSU5</t>
  </si>
  <si>
    <t>ES1 1.1</t>
  </si>
  <si>
    <t>0X0F5C0038:0x0F40005C:0x0F410013:0x0F4200C0:0x0F430080</t>
  </si>
  <si>
    <t>0X0F5C0038:0x0F400054:0x0F410013:0x0F4200B0:0x0F430080</t>
  </si>
  <si>
    <t>0X0F5C0038:0x0F40004C:0x0F410012:0x0F4200A0:0x0F430080</t>
  </si>
  <si>
    <t>0X0F5C0038:0x0F40002C:0x0F410013:0x0F420030:0x0F430080</t>
  </si>
  <si>
    <t>0X0F5C0038:0x0F400014:0x0F410023:0x0F42000A:0x0F430080</t>
  </si>
  <si>
    <t>0X0F5C0038:0x0F40002C:0x0F410014:0x0F420030:0x0F430080</t>
  </si>
  <si>
    <t>Cal Section</t>
  </si>
  <si>
    <t>Initial Version</t>
  </si>
  <si>
    <t>Measured PRB</t>
  </si>
  <si>
    <t>PATH</t>
  </si>
  <si>
    <t>TEMP</t>
  </si>
  <si>
    <t>MODULATION</t>
  </si>
  <si>
    <t>VBAT</t>
  </si>
  <si>
    <t>VCC 1 &amp;2</t>
  </si>
  <si>
    <t>SPI_WORD_UP</t>
  </si>
  <si>
    <t>FREQ</t>
  </si>
  <si>
    <t>PIN</t>
  </si>
  <si>
    <t>POUT</t>
  </si>
  <si>
    <t>GAIN</t>
  </si>
  <si>
    <t>IBATT</t>
  </si>
  <si>
    <t>EUTRAACLR1</t>
  </si>
  <si>
    <t>UTRAACLR1</t>
  </si>
  <si>
    <t>UTRAACLR2</t>
  </si>
  <si>
    <t>HB2</t>
  </si>
  <si>
    <t>QPSK_10MHZ_12RB_LEFT</t>
  </si>
  <si>
    <t>Measured LRB</t>
  </si>
  <si>
    <t>QPSK_10MHZ_50RB</t>
  </si>
  <si>
    <t>Measured QAM</t>
  </si>
  <si>
    <t>16QAM_20MHZ_100RB</t>
  </si>
  <si>
    <t>Measured R99</t>
  </si>
  <si>
    <t>Measured HSU1</t>
  </si>
  <si>
    <t>TD1_QPSK_10MHZ_50RB</t>
  </si>
  <si>
    <t>HB1</t>
  </si>
  <si>
    <t>TD1_16QAM_20MHZ_100RB</t>
  </si>
  <si>
    <t>HB4</t>
  </si>
  <si>
    <t>ACLR1</t>
  </si>
  <si>
    <t>ACLR2</t>
  </si>
  <si>
    <t>TD1_QPSK_10MHZ_12RB_LT</t>
  </si>
  <si>
    <t>TDSCDMA_MTK</t>
  </si>
  <si>
    <t>0X0F5C0038:0x0F40006C:0x0F410013:0x0F4200E0:0x0F430080</t>
  </si>
  <si>
    <t>0X0F5C0038:0x0F40006C:0x0F410012:0x0F4200E0:0x0F430080</t>
  </si>
  <si>
    <t>MB5</t>
  </si>
  <si>
    <t>0X0F5C0038:0x0F400024:0x0F410014:0x0F420020:0x0F430080</t>
  </si>
  <si>
    <t>LB1</t>
  </si>
  <si>
    <t>10 MHz
QAM
RB = 50</t>
  </si>
  <si>
    <t>LB3</t>
  </si>
  <si>
    <t>0X0F5C0038:0x0F400024:0x0F410013:0x0F420020:0x0F430080</t>
  </si>
  <si>
    <t>16QAM_10MHZ_50RB</t>
  </si>
  <si>
    <t>0X0F5C0038:0x0F40005C:0x0F410024:0x0F4200C0:0x0F430080</t>
  </si>
  <si>
    <t>0X0F5C0038:0x0F40005C:0x0F410014:0x0F4200C0:0x0F430080</t>
  </si>
  <si>
    <t>0X0F5C0038:0x0F40004C:0x0F410013:0x0F4200A0:0x0F430080</t>
  </si>
  <si>
    <t>0X0F5C0038:0x0F40002C:0x0F410058:0x0F420030:0x0F430088</t>
  </si>
  <si>
    <t>0X0F5C0038:0x0F40002C:0x0F410046:0x0F420030:0x0F430088</t>
  </si>
  <si>
    <t>0X0F5C0038:0x0F40002C:0x0F410035:0x0F420030:0x0F430088</t>
  </si>
  <si>
    <t>0X0F5C0038:0x0F400024:0x0F410059:0x0F420020:0x0F430089</t>
  </si>
  <si>
    <t>0X0F5C0038:0x0F40006C:0x0F410024:0x0F4200E0:0x0F430080</t>
  </si>
  <si>
    <t>0X0F5C0038:0x0F40006C:0x0F410014:0x0F4200E0:0x0F430080</t>
  </si>
  <si>
    <t>0X0F5C0038:0x0F400074:0x0F410014:0x0F420040:0x0F430080</t>
  </si>
  <si>
    <t>0X0F5C0038:0x0F400074:0x0F410013:0x0F420040:0x0F430080</t>
  </si>
  <si>
    <t>0X0F5C0038:0x0F400074:0x0F410012:0x0F420040:0x0F430080</t>
  </si>
  <si>
    <t>0X0F5C0038:0x0F400034:0x0F410059:0x0F420050:0x0F430087</t>
  </si>
  <si>
    <t>0X0F5C0038:0x0F400034:0x0F410014:0x0F420050:0x0F430080</t>
  </si>
  <si>
    <t>0X0F5C0038:0x0F400034:0x0F410013:0x0F420050:0x0F430080</t>
  </si>
  <si>
    <t>LB4</t>
  </si>
  <si>
    <t>ES1.5 1.5.1</t>
  </si>
  <si>
    <t>Bias update for ES1.5</t>
  </si>
  <si>
    <t>ES1.7 1.7.1</t>
  </si>
  <si>
    <t>Bias update for ES1.7</t>
  </si>
  <si>
    <t>0X0F5C0038:0x0F40005C:0x0F410078:0x0F4200C0:0x0F430089</t>
  </si>
  <si>
    <t>0X0F5C0038:0x0F40005C:0x0F410066:0x0F4200C0:0x0F430089</t>
  </si>
  <si>
    <t>0X0F5C0038:0x0F40005C:0x0F410055:0x0F4200C0:0x0F430089</t>
  </si>
  <si>
    <t>0X0F5C0038:0x0F40005C:0x0F410035:0x0F4200C0:0x0F430089</t>
  </si>
  <si>
    <t>0X0F5C0038:0x0F40005C:0x0F410025:0x0F4200C0:0x0F430080</t>
  </si>
  <si>
    <t>0X0F5C0038:0x0F400054:0x0F410097:0x0F4200B0:0x0F430089</t>
  </si>
  <si>
    <t>0X0F5C0038:0x0F400054:0x0F410025:0x0F4200B0:0x0F430080</t>
  </si>
  <si>
    <t>0X0F5C0038:0x0F400054:0x0F410015:0x0F4200B0:0x0F430080</t>
  </si>
  <si>
    <t>0X0F5C0038:0x0F400054:0x0F410014:0x0F4200B0:0x0F430080</t>
  </si>
  <si>
    <t>0X0F5C0038:0x0F40004C:0x0F410014:0x0F4200A0:0x0F430080</t>
  </si>
  <si>
    <t>0X0F5C0038:0x0F40004C:0x0F410024:0x0F4200A0:0x0F430080</t>
  </si>
  <si>
    <t>0X0F5C0038:0x0F40004C:0x0F4100A7:0x0F4200A0:0x0F43008B</t>
  </si>
  <si>
    <t>0X0F5C0038:0x0F40004C:0x0F410076:0x0F4200A0:0x0F43008B</t>
  </si>
  <si>
    <t>0X0F5C0038:0x0F40004C:0x0F410055:0x0F4200A0:0x0F43008B</t>
  </si>
  <si>
    <t>0X0F5C0038:0x0F40004C:0x0F410045:0x0F4200A0:0x0F43008B</t>
  </si>
  <si>
    <t>0X0F5C0038:0x0F40004C:0x0F410034:0x0F4200A0:0x0F430080</t>
  </si>
  <si>
    <t>0X0F5C0038:0x0F40002C:0x0F410025:0x0F420030:0x0F430088</t>
  </si>
  <si>
    <t>0X0F5C0038:0x0F40002C:0x0F410015:0x0F420030:0x0F430080</t>
  </si>
  <si>
    <t>0X0F5C0038:0x0F400044:0x0F41007A:0x0F420008:0x0F430095</t>
  </si>
  <si>
    <t>0X0F5C0038:0x0F400044:0x0F410067:0x0F420008:0x0F430095</t>
  </si>
  <si>
    <t>0X0F5C0038:0x0F400044:0x0F410036:0x0F420008:0x0F430095</t>
  </si>
  <si>
    <t>0X0F5C0038:0x0F400044:0x0F410056:0x0F420008:0x0F430095</t>
  </si>
  <si>
    <t>0X0F5C0038:0x0F400044:0x0F410035:0x0F420008:0x0F430090</t>
  </si>
  <si>
    <t>0X0F5C0038:0x0F400044:0x0F410034:0x0F420008:0x0F430090</t>
  </si>
  <si>
    <t>0X0F5C0038:0x0F400044:0x0F410024:0x0F420008:0x0F430090</t>
  </si>
  <si>
    <t>0X0F5C0038:0x0F400044:0x0F410014:0x0F420008:0x0F430090</t>
  </si>
  <si>
    <t>0X0F5C0038:0x0F400024:0x0F410047:0x0F420020:0x0F430089</t>
  </si>
  <si>
    <t>0X0F5C0038:0x0F400024:0x0F410036:0x0F420020:0x0F430089</t>
  </si>
  <si>
    <t>0X0F5C0038:0x0F400024:0x0F410035:0x0F420020:0x0F430089</t>
  </si>
  <si>
    <t>0X0F5C0038:0x0F400024:0x0F410025:0x0F420020:0x0F430080</t>
  </si>
  <si>
    <t>0X0F5C0038:0x0F400024:0x0F410015:0x0F420020:0x0F430080</t>
  </si>
  <si>
    <t>0X0F5C0038:0x0F400074:0x0F410058:0x0F420040:0x0F43008C</t>
  </si>
  <si>
    <t>0X0F5C0038:0x0F400074:0x0F410036:0x0F420040:0x0F43008C</t>
  </si>
  <si>
    <t>0X0F5C0038:0x0F400074:0x0F410026:0x0F420040:0x0F43008C</t>
  </si>
  <si>
    <t>0X0F5C0038:0x0F400074:0x0F410025:0x0F420040:0x0F43008C</t>
  </si>
  <si>
    <t>0X0F5C0038:0x0F400074:0x0F410015:0x0F420040:0x0F430080</t>
  </si>
  <si>
    <t>0X0F5C0038:0x0F400034:0x0F410058:0x0F420050:0x0F430085</t>
  </si>
  <si>
    <t>0X0F5C0038:0x0F400034:0x0F410037:0x0F420050:0x0F430085</t>
  </si>
  <si>
    <t>0X0F5C0038:0x0F400034:0x0F410036:0x0F420050:0x0F430085</t>
  </si>
  <si>
    <t>0X0F5C0038:0x0F400034:0x0F410035:0x0F420050:0x0F430085</t>
  </si>
  <si>
    <t>0X0F5C0038:0x0F400034:0x0F410025:0x0F420050:0x0F430080</t>
  </si>
  <si>
    <t>0X0F5C0038:0x0F400034:0x0F410015:0x0F420050:0x0F430080</t>
  </si>
  <si>
    <t>0X0F5C0038:0x0F40006C:0x0F410097:0x0F4200E0:0x0F430089</t>
  </si>
  <si>
    <t>0X0F5C0038:0x0F40006C:0x0F410056:0x0F4200E0:0x0F430089</t>
  </si>
  <si>
    <t>0X0F5C0038:0x0F40006C:0x0F410045:0x0F4200E0:0x0F430089</t>
  </si>
  <si>
    <t>0X0F5C0038:0x0F400014:0x0F410000:0x0F42000A:0x0F430090</t>
  </si>
  <si>
    <t>0X0F5C0038:0x0F400014:0x0F410000:0x0F42000A:0x0F430080</t>
  </si>
  <si>
    <t>0X0F5C0038:0x0F40000C:0x0F410000:0x0F42000B:0x0F430090</t>
  </si>
  <si>
    <t>0X0F5C0038:0x0F400014:0x0F4100B7:0x0F42000A:0x0F430097</t>
  </si>
  <si>
    <t>0X0F5C0038:0x0F400014:0x0F4100A6:0x0F42000A:0x0F430097</t>
  </si>
  <si>
    <t>0X0F5C0038:0x0F400014:0x0F410095:0x0F42000A:0x0F430097</t>
  </si>
  <si>
    <t>0X0F5C0038:0x0F400014:0x0F410064:0x0F42000A:0x0F430097</t>
  </si>
  <si>
    <t>0X0F5C0038:0x0F400014:0x0F410034:0x0F42000A:0x0F430090</t>
  </si>
  <si>
    <t>0X0F5C0038:0x0F400014:0x0F410033:0x0F42000A:0x0F430090</t>
  </si>
  <si>
    <t>0X0F5C0038:0x0F400014:0x0F410023:0x0F42000A:0x0F430090</t>
  </si>
  <si>
    <t>0X0F5C0038:0x0F400014:0x0F410013:0x0F42000A:0x0F430090</t>
  </si>
  <si>
    <t>0X0F5C0038:0x0F400014:0x0F4100B9:0x0F42000A:0x0F430088</t>
  </si>
  <si>
    <t>0X0F5C0038:0x0F400014:0x0F410096:0x0F42000A:0x0F430088</t>
  </si>
  <si>
    <t>0X0F5C0038:0x0F400014:0x0F410075:0x0F42000A:0x0F430088</t>
  </si>
  <si>
    <t>0X0F5C0038:0x0F400014:0x0F410054:0x0F42000A:0x0F430088</t>
  </si>
  <si>
    <t>0X0F5C0038:0x0F400014:0x0F410034:0x0F42000A:0x0F430080</t>
  </si>
  <si>
    <t>0X0F5C0038:0x0F400014:0x0F410033:0x0F42000A:0x0F430080</t>
  </si>
  <si>
    <t>0X0F5C0038:0x0F400014:0x0F410013:0x0F42000A:0x0F430080</t>
  </si>
  <si>
    <t>0X0F5C0038:0x0F40000C:0x0F41007A:0x0F42000B:0x0F430094</t>
  </si>
  <si>
    <t>0X0F5C0038:0x0F40000C:0x0F410079:0x0F42000B:0x0F430094</t>
  </si>
  <si>
    <t>0X0F5C0038:0x0F40000C:0x0F410067:0x0F42000B:0x0F430094</t>
  </si>
  <si>
    <t>0X0F5C0038:0x0F40000C:0x0F410056:0x0F42000B:0x0F430094</t>
  </si>
  <si>
    <t>0X0F5C0038:0x0F40000C:0x0F410036:0x0F42000B:0x0F430090</t>
  </si>
  <si>
    <t>0X0F5C0038:0x0F40000C:0x0F410035:0x0F42000B:0x0F430090</t>
  </si>
  <si>
    <t>0X0F5C0038:0x0F40000C:0x0F410025:0x0F42000B:0x0F430090</t>
  </si>
  <si>
    <t>0X0F5C0038:0x0F40000C:0x0F410024:0x0F42000B:0x0F430090</t>
  </si>
  <si>
    <t>0X0F5C0038:0x0F40000C:0x0F41008C:0x0F42000B:0x0F430095</t>
  </si>
  <si>
    <t>0X0F5C0038:0x0F40000C:0x0F410089:0x0F42000B:0x0F430095</t>
  </si>
  <si>
    <t>0X0F5C0038:0x0F40000C:0x0F410077:0x0F42000B:0x0F430095</t>
  </si>
  <si>
    <t>0X0F5C0038:0x0F40000C:0x0F410066:0x0F42000B:0x0F430095</t>
  </si>
  <si>
    <t>0X0F5C0038:0x0F40000C:0x0F410046:0x0F42000B:0x0F430090</t>
  </si>
  <si>
    <t>0X0F5C0038:0x0F40000C:0x0F410045:0x0F42000B:0x0F430090</t>
  </si>
  <si>
    <t>0X0F5C0038:0x0F40005C:0x0F410077:0x0F4200C0:0x0F430088</t>
  </si>
  <si>
    <t>0X0F5C0038:0x0F40005C:0x0F410065:0x0F4200C0:0x0F430088</t>
  </si>
  <si>
    <t>0X0F5C0038:0x0F40005C:0x0F410035:0x0F4200C0:0x0F430088</t>
  </si>
  <si>
    <t>0X0F5C0038:0x0F40005C:0x0F410034:0x0F4200C0:0x0F430088</t>
  </si>
  <si>
    <t>0X0F5C0038:0x0F400054:0x0F410076:0x0F4200B0:0x0F430088</t>
  </si>
  <si>
    <t>0X0F5C0038:0x0F400054:0x0F410065:0x0F4200B0:0x0F430088</t>
  </si>
  <si>
    <t>0X0F5C0038:0x0F400054:0x0F410044:0x0F4200B0:0x0F430088</t>
  </si>
  <si>
    <t>0X0F5C0038:0x0F400054:0x0F410034:0x0F4200B0:0x0F430088</t>
  </si>
  <si>
    <t>0X0F5C0038:0x0F400054:0x0F410024:0x0F4200B0:0x0F430088</t>
  </si>
  <si>
    <t>0X0F5C0038:0x0F40004C:0x0F410086:0x0F4200A0:0x0F430089</t>
  </si>
  <si>
    <t>0X0F5C0038:0x0F40004C:0x0F410054:0x0F4200A0:0x0F430089</t>
  </si>
  <si>
    <t>0X0F5C0038:0x0F40002C:0x0F410048:0x0F420030:0x0F430088</t>
  </si>
  <si>
    <t>0X0F5C0038:0x0F40002C:0x0F410036:0x0F420030:0x0F430088</t>
  </si>
  <si>
    <t>0X0F5C0038:0x0F40002C:0x0F410015:0x0F420030:0x0F430088</t>
  </si>
  <si>
    <t>0X0F5C0038:0x0F400024:0x0F410059:0x0F420020:0x0F430087</t>
  </si>
  <si>
    <t>0X0F5C0038:0x0F400024:0x0F410037:0x0F420020:0x0F430087</t>
  </si>
  <si>
    <t>0X0F5C0038:0x0F400024:0x0F410036:0x0F420020:0x0F430087</t>
  </si>
  <si>
    <t>0X0F5C0038:0x0F400024:0x0F410035:0x0F420020:0x0F430087</t>
  </si>
  <si>
    <t>0X0F5C0038:0x0F400024:0x0F410025:0x0F420020:0x0F430087</t>
  </si>
  <si>
    <t>0X0F5C0038:0x0F40006C:0x0F410077:0x0F4200E0:0x0F430087</t>
  </si>
  <si>
    <t>0X0F5C0038:0x0F40006C:0x0F410045:0x0F4200E0:0x0F430087</t>
  </si>
  <si>
    <t>0X0F5C0038:0x0F40006C:0x0F410034:0x0F4200E0:0x0F430087</t>
  </si>
  <si>
    <t>0X0F5C0038:0x0F40006C:0x0F410014:0x0F4200E0:0x0F430087</t>
  </si>
  <si>
    <t>0X0F5C0038:0x0F40006C:0x0F410076:0x0F4200E0:0x0F430088</t>
  </si>
  <si>
    <t>0X0F5C0038:0x0F40006C:0x0F410055.:0x0F4200E0:0x0F430088</t>
  </si>
  <si>
    <t>0X0F5C0038:0x0F40006C:0x0F410044:0x0F4200E0:0x0F430088</t>
  </si>
  <si>
    <t>0X0F5C0038:0x0F40006C:0x0F410024:0x0F4200E0:0x0F430088</t>
  </si>
  <si>
    <t>0X0F5C0038:0x0F40006C:0x0F410014:0x0F4200E0:0x0F430088</t>
  </si>
  <si>
    <t>0X0F5C0038:0x0F400054:0x0F410076:0x0F4200B0:0x0F430089</t>
  </si>
  <si>
    <t>0X0F5C0038:0x0F400054:0x0F410065:0x0F4200B0:0x0F430089</t>
  </si>
  <si>
    <t>0X0F5C0038:0x0F400054:0x0F410045:0x0F4200B0:0x0F430089</t>
  </si>
  <si>
    <t>0X0F5C0038:0x0F40004C:0x0F410075:0x0F4200A0:0x0F430089</t>
  </si>
  <si>
    <t>0X0F5C0038:0x0F40004C:0x0F410044:0x0F4200A0:0x0F430089</t>
  </si>
  <si>
    <t>ES2 2.2</t>
  </si>
  <si>
    <t>Bias update for ES2</t>
  </si>
  <si>
    <t>0X0F5C0038:0x0F40006C:0x0F410034:0x0F4200E0:0x0F430089</t>
  </si>
  <si>
    <t>0X0F5C0038:0x0F400044:0x0F410000:0x0F420008:0x0F430090</t>
  </si>
  <si>
    <t>0X0F5C0038:0X0F40005C:0X0F410078:0X0F4200C0:0X0F430089</t>
  </si>
  <si>
    <t>0X0F5C0038:0X0F40005C:0X0F410066:0X0F4200C0:0X0F430089</t>
  </si>
  <si>
    <t>0X0F5C0038:0X0F40005C:0X0F410055:0X0F4200C0:0X0F430089</t>
  </si>
  <si>
    <t>0X0F5C0038:0X0F40005C:0X0F410035:0X0F4200C0:0X0F430089</t>
  </si>
  <si>
    <t>0X0F5C0038:0X0F40005C:0X0F410025:0X0F4200C0:0X0F430080</t>
  </si>
  <si>
    <t>0X0F5C0038:0X0F40005C:0X0F410024:0X0F4200C0:0X0F430080</t>
  </si>
  <si>
    <t>0X0F5C0038:0X0F40005C:0X0F410014:0X0F4200C0:0X0F430080</t>
  </si>
  <si>
    <t>0X0F5C0038:0X0F40005C:0X0F410013:0X0F4200C0:0X0F430080</t>
  </si>
  <si>
    <t>0X0F5C0038:0X0F400054:0X0F410097:0X0F4200B0:0X0F430089</t>
  </si>
  <si>
    <t>0X0F5C0038:0X0F400054:0X0F410076:0X0F4200B0:0X0F430089</t>
  </si>
  <si>
    <t>0X0F5C0038:0X0F400054:0X0F410065:0X0F4200B0:0X0F430089</t>
  </si>
  <si>
    <t>0X0F5C0038:0X0F400054:0X0F410045:0X0F4200B0:0X0F430089</t>
  </si>
  <si>
    <t>0X0F5C0038:0X0F400054:0X0F410025:0X0F4200B0:0X0F430080</t>
  </si>
  <si>
    <t>0X0F5C0038:0X0F400054:0X0F410015:0X0F4200B0:0X0F430080</t>
  </si>
  <si>
    <t>0X0F5C0038:0X0F400054:0X0F410014:0X0F4200B0:0X0F430080</t>
  </si>
  <si>
    <t>0X0F5C0038:0X0F400054:0X0F410013:0X0F4200B0:0X0F430080</t>
  </si>
  <si>
    <t>0X0F5C0038:0X0F40004C:0X0F4100A7:0X0F4200A0:0X0F43008B</t>
  </si>
  <si>
    <t>0X0F5C0038:0X0F40004C:0X0F410076:0X0F4200A0:0X0F43008B</t>
  </si>
  <si>
    <t>0X0F5C0038:0X0F40004C:0X0F410055:0X0F4200A0:0X0F43008B</t>
  </si>
  <si>
    <t>0X0F5C0038:0X0F40004C:0X0F410045:0X0F4200A0:0X0F43008B</t>
  </si>
  <si>
    <t>0X0F5C0038:0X0F40004C:0X0F410034:0X0F4200A0:0X0F430080</t>
  </si>
  <si>
    <t>0X0F5C0038:0X0F40004C:0X0F410024:0X0F4200A0:0X0F430080</t>
  </si>
  <si>
    <t>0X0F5C0038:0X0F40004C:0X0F410014:0X0F4200A0:0X0F430080</t>
  </si>
  <si>
    <t>0X0F5C0038:0X0F40004C:0X0F410013:0X0F4200A0:0X0F430080</t>
  </si>
  <si>
    <t>0X0F5C0038:0X0F40002C:0X0F410058:0X0F420030:0X0F430088</t>
  </si>
  <si>
    <t>0X0F5C0038:0X0F40002C:0X0F410046:0X0F420030:0X0F430088</t>
  </si>
  <si>
    <t>0X0F5C0038:0X0F40002C:0X0F410035:0X0F420030:0X0F430088</t>
  </si>
  <si>
    <t>0X0F5C0038:0X0F40002C:0X0F410025:0X0F420030:0X0F430088</t>
  </si>
  <si>
    <t>0X0F5C0038:0X0F40002C:0X0F410015:0X0F420030:0X0F430080</t>
  </si>
  <si>
    <t>0X0F5C0038:0X0F40002C:0X0F410014:0X0F420030:0X0F430080</t>
  </si>
  <si>
    <t>0X0F5C0038:0X0F40002C:0X0F410013:0X0F420030:0X0F430080</t>
  </si>
  <si>
    <t>0X0F5C0038:0X0F400044:0X0F41007A:0X0F420008:0X0F430095</t>
  </si>
  <si>
    <t>0X0F5C0038:0X0F400044:0X0F410067:0X0F420008:0X0F430095</t>
  </si>
  <si>
    <t>0X0F5C0038:0X0F400044:0X0F410056:0X0F420008:0X0F430095</t>
  </si>
  <si>
    <t>0X0F5C0038:0X0F400044:0X0F410036:0X0F420008:0X0F430095</t>
  </si>
  <si>
    <t>0X0F5C0038:0X0F400044:0X0F410035:0X0F420008:0X0F430090</t>
  </si>
  <si>
    <t>0X0F5C0038:0X0F400044:0X0F410034:0X0F420008:0X0F430090</t>
  </si>
  <si>
    <t>0X0F5C0038:0X0F400044:0X0F410024:0X0F420008:0X0F430090</t>
  </si>
  <si>
    <t>0X0F5C0038:0X0F400044:0X0F410014:0X0F420008:0X0F430090</t>
  </si>
  <si>
    <t>0X0F5C0038:0X0F400024:0X0F410059:0X0F420020:0X0F430089</t>
  </si>
  <si>
    <t>0X0F5C0038:0X0F400024:0X0F410047:0X0F420020:0X0F430089</t>
  </si>
  <si>
    <t>0X0F5C0038:0X0F400024:0X0F410036:0X0F420020:0X0F430089</t>
  </si>
  <si>
    <t>0X0F5C0038:0X0F400024:0X0F410035:0X0F420020:0X0F430089</t>
  </si>
  <si>
    <t>0X0F5C0038:0X0F400024:0X0F410025:0X0F420020:0X0F430080</t>
  </si>
  <si>
    <t>0X0F5C0038:0X0F400024:0X0F410015:0X0F420020:0X0F430080</t>
  </si>
  <si>
    <t>0X0F5C0038:0X0F400024:0X0F410014:0X0F420020:0X0F430080</t>
  </si>
  <si>
    <t>0X0F5C0038:0X0F400024:0X0F410013:0X0F420020:0X0F430080</t>
  </si>
  <si>
    <t>0X0F5C0038:0X0F400074:0X0F410058:0X0F420040:0X0F43008C</t>
  </si>
  <si>
    <t>0X0F5C0038:0X0F400074:0X0F410036:0X0F420040:0X0F43008C</t>
  </si>
  <si>
    <t>0X0F5C0038:0X0F400074:0X0F410026:0X0F420040:0X0F43008C</t>
  </si>
  <si>
    <t>0X0F5C0038:0X0F400074:0X0F410025:0X0F420040:0X0F43008C</t>
  </si>
  <si>
    <t>0X0F5C0038:0X0F400074:0X0F410015:0X0F420040:0X0F430080</t>
  </si>
  <si>
    <t>0X0F5C0038:0X0F400074:0X0F410014:0X0F420040:0X0F430080</t>
  </si>
  <si>
    <t>0X0F5C0038:0X0F400074:0X0F410013:0X0F420040:0X0F430080</t>
  </si>
  <si>
    <t>0X0F5C0038:0X0F400074:0X0F410012:0X0F420040:0X0F430080</t>
  </si>
  <si>
    <t>0X0F5C0038:0X0F400034:0X0F410058:0X0F420050:0X0F430085</t>
  </si>
  <si>
    <t>0X0F5C0038:0X0F400034:0X0F410037:0X0F420050:0X0F430085</t>
  </si>
  <si>
    <t>0X0F5C0038:0X0F400034:0X0F410036:0X0F420050:0X0F430085</t>
  </si>
  <si>
    <t>0X0F5C0038:0X0F400034:0X0F410035:0X0F420050:0X0F430085</t>
  </si>
  <si>
    <t>0X0F5C0038:0X0F400034:0X0F410025:0X0F420050:0X0F430080</t>
  </si>
  <si>
    <t>0X0F5C0038:0X0F400034:0X0F410015:0X0F420050:0X0F430080</t>
  </si>
  <si>
    <t>0X0F5C0038:0X0F400034:0X0F410014:0X0F420050:0X0F430080</t>
  </si>
  <si>
    <t>0X0F5C0038:0X0F400034:0X0F410013:0X0F420050:0X0F430080</t>
  </si>
  <si>
    <t>0X0F5C0038:0X0F40006C:0X0F410097:0X0F4200E0:0X0F430089</t>
  </si>
  <si>
    <t>0X0F5C0038:0X0F40006C:0X0F410056:0X0F4200E0:0X0F430089</t>
  </si>
  <si>
    <t>0X0F5C0038:0X0F40006C:0X0F410045:0X0F4200E0:0X0F430089</t>
  </si>
  <si>
    <t>0X0F5C0038:0X0F40006C:0X0F410034:0X0F4200E0:0X0F430089</t>
  </si>
  <si>
    <t>0X0F5C0038:0X0F40006C:0X0F410024:0X0F4200E0:0X0F430080</t>
  </si>
  <si>
    <t>0X0F5C0038:0X0F40006C:0X0F410014:0X0F4200E0:0X0F430080</t>
  </si>
  <si>
    <t>0X0F5C0038:0X0F40006C:0X0F410013:0X0F4200E0:0X0F430080</t>
  </si>
  <si>
    <t>0X0F5C0038:0X0F400014:0X0F4100B7:0X0F42000A:0X0F430097</t>
  </si>
  <si>
    <t>0X0F5C0038:0X0F400014:0X0F4100A6:0X0F42000A:0X0F430097</t>
  </si>
  <si>
    <t>0X0F5C0038:0X0F400014:0X0F410095:0X0F42000A:0X0F430097</t>
  </si>
  <si>
    <t>0X0F5C0038:0X0F400014:0X0F410064:0X0F42000A:0X0F430097</t>
  </si>
  <si>
    <t>0X0F5C0038:0X0F400014:0X0F410034:0X0F42000A:0X0F430090</t>
  </si>
  <si>
    <t>0X0F5C0038:0X0F400014:0X0F410033:0X0F42000A:0X0F430090</t>
  </si>
  <si>
    <t>0X0F5C0038:0X0F400014:0X0F410023:0X0F42000A:0X0F430090</t>
  </si>
  <si>
    <t>0X0F5C0038:0X0F400014:0X0F410013:0X0F42000A:0X0F430090</t>
  </si>
  <si>
    <t>0X0F5C0038:0X0F400014:0X0F4100B9:0X0F42000A:0X0F430088</t>
  </si>
  <si>
    <t>0X0F5C0038:0X0F400014:0X0F410096:0X0F42000A:0X0F430088</t>
  </si>
  <si>
    <t>0X0F5C0038:0X0F400014:0X0F410075:0X0F42000A:0X0F430088</t>
  </si>
  <si>
    <t>0X0F5C0038:0X0F400014:0X0F410054:0X0F42000A:0X0F430088</t>
  </si>
  <si>
    <t>0X0F5C0038:0X0F400014:0X0F410034:0X0F42000A:0X0F430080</t>
  </si>
  <si>
    <t>0X0F5C0038:0X0F400014:0X0F410033:0X0F42000A:0X0F430080</t>
  </si>
  <si>
    <t>0X0F5C0038:0X0F400014:0X0F410023:0X0F42000A:0X0F430080</t>
  </si>
  <si>
    <t>0X0F5C0038:0X0F400014:0X0F410013:0X0F42000A:0X0F430080</t>
  </si>
  <si>
    <t>0X0F5C0038:0X0F40000C:0X0F41007A:0X0F42000B:0X0F430094</t>
  </si>
  <si>
    <t>0X0F5C0038:0X0F40000C:0X0F410079:0X0F42000B:0X0F430094</t>
  </si>
  <si>
    <t>0X0F5C0038:0X0F40000C:0X0F410067:0X0F42000B:0X0F430094</t>
  </si>
  <si>
    <t>0X0F5C0038:0X0F40000C:0X0F410056:0X0F42000B:0X0F430094</t>
  </si>
  <si>
    <t>0X0F5C0038:0X0F40000C:0X0F410036:0X0F42000B:0X0F430090</t>
  </si>
  <si>
    <t>0X0F5C0038:0X0F40000C:0X0F410035:0X0F42000B:0X0F430090</t>
  </si>
  <si>
    <t>0X0F5C0038:0X0F40000C:0X0F410025:0X0F42000B:0X0F430090</t>
  </si>
  <si>
    <t>0X0F5C0038:0X0F40000C:0X0F410024:0X0F42000B:0X0F430090</t>
  </si>
  <si>
    <t>0X0F5C0038:0X0F40000C:0X0F41008C:0X0F42000B:0X0F430095</t>
  </si>
  <si>
    <t>0X0F5C0038:0X0F40000C:0X0F410089:0X0F42000B:0X0F430095</t>
  </si>
  <si>
    <t>0X0F5C0038:0X0F40000C:0X0F410077:0X0F42000B:0X0F430095</t>
  </si>
  <si>
    <t>0X0F5C0038:0X0F40000C:0X0F410066:0X0F42000B:0X0F430095</t>
  </si>
  <si>
    <t>0X0F5C0038:0X0F40000C:0X0F410046:0X0F42000B:0X0F430090</t>
  </si>
  <si>
    <t>0X0F5C0038:0X0F40000C:0X0F410045:0X0F42000B:0X0F430090</t>
  </si>
  <si>
    <t>0X0F5C0038:0X0F40005C:0X0F410077:0X0F4200C0:0X0F430088</t>
  </si>
  <si>
    <t>0X0F5C0038:0X0F40005C:0X0F410065:0X0F4200C0:0X0F430088</t>
  </si>
  <si>
    <t>0X0F5C0038:0X0F40005C:0X0F410035:0X0F4200C0:0X0F430088</t>
  </si>
  <si>
    <t>0X0F5C0038:0X0F40005C:0X0F410034:0X0F4200C0:0X0F430088</t>
  </si>
  <si>
    <t>0X0F5C0038:0X0F400054:0X0F410076:0X0F4200B0:0X0F430088</t>
  </si>
  <si>
    <t>0X0F5C0038:0X0F400054:0X0F410065:0X0F4200B0:0X0F430088</t>
  </si>
  <si>
    <t>0X0F5C0038:0X0F400054:0X0F410044:0X0F4200B0:0X0F430088</t>
  </si>
  <si>
    <t>0X0F5C0038:0X0F400054:0X0F410034:0X0F4200B0:0X0F430088</t>
  </si>
  <si>
    <t>0X0F5C0038:0X0F400054:0X0F410024:0X0F4200B0:0X0F430088</t>
  </si>
  <si>
    <t>0X0F5C0038:0X0F40004C:0X0F410086:0X0F4200A0:0X0F430089</t>
  </si>
  <si>
    <t>0X0F5C0038:0X0F40004C:0X0F410075:0X0F4200A0:0X0F430089</t>
  </si>
  <si>
    <t>0X0F5C0038:0X0F40004C:0X0F410054:0X0F4200A0:0X0F430089</t>
  </si>
  <si>
    <t>0X0F5C0038:0X0F40004C:0X0F410044:0X0F4200A0:0X0F430089</t>
  </si>
  <si>
    <t>0X0F5C0038:0X0F40004C:0X0F410012:0X0F4200A0:0X0F430080</t>
  </si>
  <si>
    <t>0X0F5C0038:0X0F40002C:0X0F410048:0X0F420030:0X0F430088</t>
  </si>
  <si>
    <t>0X0F5C0038:0X0F40002C:0X0F410036:0X0F420030:0X0F430088</t>
  </si>
  <si>
    <t>0X0F5C0038:0X0F40002C:0X0F410015:0X0F420030:0X0F430088</t>
  </si>
  <si>
    <t>0X0F5C0038:0X0F400024:0X0F410059:0X0F420020:0X0F430087</t>
  </si>
  <si>
    <t>0X0F5C0038:0X0F400024:0X0F410037:0X0F420020:0X0F430087</t>
  </si>
  <si>
    <t>0X0F5C0038:0X0F400024:0X0F410036:0X0F420020:0X0F430087</t>
  </si>
  <si>
    <t>0X0F5C0038:0X0F400024:0X0F410035:0X0F420020:0X0F430087</t>
  </si>
  <si>
    <t>0X0F5C0038:0X0F400024:0X0F410025:0X0F420020:0X0F430087</t>
  </si>
  <si>
    <t>0X0F5C0038:0X0F40006C:0X0F410077:0X0F4200E0:0X0F430087</t>
  </si>
  <si>
    <t>0X0F5C0038:0X0F40006C:0X0F410045:0X0F4200E0:0X0F430087</t>
  </si>
  <si>
    <t>0X0F5C0038:0X0F40006C:0X0F410034:0X0F4200E0:0X0F430087</t>
  </si>
  <si>
    <t>0X0F5C0038:0X0F40006C:0X0F410014:0X0F4200E0:0X0F430087</t>
  </si>
  <si>
    <t>0X0F5C0038:0X0F40006C:0X0F410012:0X0F4200E0:0X0F430080</t>
  </si>
  <si>
    <t>0X0F5C0038:0X0F40006C:0X0F410076:0X0F4200E0:0X0F430088</t>
  </si>
  <si>
    <t>0X0F5C0038:0X0F40006C:0X0F410055.:0X0F4200E0:0X0F430088</t>
  </si>
  <si>
    <t>0X0F5C0038:0X0F40006C:0X0F410044:0X0F4200E0:0X0F430088</t>
  </si>
  <si>
    <t>0X0F5C0038:0X0F40006C:0X0F410024:0X0F4200E0:0X0F430088</t>
  </si>
  <si>
    <t>0X0F5C0038:0X0F40006C:0X0F410014:0X0F4200E0:0X0F430088</t>
  </si>
  <si>
    <t>ICC 1</t>
  </si>
  <si>
    <t>ICC 2</t>
  </si>
  <si>
    <t>PAE</t>
  </si>
  <si>
    <r>
      <t>0X0F5C0038:0x0F40005C:0x0F41</t>
    </r>
    <r>
      <rPr>
        <sz val="10"/>
        <color rgb="FFFF0000"/>
        <rFont val="Arial"/>
        <family val="2"/>
      </rPr>
      <t>0014</t>
    </r>
    <r>
      <rPr>
        <sz val="10"/>
        <rFont val="Arial"/>
        <family val="2"/>
      </rPr>
      <t>:0x0F4200C0:0x0F430080</t>
    </r>
    <phoneticPr fontId="51" type="noConversion"/>
  </si>
  <si>
    <r>
      <t>0X0F5C0038:0x0F40005C:0x0F41</t>
    </r>
    <r>
      <rPr>
        <sz val="10"/>
        <color rgb="FFFF0000"/>
        <rFont val="Arial"/>
        <family val="2"/>
      </rPr>
      <t>0035</t>
    </r>
    <r>
      <rPr>
        <sz val="10"/>
        <rFont val="Arial"/>
        <family val="2"/>
      </rPr>
      <t>:0x0F4200C0:0x0F430089</t>
    </r>
    <phoneticPr fontId="51" type="noConversion"/>
  </si>
  <si>
    <r>
      <t>0X0F5C0038:0x0F40005C:0x0F41</t>
    </r>
    <r>
      <rPr>
        <sz val="10"/>
        <color rgb="FFFF0000"/>
        <rFont val="Arial"/>
        <family val="2"/>
      </rPr>
      <t>0078</t>
    </r>
    <r>
      <rPr>
        <sz val="10"/>
        <rFont val="Arial"/>
        <family val="2"/>
      </rPr>
      <t>:0x0F4200C0:0x0F430089</t>
    </r>
    <phoneticPr fontId="51" type="noConversion"/>
  </si>
  <si>
    <t>0X0F5C0038:0x0F40005C:0x0F410013:0x0F4200C0:0x0F430080</t>
    <phoneticPr fontId="51" type="noConversion"/>
  </si>
  <si>
    <r>
      <t>0X0F5C0038:0x0F40005C:0x0F41</t>
    </r>
    <r>
      <rPr>
        <sz val="10"/>
        <color rgb="FFFF0000"/>
        <rFont val="Arial"/>
        <family val="2"/>
      </rPr>
      <t>0013</t>
    </r>
    <r>
      <rPr>
        <sz val="10"/>
        <rFont val="Arial"/>
        <family val="2"/>
      </rPr>
      <t>:0x0F4200C0:0x0F43</t>
    </r>
    <r>
      <rPr>
        <sz val="10"/>
        <color rgb="FFFF0000"/>
        <rFont val="Arial"/>
        <family val="2"/>
      </rPr>
      <t>0080</t>
    </r>
    <phoneticPr fontId="51" type="noConversion"/>
  </si>
  <si>
    <r>
      <t>0X0F5C0038:0x0F40005C:0x0F410078:0x0F4200C0:0x0F43</t>
    </r>
    <r>
      <rPr>
        <sz val="10"/>
        <color rgb="FFFF0000"/>
        <rFont val="Arial"/>
        <family val="2"/>
      </rPr>
      <t>0089</t>
    </r>
    <phoneticPr fontId="51" type="noConversion"/>
  </si>
  <si>
    <r>
      <t>0X0F5C0038:0x0F40005C:0x0F41</t>
    </r>
    <r>
      <rPr>
        <sz val="10"/>
        <color rgb="FFFF0000"/>
        <rFont val="Arial"/>
        <family val="2"/>
      </rPr>
      <t>0077</t>
    </r>
    <r>
      <rPr>
        <sz val="10"/>
        <rFont val="Arial"/>
        <family val="2"/>
      </rPr>
      <t>:0x0F4200C0:0x0F430088</t>
    </r>
    <phoneticPr fontId="51" type="noConversion"/>
  </si>
</sst>
</file>

<file path=xl/styles.xml><?xml version="1.0" encoding="utf-8"?>
<styleSheet xmlns="http://schemas.openxmlformats.org/spreadsheetml/2006/main">
  <numFmts count="5">
    <numFmt numFmtId="176" formatCode="_-* #,##0.00\ &quot;€&quot;_-;\-* #,##0.00\ &quot;€&quot;_-;_-* &quot;-&quot;??\ &quot;€&quot;_-;_-@_-"/>
    <numFmt numFmtId="177" formatCode="0.0"/>
    <numFmt numFmtId="178" formatCode="&quot;ON&quot;;&quot;NEGATIVE&quot;;&quot;OFF&quot;"/>
    <numFmt numFmtId="179" formatCode="0.000"/>
    <numFmt numFmtId="180" formatCode="0.0000000"/>
  </numFmts>
  <fonts count="53">
    <font>
      <sz val="10"/>
      <name val="Arial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indexed="17"/>
      <name val="Calibri"/>
      <family val="2"/>
    </font>
    <font>
      <u/>
      <sz val="11"/>
      <color theme="10"/>
      <name val="Calibri"/>
      <family val="2"/>
    </font>
    <font>
      <sz val="7"/>
      <color indexed="18"/>
      <name val="Arial"/>
      <family val="2"/>
    </font>
    <font>
      <b/>
      <sz val="9"/>
      <color indexed="12"/>
      <name val="Tms Rmn"/>
    </font>
    <font>
      <sz val="10"/>
      <name val="Helv"/>
      <family val="2"/>
    </font>
    <font>
      <sz val="11"/>
      <name val="ＭＳ Ｐゴシック"/>
      <family val="2"/>
    </font>
    <font>
      <b/>
      <sz val="11"/>
      <color theme="1"/>
      <name val="宋体"/>
      <family val="2"/>
      <scheme val="minor"/>
    </font>
    <font>
      <sz val="11"/>
      <color rgb="FFFF0000"/>
      <name val="宋体"/>
      <family val="2"/>
      <scheme val="minor"/>
    </font>
    <font>
      <b/>
      <sz val="11"/>
      <color rgb="FFFF0000"/>
      <name val="宋体"/>
      <family val="2"/>
      <scheme val="minor"/>
    </font>
    <font>
      <b/>
      <sz val="10"/>
      <color rgb="FFFF0000"/>
      <name val="Arial"/>
      <family val="2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sz val="11"/>
      <color theme="0"/>
      <name val="宋体"/>
      <family val="2"/>
      <scheme val="minor"/>
    </font>
    <font>
      <sz val="11"/>
      <color indexed="8"/>
      <name val="Calibri"/>
      <family val="2"/>
    </font>
    <font>
      <sz val="10"/>
      <name val="Arial"/>
    </font>
    <font>
      <sz val="12"/>
      <color theme="1"/>
      <name val="宋体"/>
      <family val="2"/>
      <charset val="136"/>
      <scheme val="minor"/>
    </font>
    <font>
      <sz val="9"/>
      <name val="宋体"/>
      <family val="3"/>
      <charset val="134"/>
    </font>
    <font>
      <sz val="10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theme="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971">
    <xf numFmtId="0" fontId="0" fillId="0" borderId="0"/>
    <xf numFmtId="0" fontId="19" fillId="0" borderId="0" applyFill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24" fillId="5" borderId="0" applyNumberFormat="0" applyBorder="0" applyAlignment="0" applyProtection="0"/>
    <xf numFmtId="0" fontId="19" fillId="0" borderId="0" applyFill="0"/>
    <xf numFmtId="0" fontId="19" fillId="0" borderId="0"/>
    <xf numFmtId="0" fontId="25" fillId="0" borderId="0" applyNumberFormat="0" applyFill="0" applyBorder="0" applyAlignment="0" applyProtection="0">
      <alignment vertical="top"/>
      <protection locked="0"/>
    </xf>
    <xf numFmtId="178" fontId="26" fillId="7" borderId="29" applyProtection="0">
      <alignment horizontal="left" vertical="center"/>
    </xf>
    <xf numFmtId="177" fontId="27" fillId="0" borderId="0">
      <alignment horizontal="right"/>
    </xf>
    <xf numFmtId="0" fontId="19" fillId="0" borderId="0"/>
    <xf numFmtId="0" fontId="17" fillId="0" borderId="0"/>
    <xf numFmtId="0" fontId="17" fillId="0" borderId="0"/>
    <xf numFmtId="176" fontId="19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8" fillId="0" borderId="0"/>
    <xf numFmtId="0" fontId="29" fillId="0" borderId="0"/>
    <xf numFmtId="0" fontId="19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 applyNumberFormat="0" applyFill="0" applyBorder="0" applyAlignment="0" applyProtection="0"/>
    <xf numFmtId="0" fontId="35" fillId="0" borderId="32" applyNumberFormat="0" applyFill="0" applyAlignment="0" applyProtection="0"/>
    <xf numFmtId="0" fontId="36" fillId="0" borderId="33" applyNumberFormat="0" applyFill="0" applyAlignment="0" applyProtection="0"/>
    <xf numFmtId="0" fontId="37" fillId="0" borderId="34" applyNumberFormat="0" applyFill="0" applyAlignment="0" applyProtection="0"/>
    <xf numFmtId="0" fontId="37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39" fillId="9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35" applyNumberFormat="0" applyAlignment="0" applyProtection="0"/>
    <xf numFmtId="0" fontId="42" fillId="12" borderId="36" applyNumberFormat="0" applyAlignment="0" applyProtection="0"/>
    <xf numFmtId="0" fontId="43" fillId="12" borderId="35" applyNumberFormat="0" applyAlignment="0" applyProtection="0"/>
    <xf numFmtId="0" fontId="44" fillId="0" borderId="37" applyNumberFormat="0" applyFill="0" applyAlignment="0" applyProtection="0"/>
    <xf numFmtId="0" fontId="45" fillId="13" borderId="38" applyNumberFormat="0" applyAlignment="0" applyProtection="0"/>
    <xf numFmtId="0" fontId="3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0" fillId="0" borderId="40" applyNumberFormat="0" applyFill="0" applyAlignment="0" applyProtection="0"/>
    <xf numFmtId="0" fontId="47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47" fillId="38" borderId="0" applyNumberFormat="0" applyBorder="0" applyAlignment="0" applyProtection="0"/>
    <xf numFmtId="0" fontId="11" fillId="0" borderId="0"/>
    <xf numFmtId="0" fontId="11" fillId="14" borderId="39" applyNumberFormat="0" applyFont="0" applyAlignment="0" applyProtection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0" fillId="0" borderId="0"/>
    <xf numFmtId="0" fontId="10" fillId="14" borderId="39" applyNumberFormat="0" applyFont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9" fillId="0" borderId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4" borderId="39" applyNumberFormat="0" applyFont="0" applyAlignment="0" applyProtection="0"/>
    <xf numFmtId="0" fontId="9" fillId="14" borderId="3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4" borderId="3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39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14" borderId="3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39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39" applyNumberFormat="0" applyFont="0" applyAlignment="0" applyProtection="0"/>
    <xf numFmtId="0" fontId="6" fillId="14" borderId="3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14" borderId="3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9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39" applyNumberFormat="0" applyFont="0" applyAlignment="0" applyProtection="0"/>
    <xf numFmtId="0" fontId="5" fillId="14" borderId="3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14" borderId="39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39" borderId="3" applyFont="0" applyAlignment="0">
      <alignment horizontal="left" vertical="center" wrapText="1"/>
    </xf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39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39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39" applyNumberFormat="0" applyFont="0" applyAlignment="0" applyProtection="0"/>
    <xf numFmtId="0" fontId="1" fillId="14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</cellStyleXfs>
  <cellXfs count="693">
    <xf numFmtId="0" fontId="0" fillId="0" borderId="0" xfId="0"/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2" fillId="0" borderId="0" xfId="13" applyFont="1" applyBorder="1" applyAlignment="1">
      <alignment vertical="top" wrapText="1"/>
    </xf>
    <xf numFmtId="14" fontId="22" fillId="0" borderId="0" xfId="13" applyNumberFormat="1" applyFont="1" applyBorder="1" applyAlignment="1">
      <alignment horizontal="center" vertical="top" wrapText="1"/>
    </xf>
    <xf numFmtId="0" fontId="22" fillId="0" borderId="0" xfId="13" applyFont="1" applyBorder="1" applyAlignment="1">
      <alignment horizontal="center" vertical="top" wrapText="1"/>
    </xf>
    <xf numFmtId="0" fontId="19" fillId="0" borderId="0" xfId="13" applyBorder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0" fillId="0" borderId="0" xfId="0" applyBorder="1"/>
    <xf numFmtId="0" fontId="30" fillId="0" borderId="0" xfId="0" applyFont="1" applyBorder="1"/>
    <xf numFmtId="0" fontId="19" fillId="0" borderId="0" xfId="0" applyFont="1" applyBorder="1"/>
    <xf numFmtId="0" fontId="32" fillId="0" borderId="0" xfId="0" applyFont="1" applyBorder="1"/>
    <xf numFmtId="0" fontId="31" fillId="0" borderId="0" xfId="0" applyFont="1" applyBorder="1"/>
    <xf numFmtId="0" fontId="0" fillId="2" borderId="0" xfId="0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top"/>
    </xf>
    <xf numFmtId="0" fontId="0" fillId="0" borderId="0" xfId="0" applyNumberForma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top"/>
    </xf>
    <xf numFmtId="0" fontId="22" fillId="0" borderId="7" xfId="13" applyFont="1" applyBorder="1" applyAlignment="1">
      <alignment horizontal="center" vertical="center" wrapText="1"/>
    </xf>
    <xf numFmtId="14" fontId="22" fillId="0" borderId="7" xfId="13" applyNumberFormat="1" applyFont="1" applyBorder="1" applyAlignment="1">
      <alignment horizontal="center" vertical="center" wrapText="1"/>
    </xf>
    <xf numFmtId="177" fontId="22" fillId="0" borderId="7" xfId="13" applyNumberFormat="1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0" fillId="0" borderId="0" xfId="0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20" fillId="4" borderId="16" xfId="1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4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2" borderId="26" xfId="0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0" fontId="33" fillId="0" borderId="0" xfId="0" applyFont="1" applyBorder="1"/>
    <xf numFmtId="0" fontId="0" fillId="0" borderId="0" xfId="0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31" xfId="0" applyFont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8" xfId="0" applyFont="1" applyFill="1" applyBorder="1" applyAlignment="1" applyProtection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/>
    </xf>
    <xf numFmtId="180" fontId="20" fillId="0" borderId="0" xfId="0" applyNumberFormat="1" applyFont="1" applyFill="1" applyBorder="1" applyAlignment="1">
      <alignment vertical="top"/>
    </xf>
    <xf numFmtId="0" fontId="0" fillId="0" borderId="0" xfId="0" applyFill="1" applyBorder="1" applyAlignment="1" applyProtection="1">
      <alignment vertical="center"/>
    </xf>
    <xf numFmtId="0" fontId="0" fillId="4" borderId="0" xfId="0" applyFill="1" applyBorder="1" applyAlignment="1" applyProtection="1">
      <alignment horizontal="center" vertical="center"/>
    </xf>
    <xf numFmtId="0" fontId="20" fillId="4" borderId="41" xfId="0" applyFont="1" applyFill="1" applyBorder="1" applyAlignment="1" applyProtection="1">
      <alignment horizontal="center" vertical="center" wrapText="1"/>
    </xf>
    <xf numFmtId="0" fontId="0" fillId="0" borderId="13" xfId="0" applyNumberFormat="1" applyFill="1" applyBorder="1" applyAlignment="1" applyProtection="1">
      <alignment horizontal="center" vertical="center"/>
    </xf>
    <xf numFmtId="0" fontId="0" fillId="0" borderId="42" xfId="0" applyNumberFormat="1" applyFill="1" applyBorder="1" applyAlignment="1" applyProtection="1">
      <alignment horizontal="center" vertical="center"/>
    </xf>
    <xf numFmtId="0" fontId="0" fillId="0" borderId="43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0" fontId="0" fillId="2" borderId="3" xfId="0" applyNumberFormat="1" applyFill="1" applyBorder="1" applyAlignment="1" applyProtection="1">
      <alignment horizontal="center" vertical="center"/>
    </xf>
    <xf numFmtId="0" fontId="0" fillId="2" borderId="44" xfId="0" applyNumberFormat="1" applyFill="1" applyBorder="1" applyAlignment="1" applyProtection="1">
      <alignment horizontal="center" vertical="center"/>
    </xf>
    <xf numFmtId="0" fontId="0" fillId="0" borderId="11" xfId="0" applyNumberFormat="1" applyFill="1" applyBorder="1" applyAlignment="1" applyProtection="1">
      <alignment horizontal="center" vertical="center"/>
    </xf>
    <xf numFmtId="0" fontId="0" fillId="0" borderId="3" xfId="0" applyNumberFormat="1" applyFill="1" applyBorder="1" applyAlignment="1" applyProtection="1">
      <alignment horizontal="center" vertical="center"/>
    </xf>
    <xf numFmtId="0" fontId="0" fillId="0" borderId="44" xfId="0" applyNumberFormat="1" applyFill="1" applyBorder="1" applyAlignment="1" applyProtection="1">
      <alignment horizontal="center" vertical="center"/>
    </xf>
    <xf numFmtId="0" fontId="19" fillId="2" borderId="11" xfId="0" applyNumberFormat="1" applyFont="1" applyFill="1" applyBorder="1" applyAlignment="1" applyProtection="1">
      <alignment horizontal="center" vertical="center"/>
    </xf>
    <xf numFmtId="0" fontId="19" fillId="2" borderId="3" xfId="0" applyNumberFormat="1" applyFont="1" applyFill="1" applyBorder="1" applyAlignment="1" applyProtection="1">
      <alignment horizontal="center" vertical="center"/>
    </xf>
    <xf numFmtId="0" fontId="19" fillId="2" borderId="44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4" borderId="47" xfId="0" applyFill="1" applyBorder="1" applyAlignment="1" applyProtection="1">
      <alignment horizontal="center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45" xfId="0" applyNumberFormat="1" applyFill="1" applyBorder="1" applyAlignment="1" applyProtection="1">
      <alignment horizontal="center" vertical="center"/>
    </xf>
    <xf numFmtId="0" fontId="0" fillId="2" borderId="46" xfId="0" applyNumberFormat="1" applyFill="1" applyBorder="1" applyAlignment="1" applyProtection="1">
      <alignment horizontal="center" vertical="center"/>
    </xf>
    <xf numFmtId="0" fontId="0" fillId="2" borderId="31" xfId="0" applyFill="1" applyBorder="1" applyAlignment="1" applyProtection="1">
      <alignment horizontal="center" vertical="center"/>
    </xf>
    <xf numFmtId="2" fontId="19" fillId="2" borderId="7" xfId="0" applyNumberFormat="1" applyFont="1" applyFill="1" applyBorder="1" applyAlignment="1" applyProtection="1">
      <alignment horizontal="center" vertical="center"/>
    </xf>
    <xf numFmtId="2" fontId="1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48" xfId="179" applyFont="1" applyBorder="1" applyAlignment="1">
      <alignment horizontal="center" vertical="center" wrapText="1"/>
    </xf>
    <xf numFmtId="0" fontId="20" fillId="0" borderId="49" xfId="179" applyFont="1" applyBorder="1" applyAlignment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53" xfId="0" applyNumberFormat="1" applyFill="1" applyBorder="1" applyAlignment="1" applyProtection="1">
      <alignment horizontal="center" vertical="center"/>
    </xf>
    <xf numFmtId="0" fontId="0" fillId="2" borderId="55" xfId="0" applyNumberFormat="1" applyFill="1" applyBorder="1" applyAlignment="1" applyProtection="1">
      <alignment horizontal="center" vertical="center"/>
    </xf>
    <xf numFmtId="0" fontId="0" fillId="0" borderId="55" xfId="0" applyNumberFormat="1" applyFill="1" applyBorder="1" applyAlignment="1" applyProtection="1">
      <alignment horizontal="center" vertical="center"/>
    </xf>
    <xf numFmtId="0" fontId="19" fillId="2" borderId="55" xfId="0" applyNumberFormat="1" applyFont="1" applyFill="1" applyBorder="1" applyAlignment="1" applyProtection="1">
      <alignment horizontal="center" vertical="center"/>
    </xf>
    <xf numFmtId="0" fontId="0" fillId="2" borderId="56" xfId="0" applyNumberFormat="1" applyFill="1" applyBorder="1" applyAlignment="1" applyProtection="1">
      <alignment horizontal="center" vertical="center"/>
    </xf>
    <xf numFmtId="0" fontId="7" fillId="0" borderId="0" xfId="837" applyAlignment="1">
      <alignment horizontal="center"/>
    </xf>
    <xf numFmtId="0" fontId="0" fillId="4" borderId="13" xfId="0" applyNumberFormat="1" applyFill="1" applyBorder="1" applyAlignment="1" applyProtection="1">
      <alignment horizontal="center" vertical="center"/>
    </xf>
    <xf numFmtId="0" fontId="0" fillId="4" borderId="53" xfId="0" applyNumberFormat="1" applyFill="1" applyBorder="1" applyAlignment="1" applyProtection="1">
      <alignment horizontal="center" vertical="center"/>
    </xf>
    <xf numFmtId="0" fontId="20" fillId="4" borderId="21" xfId="0" applyFont="1" applyFill="1" applyBorder="1" applyAlignment="1" applyProtection="1">
      <alignment horizontal="center" vertical="center" wrapText="1"/>
    </xf>
    <xf numFmtId="0" fontId="0" fillId="4" borderId="3" xfId="0" applyNumberFormat="1" applyFill="1" applyBorder="1" applyAlignment="1" applyProtection="1">
      <alignment horizontal="center" vertical="center"/>
    </xf>
    <xf numFmtId="0" fontId="0" fillId="4" borderId="42" xfId="0" applyNumberFormat="1" applyFill="1" applyBorder="1" applyAlignment="1" applyProtection="1">
      <alignment horizontal="center" vertical="center"/>
    </xf>
    <xf numFmtId="0" fontId="0" fillId="4" borderId="11" xfId="0" applyNumberForma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20" fillId="3" borderId="21" xfId="0" applyFont="1" applyFill="1" applyBorder="1" applyAlignment="1" applyProtection="1">
      <alignment horizontal="center" vertical="center" wrapText="1"/>
    </xf>
    <xf numFmtId="0" fontId="0" fillId="0" borderId="12" xfId="0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 applyProtection="1">
      <alignment horizontal="left" vertical="center"/>
    </xf>
    <xf numFmtId="2" fontId="19" fillId="0" borderId="0" xfId="0" applyNumberFormat="1" applyFont="1" applyAlignment="1" applyProtection="1">
      <alignment horizontal="center" vertical="center"/>
    </xf>
    <xf numFmtId="0" fontId="30" fillId="0" borderId="3" xfId="1006" applyFont="1" applyFill="1" applyBorder="1" applyAlignment="1">
      <alignment horizontal="center"/>
    </xf>
    <xf numFmtId="2" fontId="30" fillId="0" borderId="3" xfId="1006" applyNumberFormat="1" applyFont="1" applyFill="1" applyBorder="1" applyAlignment="1">
      <alignment horizontal="center"/>
    </xf>
    <xf numFmtId="179" fontId="30" fillId="0" borderId="3" xfId="1006" applyNumberFormat="1" applyFont="1" applyFill="1" applyBorder="1" applyAlignment="1">
      <alignment horizontal="center"/>
    </xf>
    <xf numFmtId="2" fontId="30" fillId="0" borderId="4" xfId="1006" applyNumberFormat="1" applyFont="1" applyFill="1" applyBorder="1" applyAlignment="1">
      <alignment horizontal="center"/>
    </xf>
    <xf numFmtId="0" fontId="7" fillId="0" borderId="0" xfId="1006" applyAlignment="1">
      <alignment horizontal="center"/>
    </xf>
    <xf numFmtId="2" fontId="0" fillId="0" borderId="0" xfId="0" applyNumberFormat="1" applyAlignment="1">
      <alignment horizontal="center" vertical="center"/>
    </xf>
    <xf numFmtId="2" fontId="7" fillId="0" borderId="0" xfId="1006" applyNumberFormat="1" applyAlignment="1">
      <alignment horizont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177" fontId="19" fillId="2" borderId="16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40" borderId="45" xfId="0" applyNumberFormat="1" applyFill="1" applyBorder="1" applyAlignment="1" applyProtection="1">
      <alignment horizontal="center" vertical="center"/>
    </xf>
    <xf numFmtId="0" fontId="0" fillId="40" borderId="44" xfId="0" applyNumberFormat="1" applyFill="1" applyBorder="1" applyAlignment="1" applyProtection="1">
      <alignment horizontal="center" vertical="center"/>
    </xf>
    <xf numFmtId="0" fontId="19" fillId="40" borderId="44" xfId="0" applyNumberFormat="1" applyFont="1" applyFill="1" applyBorder="1" applyAlignment="1" applyProtection="1">
      <alignment horizontal="center" vertical="center"/>
    </xf>
    <xf numFmtId="0" fontId="0" fillId="40" borderId="42" xfId="0" applyNumberFormat="1" applyFill="1" applyBorder="1" applyAlignment="1" applyProtection="1">
      <alignment horizontal="center" vertical="center"/>
    </xf>
    <xf numFmtId="0" fontId="0" fillId="40" borderId="43" xfId="0" applyNumberFormat="1" applyFill="1" applyBorder="1" applyAlignment="1" applyProtection="1">
      <alignment horizontal="center" vertical="center"/>
    </xf>
    <xf numFmtId="0" fontId="0" fillId="40" borderId="3" xfId="0" applyNumberFormat="1" applyFill="1" applyBorder="1" applyAlignment="1" applyProtection="1">
      <alignment horizontal="center" vertical="center"/>
    </xf>
    <xf numFmtId="0" fontId="0" fillId="40" borderId="46" xfId="0" applyNumberFormat="1" applyFill="1" applyBorder="1" applyAlignment="1" applyProtection="1">
      <alignment horizontal="center" vertical="center"/>
    </xf>
    <xf numFmtId="2" fontId="7" fillId="0" borderId="0" xfId="1020" applyNumberFormat="1" applyAlignment="1">
      <alignment horizontal="center"/>
    </xf>
    <xf numFmtId="0" fontId="19" fillId="40" borderId="3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vertical="top"/>
    </xf>
    <xf numFmtId="0" fontId="0" fillId="0" borderId="0" xfId="0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20" fillId="4" borderId="16" xfId="1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4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2" borderId="26" xfId="0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0" fontId="33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31" xfId="0" applyFont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top"/>
    </xf>
    <xf numFmtId="0" fontId="20" fillId="4" borderId="41" xfId="0" applyFont="1" applyFill="1" applyBorder="1" applyAlignment="1" applyProtection="1">
      <alignment horizontal="center" vertical="center" wrapText="1"/>
    </xf>
    <xf numFmtId="0" fontId="0" fillId="0" borderId="42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0" fontId="0" fillId="2" borderId="3" xfId="0" applyNumberFormat="1" applyFill="1" applyBorder="1" applyAlignment="1" applyProtection="1">
      <alignment horizontal="center" vertical="center"/>
    </xf>
    <xf numFmtId="0" fontId="0" fillId="0" borderId="11" xfId="0" applyNumberFormat="1" applyFill="1" applyBorder="1" applyAlignment="1" applyProtection="1">
      <alignment horizontal="center" vertical="center"/>
    </xf>
    <xf numFmtId="0" fontId="0" fillId="0" borderId="3" xfId="0" applyNumberFormat="1" applyFill="1" applyBorder="1" applyAlignment="1" applyProtection="1">
      <alignment horizontal="center" vertical="center"/>
    </xf>
    <xf numFmtId="0" fontId="19" fillId="2" borderId="11" xfId="0" applyNumberFormat="1" applyFont="1" applyFill="1" applyBorder="1" applyAlignment="1" applyProtection="1">
      <alignment horizontal="center" vertical="center"/>
    </xf>
    <xf numFmtId="0" fontId="19" fillId="2" borderId="3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4" borderId="47" xfId="0" applyFill="1" applyBorder="1" applyAlignment="1" applyProtection="1">
      <alignment horizontal="center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45" xfId="0" applyNumberFormat="1" applyFill="1" applyBorder="1" applyAlignment="1" applyProtection="1">
      <alignment horizontal="center" vertical="center"/>
    </xf>
    <xf numFmtId="0" fontId="0" fillId="2" borderId="31" xfId="0" applyFill="1" applyBorder="1" applyAlignment="1" applyProtection="1">
      <alignment horizontal="center" vertical="center"/>
    </xf>
    <xf numFmtId="2" fontId="19" fillId="2" borderId="7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48" xfId="179" applyFont="1" applyBorder="1" applyAlignment="1">
      <alignment horizontal="center" vertical="center" wrapText="1"/>
    </xf>
    <xf numFmtId="0" fontId="20" fillId="0" borderId="49" xfId="179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55" xfId="0" applyNumberFormat="1" applyFill="1" applyBorder="1" applyAlignment="1" applyProtection="1">
      <alignment horizontal="center" vertical="center"/>
    </xf>
    <xf numFmtId="0" fontId="0" fillId="0" borderId="55" xfId="0" applyNumberFormat="1" applyFill="1" applyBorder="1" applyAlignment="1" applyProtection="1">
      <alignment horizontal="center" vertical="center"/>
    </xf>
    <xf numFmtId="0" fontId="19" fillId="2" borderId="55" xfId="0" applyNumberFormat="1" applyFont="1" applyFill="1" applyBorder="1" applyAlignment="1" applyProtection="1">
      <alignment horizontal="center" vertical="center"/>
    </xf>
    <xf numFmtId="0" fontId="0" fillId="2" borderId="56" xfId="0" applyNumberForma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vertical="top"/>
    </xf>
    <xf numFmtId="0" fontId="0" fillId="0" borderId="0" xfId="0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20" fillId="4" borderId="16" xfId="1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4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2" borderId="26" xfId="0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0" fontId="33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9" fillId="0" borderId="31" xfId="0" applyFont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top"/>
    </xf>
    <xf numFmtId="0" fontId="20" fillId="4" borderId="41" xfId="0" applyFont="1" applyFill="1" applyBorder="1" applyAlignment="1" applyProtection="1">
      <alignment horizontal="center" vertical="center" wrapText="1"/>
    </xf>
    <xf numFmtId="0" fontId="0" fillId="0" borderId="42" xfId="0" applyNumberFormat="1" applyFill="1" applyBorder="1" applyAlignment="1" applyProtection="1">
      <alignment horizontal="center" vertical="center"/>
    </xf>
    <xf numFmtId="0" fontId="0" fillId="0" borderId="43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0" fontId="0" fillId="2" borderId="3" xfId="0" applyNumberFormat="1" applyFill="1" applyBorder="1" applyAlignment="1" applyProtection="1">
      <alignment horizontal="center" vertical="center"/>
    </xf>
    <xf numFmtId="0" fontId="0" fillId="2" borderId="44" xfId="0" applyNumberFormat="1" applyFill="1" applyBorder="1" applyAlignment="1" applyProtection="1">
      <alignment horizontal="center" vertical="center"/>
    </xf>
    <xf numFmtId="0" fontId="0" fillId="0" borderId="11" xfId="0" applyNumberFormat="1" applyFill="1" applyBorder="1" applyAlignment="1" applyProtection="1">
      <alignment horizontal="center" vertical="center"/>
    </xf>
    <xf numFmtId="0" fontId="0" fillId="0" borderId="3" xfId="0" applyNumberFormat="1" applyFill="1" applyBorder="1" applyAlignment="1" applyProtection="1">
      <alignment horizontal="center" vertical="center"/>
    </xf>
    <xf numFmtId="0" fontId="0" fillId="0" borderId="44" xfId="0" applyNumberFormat="1" applyFill="1" applyBorder="1" applyAlignment="1" applyProtection="1">
      <alignment horizontal="center" vertical="center"/>
    </xf>
    <xf numFmtId="0" fontId="19" fillId="2" borderId="11" xfId="0" applyNumberFormat="1" applyFont="1" applyFill="1" applyBorder="1" applyAlignment="1" applyProtection="1">
      <alignment horizontal="center" vertical="center"/>
    </xf>
    <xf numFmtId="0" fontId="19" fillId="2" borderId="3" xfId="0" applyNumberFormat="1" applyFont="1" applyFill="1" applyBorder="1" applyAlignment="1" applyProtection="1">
      <alignment horizontal="center" vertical="center"/>
    </xf>
    <xf numFmtId="0" fontId="19" fillId="2" borderId="44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4" borderId="47" xfId="0" applyFill="1" applyBorder="1" applyAlignment="1" applyProtection="1">
      <alignment horizontal="center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45" xfId="0" applyNumberFormat="1" applyFill="1" applyBorder="1" applyAlignment="1" applyProtection="1">
      <alignment horizontal="center" vertical="center"/>
    </xf>
    <xf numFmtId="0" fontId="0" fillId="2" borderId="46" xfId="0" applyNumberFormat="1" applyFill="1" applyBorder="1" applyAlignment="1" applyProtection="1">
      <alignment horizontal="center" vertical="center"/>
    </xf>
    <xf numFmtId="0" fontId="0" fillId="2" borderId="31" xfId="0" applyFill="1" applyBorder="1" applyAlignment="1" applyProtection="1">
      <alignment horizontal="center" vertical="center"/>
    </xf>
    <xf numFmtId="2" fontId="19" fillId="2" borderId="7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48" xfId="179" applyFont="1" applyBorder="1" applyAlignment="1">
      <alignment horizontal="center" vertical="center" wrapText="1"/>
    </xf>
    <xf numFmtId="0" fontId="20" fillId="0" borderId="49" xfId="179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55" xfId="0" applyNumberFormat="1" applyFill="1" applyBorder="1" applyAlignment="1" applyProtection="1">
      <alignment horizontal="center" vertical="center"/>
    </xf>
    <xf numFmtId="0" fontId="0" fillId="0" borderId="55" xfId="0" applyNumberFormat="1" applyFill="1" applyBorder="1" applyAlignment="1" applyProtection="1">
      <alignment horizontal="center" vertical="center"/>
    </xf>
    <xf numFmtId="0" fontId="19" fillId="2" borderId="55" xfId="0" applyNumberFormat="1" applyFont="1" applyFill="1" applyBorder="1" applyAlignment="1" applyProtection="1">
      <alignment horizontal="center" vertical="center"/>
    </xf>
    <xf numFmtId="0" fontId="0" fillId="2" borderId="56" xfId="0" applyNumberForma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20" fillId="4" borderId="16" xfId="1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4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2" borderId="26" xfId="0" applyFill="1" applyBorder="1" applyAlignment="1" applyProtection="1">
      <alignment horizontal="center" vertical="center"/>
    </xf>
    <xf numFmtId="0" fontId="0" fillId="3" borderId="28" xfId="0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0" fontId="33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0" fontId="19" fillId="0" borderId="31" xfId="0" applyFont="1" applyBorder="1" applyAlignment="1" applyProtection="1">
      <alignment horizontal="center" vertical="center"/>
    </xf>
    <xf numFmtId="2" fontId="19" fillId="2" borderId="16" xfId="0" applyNumberFormat="1" applyFont="1" applyFill="1" applyBorder="1" applyAlignment="1" applyProtection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top"/>
    </xf>
    <xf numFmtId="0" fontId="20" fillId="4" borderId="41" xfId="0" applyFont="1" applyFill="1" applyBorder="1" applyAlignment="1" applyProtection="1">
      <alignment horizontal="center" vertical="center" wrapText="1"/>
    </xf>
    <xf numFmtId="0" fontId="0" fillId="0" borderId="13" xfId="0" applyNumberFormat="1" applyFill="1" applyBorder="1" applyAlignment="1" applyProtection="1">
      <alignment horizontal="center" vertical="center"/>
    </xf>
    <xf numFmtId="0" fontId="0" fillId="0" borderId="42" xfId="0" applyNumberFormat="1" applyFill="1" applyBorder="1" applyAlignment="1" applyProtection="1">
      <alignment horizontal="center" vertical="center"/>
    </xf>
    <xf numFmtId="0" fontId="0" fillId="0" borderId="43" xfId="0" applyNumberFormat="1" applyFill="1" applyBorder="1" applyAlignment="1" applyProtection="1">
      <alignment horizontal="center" vertical="center"/>
    </xf>
    <xf numFmtId="0" fontId="0" fillId="2" borderId="11" xfId="0" applyNumberFormat="1" applyFill="1" applyBorder="1" applyAlignment="1" applyProtection="1">
      <alignment horizontal="center" vertical="center"/>
    </xf>
    <xf numFmtId="0" fontId="0" fillId="2" borderId="3" xfId="0" applyNumberFormat="1" applyFill="1" applyBorder="1" applyAlignment="1" applyProtection="1">
      <alignment horizontal="center" vertical="center"/>
    </xf>
    <xf numFmtId="0" fontId="0" fillId="2" borderId="44" xfId="0" applyNumberFormat="1" applyFill="1" applyBorder="1" applyAlignment="1" applyProtection="1">
      <alignment horizontal="center" vertical="center"/>
    </xf>
    <xf numFmtId="0" fontId="0" fillId="0" borderId="11" xfId="0" applyNumberFormat="1" applyFill="1" applyBorder="1" applyAlignment="1" applyProtection="1">
      <alignment horizontal="center" vertical="center"/>
    </xf>
    <xf numFmtId="0" fontId="0" fillId="0" borderId="3" xfId="0" applyNumberFormat="1" applyFill="1" applyBorder="1" applyAlignment="1" applyProtection="1">
      <alignment horizontal="center" vertical="center"/>
    </xf>
    <xf numFmtId="0" fontId="0" fillId="0" borderId="44" xfId="0" applyNumberFormat="1" applyFill="1" applyBorder="1" applyAlignment="1" applyProtection="1">
      <alignment horizontal="center" vertical="center"/>
    </xf>
    <xf numFmtId="0" fontId="19" fillId="2" borderId="11" xfId="0" applyNumberFormat="1" applyFont="1" applyFill="1" applyBorder="1" applyAlignment="1" applyProtection="1">
      <alignment horizontal="center" vertical="center"/>
    </xf>
    <xf numFmtId="0" fontId="19" fillId="2" borderId="3" xfId="0" applyNumberFormat="1" applyFont="1" applyFill="1" applyBorder="1" applyAlignment="1" applyProtection="1">
      <alignment horizontal="center" vertical="center"/>
    </xf>
    <xf numFmtId="0" fontId="19" fillId="2" borderId="44" xfId="0" applyNumberFormat="1" applyFont="1" applyFill="1" applyBorder="1" applyAlignment="1" applyProtection="1">
      <alignment horizontal="center" vertical="center"/>
    </xf>
    <xf numFmtId="0" fontId="0" fillId="4" borderId="47" xfId="0" applyFill="1" applyBorder="1" applyAlignment="1" applyProtection="1">
      <alignment horizontal="center" vertical="center"/>
    </xf>
    <xf numFmtId="0" fontId="0" fillId="2" borderId="12" xfId="0" applyNumberFormat="1" applyFill="1" applyBorder="1" applyAlignment="1" applyProtection="1">
      <alignment horizontal="center" vertical="center"/>
    </xf>
    <xf numFmtId="0" fontId="0" fillId="2" borderId="45" xfId="0" applyNumberFormat="1" applyFill="1" applyBorder="1" applyAlignment="1" applyProtection="1">
      <alignment horizontal="center" vertical="center"/>
    </xf>
    <xf numFmtId="0" fontId="0" fillId="2" borderId="46" xfId="0" applyNumberFormat="1" applyFill="1" applyBorder="1" applyAlignment="1" applyProtection="1">
      <alignment horizontal="center" vertical="center"/>
    </xf>
    <xf numFmtId="0" fontId="0" fillId="2" borderId="31" xfId="0" applyFill="1" applyBorder="1" applyAlignment="1" applyProtection="1">
      <alignment horizontal="center" vertical="center"/>
    </xf>
    <xf numFmtId="2" fontId="19" fillId="2" borderId="7" xfId="0" applyNumberFormat="1" applyFont="1" applyFill="1" applyBorder="1" applyAlignment="1" applyProtection="1">
      <alignment horizontal="center" vertical="center"/>
    </xf>
    <xf numFmtId="2" fontId="19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53" xfId="0" applyNumberFormat="1" applyFill="1" applyBorder="1" applyAlignment="1" applyProtection="1">
      <alignment horizontal="center" vertical="center"/>
    </xf>
    <xf numFmtId="0" fontId="0" fillId="2" borderId="55" xfId="0" applyNumberFormat="1" applyFill="1" applyBorder="1" applyAlignment="1" applyProtection="1">
      <alignment horizontal="center" vertical="center"/>
    </xf>
    <xf numFmtId="0" fontId="0" fillId="0" borderId="55" xfId="0" applyNumberFormat="1" applyFill="1" applyBorder="1" applyAlignment="1" applyProtection="1">
      <alignment horizontal="center" vertical="center"/>
    </xf>
    <xf numFmtId="0" fontId="19" fillId="2" borderId="55" xfId="0" applyNumberFormat="1" applyFont="1" applyFill="1" applyBorder="1" applyAlignment="1" applyProtection="1">
      <alignment horizontal="center" vertical="center"/>
    </xf>
    <xf numFmtId="0" fontId="0" fillId="2" borderId="56" xfId="0" applyNumberFormat="1" applyFill="1" applyBorder="1" applyAlignment="1" applyProtection="1">
      <alignment horizontal="center" vertical="center"/>
    </xf>
    <xf numFmtId="2" fontId="19" fillId="0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Alignment="1" applyProtection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2" fontId="0" fillId="0" borderId="22" xfId="0" applyNumberFormat="1" applyFill="1" applyBorder="1" applyAlignment="1" applyProtection="1">
      <alignment horizontal="center" vertical="center"/>
    </xf>
    <xf numFmtId="2" fontId="0" fillId="3" borderId="8" xfId="0" applyNumberFormat="1" applyFill="1" applyBorder="1" applyAlignment="1" applyProtection="1">
      <alignment horizontal="center" vertical="center"/>
    </xf>
    <xf numFmtId="2" fontId="19" fillId="2" borderId="22" xfId="0" applyNumberFormat="1" applyFont="1" applyFill="1" applyBorder="1" applyAlignment="1" applyProtection="1">
      <alignment horizontal="center" vertical="center"/>
    </xf>
    <xf numFmtId="2" fontId="19" fillId="2" borderId="9" xfId="0" applyNumberFormat="1" applyFont="1" applyFill="1" applyBorder="1" applyAlignment="1" applyProtection="1">
      <alignment horizontal="center" vertical="center"/>
    </xf>
    <xf numFmtId="2" fontId="0" fillId="2" borderId="22" xfId="0" applyNumberFormat="1" applyFill="1" applyBorder="1" applyAlignment="1" applyProtection="1">
      <alignment horizontal="center" vertical="center"/>
    </xf>
    <xf numFmtId="2" fontId="0" fillId="2" borderId="23" xfId="0" applyNumberFormat="1" applyFill="1" applyBorder="1" applyAlignment="1" applyProtection="1">
      <alignment horizontal="center" vertical="center"/>
    </xf>
    <xf numFmtId="2" fontId="19" fillId="2" borderId="10" xfId="0" applyNumberFormat="1" applyFont="1" applyFill="1" applyBorder="1" applyAlignment="1" applyProtection="1">
      <alignment horizontal="center" vertical="center"/>
    </xf>
    <xf numFmtId="2" fontId="0" fillId="2" borderId="8" xfId="0" applyNumberFormat="1" applyFill="1" applyBorder="1" applyAlignment="1" applyProtection="1">
      <alignment horizontal="center" vertical="center"/>
    </xf>
    <xf numFmtId="2" fontId="0" fillId="0" borderId="15" xfId="0" applyNumberFormat="1" applyFill="1" applyBorder="1" applyAlignment="1" applyProtection="1">
      <alignment horizontal="center" vertical="center"/>
    </xf>
    <xf numFmtId="2" fontId="0" fillId="0" borderId="8" xfId="0" applyNumberFormat="1" applyFill="1" applyBorder="1" applyAlignment="1" applyProtection="1">
      <alignment horizontal="center" vertical="center"/>
    </xf>
    <xf numFmtId="2" fontId="0" fillId="2" borderId="9" xfId="0" applyNumberFormat="1" applyFill="1" applyBorder="1" applyAlignment="1" applyProtection="1">
      <alignment horizontal="center" vertical="center"/>
    </xf>
    <xf numFmtId="2" fontId="0" fillId="0" borderId="9" xfId="0" applyNumberForma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33" fillId="0" borderId="0" xfId="0" applyFon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Fill="1" applyAlignment="1">
      <alignment horizontal="center"/>
    </xf>
    <xf numFmtId="0" fontId="19" fillId="0" borderId="0" xfId="0" applyFont="1" applyAlignment="1" applyProtection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Alignment="1" applyProtection="1">
      <alignment horizontal="center"/>
    </xf>
    <xf numFmtId="2" fontId="19" fillId="0" borderId="0" xfId="0" applyNumberFormat="1" applyFont="1" applyAlignment="1" applyProtection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4855"/>
    <xf numFmtId="0" fontId="2" fillId="0" borderId="0" xfId="4855"/>
    <xf numFmtId="0" fontId="0" fillId="0" borderId="0" xfId="0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Border="1" applyAlignment="1">
      <alignment vertical="center"/>
    </xf>
    <xf numFmtId="2" fontId="0" fillId="0" borderId="0" xfId="0" applyNumberFormat="1" applyFill="1" applyBorder="1" applyAlignment="1">
      <alignment vertical="center"/>
    </xf>
    <xf numFmtId="2" fontId="19" fillId="0" borderId="0" xfId="0" applyNumberFormat="1" applyFont="1" applyFill="1" applyBorder="1" applyAlignment="1">
      <alignment vertical="center"/>
    </xf>
    <xf numFmtId="0" fontId="7" fillId="0" borderId="0" xfId="837" applyAlignment="1">
      <alignment horizontal="center" vertical="center"/>
    </xf>
    <xf numFmtId="0" fontId="2" fillId="0" borderId="0" xfId="4855" applyAlignment="1">
      <alignment horizontal="center" vertical="center"/>
    </xf>
    <xf numFmtId="0" fontId="4" fillId="0" borderId="0" xfId="1984" applyAlignment="1">
      <alignment horizontal="center" vertical="center"/>
    </xf>
    <xf numFmtId="0" fontId="30" fillId="0" borderId="3" xfId="1006" applyFont="1" applyFill="1" applyBorder="1" applyAlignment="1">
      <alignment horizontal="center" vertical="center"/>
    </xf>
    <xf numFmtId="179" fontId="30" fillId="0" borderId="3" xfId="1006" applyNumberFormat="1" applyFont="1" applyFill="1" applyBorder="1" applyAlignment="1">
      <alignment horizontal="center" vertical="center"/>
    </xf>
    <xf numFmtId="0" fontId="7" fillId="0" borderId="0" xfId="1006" applyAlignment="1">
      <alignment horizontal="center" vertical="center"/>
    </xf>
    <xf numFmtId="2" fontId="2" fillId="0" borderId="0" xfId="4855" applyNumberFormat="1" applyAlignment="1">
      <alignment horizontal="center" vertical="center"/>
    </xf>
    <xf numFmtId="2" fontId="7" fillId="0" borderId="0" xfId="1020" applyNumberFormat="1" applyAlignment="1">
      <alignment horizontal="center" vertical="center"/>
    </xf>
    <xf numFmtId="2" fontId="30" fillId="0" borderId="3" xfId="1006" applyNumberFormat="1" applyFont="1" applyFill="1" applyBorder="1" applyAlignment="1">
      <alignment horizontal="center" vertical="center"/>
    </xf>
    <xf numFmtId="2" fontId="7" fillId="0" borderId="0" xfId="1006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0" borderId="0" xfId="3720" applyAlignment="1">
      <alignment horizontal="center" vertical="center"/>
    </xf>
    <xf numFmtId="0" fontId="6" fillId="0" borderId="0" xfId="1503" applyAlignment="1">
      <alignment horizontal="center" vertical="center"/>
    </xf>
    <xf numFmtId="2" fontId="7" fillId="0" borderId="0" xfId="837" applyNumberFormat="1" applyAlignment="1">
      <alignment horizontal="center" vertical="center"/>
    </xf>
    <xf numFmtId="2" fontId="2" fillId="0" borderId="0" xfId="4855" applyNumberFormat="1"/>
    <xf numFmtId="2" fontId="7" fillId="0" borderId="0" xfId="837" applyNumberFormat="1" applyAlignment="1">
      <alignment horizontal="center"/>
    </xf>
    <xf numFmtId="0" fontId="20" fillId="4" borderId="8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4869" applyAlignment="1">
      <alignment horizontal="center"/>
    </xf>
    <xf numFmtId="2" fontId="1" fillId="0" borderId="0" xfId="4869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3720" applyFont="1" applyAlignment="1">
      <alignment horizontal="center" vertical="center"/>
    </xf>
    <xf numFmtId="2" fontId="1" fillId="0" borderId="0" xfId="5001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9652" applyAlignment="1">
      <alignment horizontal="center" vertical="center"/>
    </xf>
    <xf numFmtId="2" fontId="1" fillId="0" borderId="0" xfId="9652" applyNumberFormat="1" applyAlignment="1">
      <alignment horizontal="center" vertic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/>
    </xf>
    <xf numFmtId="2" fontId="1" fillId="0" borderId="0" xfId="5001" applyNumberFormat="1" applyAlignment="1">
      <alignment horizontal="center"/>
    </xf>
    <xf numFmtId="0" fontId="1" fillId="0" borderId="0" xfId="5001" applyAlignment="1">
      <alignment horizontal="center" vertical="center"/>
    </xf>
    <xf numFmtId="0" fontId="20" fillId="6" borderId="18" xfId="13" applyFont="1" applyFill="1" applyBorder="1" applyAlignment="1">
      <alignment horizontal="center" vertical="center" wrapText="1"/>
    </xf>
    <xf numFmtId="0" fontId="20" fillId="6" borderId="17" xfId="13" applyFont="1" applyFill="1" applyBorder="1" applyAlignment="1">
      <alignment horizontal="center" vertical="center" wrapText="1"/>
    </xf>
    <xf numFmtId="0" fontId="19" fillId="3" borderId="0" xfId="0" applyFont="1" applyFill="1" applyBorder="1" applyAlignment="1" applyProtection="1">
      <alignment horizontal="center" vertical="center"/>
    </xf>
    <xf numFmtId="0" fontId="19" fillId="3" borderId="54" xfId="0" applyFont="1" applyFill="1" applyBorder="1" applyAlignment="1" applyProtection="1">
      <alignment horizontal="center" vertical="center"/>
    </xf>
    <xf numFmtId="0" fontId="20" fillId="4" borderId="0" xfId="0" applyFont="1" applyFill="1" applyBorder="1" applyAlignment="1" applyProtection="1">
      <alignment horizontal="center" vertical="center"/>
    </xf>
    <xf numFmtId="0" fontId="20" fillId="4" borderId="47" xfId="0" applyFont="1" applyFill="1" applyBorder="1" applyAlignment="1" applyProtection="1">
      <alignment horizontal="center" vertical="center"/>
    </xf>
    <xf numFmtId="0" fontId="20" fillId="4" borderId="19" xfId="0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5" xfId="0" applyFont="1" applyFill="1" applyBorder="1" applyAlignment="1" applyProtection="1">
      <alignment horizontal="center" vertical="center"/>
    </xf>
    <xf numFmtId="0" fontId="20" fillId="4" borderId="53" xfId="0" applyFont="1" applyFill="1" applyBorder="1" applyAlignment="1" applyProtection="1">
      <alignment horizontal="center" vertical="center"/>
    </xf>
    <xf numFmtId="0" fontId="20" fillId="4" borderId="30" xfId="0" applyFont="1" applyFill="1" applyBorder="1" applyAlignment="1" applyProtection="1">
      <alignment horizontal="center" vertical="center" wrapText="1"/>
    </xf>
    <xf numFmtId="0" fontId="20" fillId="4" borderId="4" xfId="0" applyFont="1" applyFill="1" applyBorder="1" applyAlignment="1" applyProtection="1">
      <alignment horizontal="center" vertical="center" wrapText="1"/>
    </xf>
    <xf numFmtId="0" fontId="20" fillId="4" borderId="24" xfId="0" applyFont="1" applyFill="1" applyBorder="1" applyAlignment="1" applyProtection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</xf>
    <xf numFmtId="0" fontId="20" fillId="4" borderId="5" xfId="0" applyFont="1" applyFill="1" applyBorder="1" applyAlignment="1" applyProtection="1">
      <alignment horizontal="center" vertical="center" wrapText="1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9" xfId="0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4" borderId="9" xfId="0" applyFont="1" applyFill="1" applyBorder="1" applyAlignment="1" applyProtection="1">
      <alignment horizontal="center" vertical="center" wrapText="1"/>
    </xf>
    <xf numFmtId="0" fontId="20" fillId="4" borderId="18" xfId="0" applyFont="1" applyFill="1" applyBorder="1" applyAlignment="1" applyProtection="1">
      <alignment horizontal="center" vertical="center"/>
    </xf>
    <xf numFmtId="0" fontId="20" fillId="4" borderId="19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8" xfId="0" applyFont="1" applyFill="1" applyBorder="1" applyAlignment="1" applyProtection="1">
      <alignment horizontal="center" vertical="center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 wrapText="1"/>
    </xf>
    <xf numFmtId="0" fontId="20" fillId="4" borderId="50" xfId="0" applyFont="1" applyFill="1" applyBorder="1" applyAlignment="1" applyProtection="1">
      <alignment horizontal="center" vertical="center" wrapText="1"/>
    </xf>
    <xf numFmtId="0" fontId="20" fillId="4" borderId="51" xfId="0" applyFont="1" applyFill="1" applyBorder="1" applyAlignment="1" applyProtection="1">
      <alignment horizontal="center" vertical="center" wrapText="1"/>
    </xf>
    <xf numFmtId="0" fontId="20" fillId="4" borderId="52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</cellXfs>
  <cellStyles count="9971">
    <cellStyle name="20% - Accent1 10" xfId="1710"/>
    <cellStyle name="20% - Accent1 10 2" xfId="6512"/>
    <cellStyle name="20% - Accent1 11" xfId="1986"/>
    <cellStyle name="20% - Accent1 11 2" xfId="6788"/>
    <cellStyle name="20% - Accent1 12" xfId="2036"/>
    <cellStyle name="20% - Accent1 12 2" xfId="6838"/>
    <cellStyle name="20% - Accent1 13" xfId="4857"/>
    <cellStyle name="20% - Accent1 13 2" xfId="9654"/>
    <cellStyle name="20% - Accent1 14" xfId="4871"/>
    <cellStyle name="20% - Accent1 2" xfId="182"/>
    <cellStyle name="20% - Accent1 2 10" xfId="5003"/>
    <cellStyle name="20% - Accent1 2 2" xfId="195"/>
    <cellStyle name="20% - Accent1 2 2 2" xfId="838"/>
    <cellStyle name="20% - Accent1 2 2 2 2" xfId="3721"/>
    <cellStyle name="20% - Accent1 2 2 2 2 2" xfId="8520"/>
    <cellStyle name="20% - Accent1 2 2 2 3" xfId="4673"/>
    <cellStyle name="20% - Accent1 2 2 2 3 2" xfId="9470"/>
    <cellStyle name="20% - Accent1 2 2 2 4" xfId="2768"/>
    <cellStyle name="20% - Accent1 2 2 2 4 2" xfId="7569"/>
    <cellStyle name="20% - Accent1 2 2 2 5" xfId="5640"/>
    <cellStyle name="20% - Accent1 2 2 3" xfId="1178"/>
    <cellStyle name="20% - Accent1 2 2 3 2" xfId="4047"/>
    <cellStyle name="20% - Accent1 2 2 3 2 2" xfId="8846"/>
    <cellStyle name="20% - Accent1 2 2 3 3" xfId="3094"/>
    <cellStyle name="20% - Accent1 2 2 3 3 2" xfId="7895"/>
    <cellStyle name="20% - Accent1 2 2 3 4" xfId="5980"/>
    <cellStyle name="20% - Accent1 2 2 4" xfId="526"/>
    <cellStyle name="20% - Accent1 2 2 4 2" xfId="3409"/>
    <cellStyle name="20% - Accent1 2 2 4 2 2" xfId="8208"/>
    <cellStyle name="20% - Accent1 2 2 4 3" xfId="5328"/>
    <cellStyle name="20% - Accent1 2 2 5" xfId="1504"/>
    <cellStyle name="20% - Accent1 2 2 5 2" xfId="4361"/>
    <cellStyle name="20% - Accent1 2 2 5 2 2" xfId="9158"/>
    <cellStyle name="20% - Accent1 2 2 5 3" xfId="6306"/>
    <cellStyle name="20% - Accent1 2 2 6" xfId="1816"/>
    <cellStyle name="20% - Accent1 2 2 6 2" xfId="2456"/>
    <cellStyle name="20% - Accent1 2 2 6 2 2" xfId="7257"/>
    <cellStyle name="20% - Accent1 2 2 6 3" xfId="6618"/>
    <cellStyle name="20% - Accent1 2 2 7" xfId="2142"/>
    <cellStyle name="20% - Accent1 2 2 7 2" xfId="6944"/>
    <cellStyle name="20% - Accent1 2 2 8" xfId="9798"/>
    <cellStyle name="20% - Accent1 2 2 9" xfId="5016"/>
    <cellStyle name="20% - Accent1 2 3" xfId="825"/>
    <cellStyle name="20% - Accent1 2 3 2" xfId="3708"/>
    <cellStyle name="20% - Accent1 2 3 2 2" xfId="8507"/>
    <cellStyle name="20% - Accent1 2 3 3" xfId="4660"/>
    <cellStyle name="20% - Accent1 2 3 3 2" xfId="9457"/>
    <cellStyle name="20% - Accent1 2 3 4" xfId="2755"/>
    <cellStyle name="20% - Accent1 2 3 4 2" xfId="7556"/>
    <cellStyle name="20% - Accent1 2 3 5" xfId="5627"/>
    <cellStyle name="20% - Accent1 2 4" xfId="1165"/>
    <cellStyle name="20% - Accent1 2 4 2" xfId="4034"/>
    <cellStyle name="20% - Accent1 2 4 2 2" xfId="8833"/>
    <cellStyle name="20% - Accent1 2 4 3" xfId="3081"/>
    <cellStyle name="20% - Accent1 2 4 3 2" xfId="7882"/>
    <cellStyle name="20% - Accent1 2 4 4" xfId="5967"/>
    <cellStyle name="20% - Accent1 2 5" xfId="513"/>
    <cellStyle name="20% - Accent1 2 5 2" xfId="3396"/>
    <cellStyle name="20% - Accent1 2 5 2 2" xfId="8195"/>
    <cellStyle name="20% - Accent1 2 5 3" xfId="5315"/>
    <cellStyle name="20% - Accent1 2 6" xfId="1491"/>
    <cellStyle name="20% - Accent1 2 6 2" xfId="4348"/>
    <cellStyle name="20% - Accent1 2 6 2 2" xfId="9145"/>
    <cellStyle name="20% - Accent1 2 6 3" xfId="6293"/>
    <cellStyle name="20% - Accent1 2 7" xfId="1803"/>
    <cellStyle name="20% - Accent1 2 7 2" xfId="2443"/>
    <cellStyle name="20% - Accent1 2 7 2 2" xfId="7244"/>
    <cellStyle name="20% - Accent1 2 7 3" xfId="6605"/>
    <cellStyle name="20% - Accent1 2 8" xfId="2129"/>
    <cellStyle name="20% - Accent1 2 8 2" xfId="6931"/>
    <cellStyle name="20% - Accent1 2 9" xfId="9785"/>
    <cellStyle name="20% - Accent1 3" xfId="732"/>
    <cellStyle name="20% - Accent1 3 2" xfId="3891"/>
    <cellStyle name="20% - Accent1 3 2 2" xfId="8690"/>
    <cellStyle name="20% - Accent1 3 3" xfId="4843"/>
    <cellStyle name="20% - Accent1 3 3 2" xfId="9640"/>
    <cellStyle name="20% - Accent1 3 4" xfId="2938"/>
    <cellStyle name="20% - Accent1 3 4 2" xfId="7739"/>
    <cellStyle name="20% - Accent1 3 5" xfId="5534"/>
    <cellStyle name="20% - Accent1 4" xfId="1008"/>
    <cellStyle name="20% - Accent1 4 2" xfId="3615"/>
    <cellStyle name="20% - Accent1 4 2 2" xfId="8414"/>
    <cellStyle name="20% - Accent1 4 3" xfId="4567"/>
    <cellStyle name="20% - Accent1 4 3 2" xfId="9364"/>
    <cellStyle name="20% - Accent1 4 4" xfId="2662"/>
    <cellStyle name="20% - Accent1 4 4 2" xfId="7463"/>
    <cellStyle name="20% - Accent1 4 5" xfId="5810"/>
    <cellStyle name="20% - Accent1 5" xfId="1022"/>
    <cellStyle name="20% - Accent1 5 2" xfId="3941"/>
    <cellStyle name="20% - Accent1 5 2 2" xfId="8740"/>
    <cellStyle name="20% - Accent1 5 3" xfId="2988"/>
    <cellStyle name="20% - Accent1 5 3 2" xfId="7789"/>
    <cellStyle name="20% - Accent1 5 4" xfId="5824"/>
    <cellStyle name="20% - Accent1 6" xfId="1072"/>
    <cellStyle name="20% - Accent1 6 2" xfId="3263"/>
    <cellStyle name="20% - Accent1 6 2 2" xfId="8064"/>
    <cellStyle name="20% - Accent1 6 3" xfId="5874"/>
    <cellStyle name="20% - Accent1 7" xfId="1348"/>
    <cellStyle name="20% - Accent1 7 2" xfId="4255"/>
    <cellStyle name="20% - Accent1 7 2 2" xfId="9052"/>
    <cellStyle name="20% - Accent1 7 3" xfId="6150"/>
    <cellStyle name="20% - Accent1 8" xfId="420"/>
    <cellStyle name="20% - Accent1 8 2" xfId="2311"/>
    <cellStyle name="20% - Accent1 8 2 2" xfId="7113"/>
    <cellStyle name="20% - Accent1 8 3" xfId="5222"/>
    <cellStyle name="20% - Accent1 9" xfId="1398"/>
    <cellStyle name="20% - Accent1 9 2" xfId="6200"/>
    <cellStyle name="20% - Accent2 10" xfId="1712"/>
    <cellStyle name="20% - Accent2 10 2" xfId="6514"/>
    <cellStyle name="20% - Accent2 11" xfId="1988"/>
    <cellStyle name="20% - Accent2 11 2" xfId="6790"/>
    <cellStyle name="20% - Accent2 12" xfId="2038"/>
    <cellStyle name="20% - Accent2 12 2" xfId="6840"/>
    <cellStyle name="20% - Accent2 13" xfId="4859"/>
    <cellStyle name="20% - Accent2 13 2" xfId="9656"/>
    <cellStyle name="20% - Accent2 14" xfId="4873"/>
    <cellStyle name="20% - Accent2 2" xfId="184"/>
    <cellStyle name="20% - Accent2 2 10" xfId="5005"/>
    <cellStyle name="20% - Accent2 2 2" xfId="196"/>
    <cellStyle name="20% - Accent2 2 2 2" xfId="839"/>
    <cellStyle name="20% - Accent2 2 2 2 2" xfId="3722"/>
    <cellStyle name="20% - Accent2 2 2 2 2 2" xfId="8521"/>
    <cellStyle name="20% - Accent2 2 2 2 3" xfId="4674"/>
    <cellStyle name="20% - Accent2 2 2 2 3 2" xfId="9471"/>
    <cellStyle name="20% - Accent2 2 2 2 4" xfId="2769"/>
    <cellStyle name="20% - Accent2 2 2 2 4 2" xfId="7570"/>
    <cellStyle name="20% - Accent2 2 2 2 5" xfId="5641"/>
    <cellStyle name="20% - Accent2 2 2 3" xfId="1179"/>
    <cellStyle name="20% - Accent2 2 2 3 2" xfId="4048"/>
    <cellStyle name="20% - Accent2 2 2 3 2 2" xfId="8847"/>
    <cellStyle name="20% - Accent2 2 2 3 3" xfId="3095"/>
    <cellStyle name="20% - Accent2 2 2 3 3 2" xfId="7896"/>
    <cellStyle name="20% - Accent2 2 2 3 4" xfId="5981"/>
    <cellStyle name="20% - Accent2 2 2 4" xfId="527"/>
    <cellStyle name="20% - Accent2 2 2 4 2" xfId="3410"/>
    <cellStyle name="20% - Accent2 2 2 4 2 2" xfId="8209"/>
    <cellStyle name="20% - Accent2 2 2 4 3" xfId="5329"/>
    <cellStyle name="20% - Accent2 2 2 5" xfId="1505"/>
    <cellStyle name="20% - Accent2 2 2 5 2" xfId="4362"/>
    <cellStyle name="20% - Accent2 2 2 5 2 2" xfId="9159"/>
    <cellStyle name="20% - Accent2 2 2 5 3" xfId="6307"/>
    <cellStyle name="20% - Accent2 2 2 6" xfId="1817"/>
    <cellStyle name="20% - Accent2 2 2 6 2" xfId="2457"/>
    <cellStyle name="20% - Accent2 2 2 6 2 2" xfId="7258"/>
    <cellStyle name="20% - Accent2 2 2 6 3" xfId="6619"/>
    <cellStyle name="20% - Accent2 2 2 7" xfId="2143"/>
    <cellStyle name="20% - Accent2 2 2 7 2" xfId="6945"/>
    <cellStyle name="20% - Accent2 2 2 8" xfId="9799"/>
    <cellStyle name="20% - Accent2 2 2 9" xfId="5017"/>
    <cellStyle name="20% - Accent2 2 3" xfId="827"/>
    <cellStyle name="20% - Accent2 2 3 2" xfId="3710"/>
    <cellStyle name="20% - Accent2 2 3 2 2" xfId="8509"/>
    <cellStyle name="20% - Accent2 2 3 3" xfId="4662"/>
    <cellStyle name="20% - Accent2 2 3 3 2" xfId="9459"/>
    <cellStyle name="20% - Accent2 2 3 4" xfId="2757"/>
    <cellStyle name="20% - Accent2 2 3 4 2" xfId="7558"/>
    <cellStyle name="20% - Accent2 2 3 5" xfId="5629"/>
    <cellStyle name="20% - Accent2 2 4" xfId="1167"/>
    <cellStyle name="20% - Accent2 2 4 2" xfId="4036"/>
    <cellStyle name="20% - Accent2 2 4 2 2" xfId="8835"/>
    <cellStyle name="20% - Accent2 2 4 3" xfId="3083"/>
    <cellStyle name="20% - Accent2 2 4 3 2" xfId="7884"/>
    <cellStyle name="20% - Accent2 2 4 4" xfId="5969"/>
    <cellStyle name="20% - Accent2 2 5" xfId="515"/>
    <cellStyle name="20% - Accent2 2 5 2" xfId="3398"/>
    <cellStyle name="20% - Accent2 2 5 2 2" xfId="8197"/>
    <cellStyle name="20% - Accent2 2 5 3" xfId="5317"/>
    <cellStyle name="20% - Accent2 2 6" xfId="1493"/>
    <cellStyle name="20% - Accent2 2 6 2" xfId="4350"/>
    <cellStyle name="20% - Accent2 2 6 2 2" xfId="9147"/>
    <cellStyle name="20% - Accent2 2 6 3" xfId="6295"/>
    <cellStyle name="20% - Accent2 2 7" xfId="1805"/>
    <cellStyle name="20% - Accent2 2 7 2" xfId="2445"/>
    <cellStyle name="20% - Accent2 2 7 2 2" xfId="7246"/>
    <cellStyle name="20% - Accent2 2 7 3" xfId="6607"/>
    <cellStyle name="20% - Accent2 2 8" xfId="2131"/>
    <cellStyle name="20% - Accent2 2 8 2" xfId="6933"/>
    <cellStyle name="20% - Accent2 2 9" xfId="9787"/>
    <cellStyle name="20% - Accent2 3" xfId="734"/>
    <cellStyle name="20% - Accent2 3 2" xfId="3893"/>
    <cellStyle name="20% - Accent2 3 2 2" xfId="8692"/>
    <cellStyle name="20% - Accent2 3 3" xfId="4845"/>
    <cellStyle name="20% - Accent2 3 3 2" xfId="9642"/>
    <cellStyle name="20% - Accent2 3 4" xfId="2940"/>
    <cellStyle name="20% - Accent2 3 4 2" xfId="7741"/>
    <cellStyle name="20% - Accent2 3 5" xfId="5536"/>
    <cellStyle name="20% - Accent2 4" xfId="1010"/>
    <cellStyle name="20% - Accent2 4 2" xfId="3617"/>
    <cellStyle name="20% - Accent2 4 2 2" xfId="8416"/>
    <cellStyle name="20% - Accent2 4 3" xfId="4569"/>
    <cellStyle name="20% - Accent2 4 3 2" xfId="9366"/>
    <cellStyle name="20% - Accent2 4 4" xfId="2664"/>
    <cellStyle name="20% - Accent2 4 4 2" xfId="7465"/>
    <cellStyle name="20% - Accent2 4 5" xfId="5812"/>
    <cellStyle name="20% - Accent2 5" xfId="1024"/>
    <cellStyle name="20% - Accent2 5 2" xfId="3943"/>
    <cellStyle name="20% - Accent2 5 2 2" xfId="8742"/>
    <cellStyle name="20% - Accent2 5 3" xfId="2990"/>
    <cellStyle name="20% - Accent2 5 3 2" xfId="7791"/>
    <cellStyle name="20% - Accent2 5 4" xfId="5826"/>
    <cellStyle name="20% - Accent2 6" xfId="1074"/>
    <cellStyle name="20% - Accent2 6 2" xfId="3265"/>
    <cellStyle name="20% - Accent2 6 2 2" xfId="8066"/>
    <cellStyle name="20% - Accent2 6 3" xfId="5876"/>
    <cellStyle name="20% - Accent2 7" xfId="1350"/>
    <cellStyle name="20% - Accent2 7 2" xfId="4257"/>
    <cellStyle name="20% - Accent2 7 2 2" xfId="9054"/>
    <cellStyle name="20% - Accent2 7 3" xfId="6152"/>
    <cellStyle name="20% - Accent2 8" xfId="422"/>
    <cellStyle name="20% - Accent2 8 2" xfId="2313"/>
    <cellStyle name="20% - Accent2 8 2 2" xfId="7115"/>
    <cellStyle name="20% - Accent2 8 3" xfId="5224"/>
    <cellStyle name="20% - Accent2 9" xfId="1400"/>
    <cellStyle name="20% - Accent2 9 2" xfId="6202"/>
    <cellStyle name="20% - Accent3 10" xfId="1714"/>
    <cellStyle name="20% - Accent3 10 2" xfId="6516"/>
    <cellStyle name="20% - Accent3 11" xfId="1990"/>
    <cellStyle name="20% - Accent3 11 2" xfId="6792"/>
    <cellStyle name="20% - Accent3 12" xfId="2040"/>
    <cellStyle name="20% - Accent3 12 2" xfId="6842"/>
    <cellStyle name="20% - Accent3 13" xfId="4861"/>
    <cellStyle name="20% - Accent3 13 2" xfId="9658"/>
    <cellStyle name="20% - Accent3 14" xfId="4875"/>
    <cellStyle name="20% - Accent3 2" xfId="186"/>
    <cellStyle name="20% - Accent3 2 10" xfId="5007"/>
    <cellStyle name="20% - Accent3 2 2" xfId="197"/>
    <cellStyle name="20% - Accent3 2 2 2" xfId="840"/>
    <cellStyle name="20% - Accent3 2 2 2 2" xfId="3723"/>
    <cellStyle name="20% - Accent3 2 2 2 2 2" xfId="8522"/>
    <cellStyle name="20% - Accent3 2 2 2 3" xfId="4675"/>
    <cellStyle name="20% - Accent3 2 2 2 3 2" xfId="9472"/>
    <cellStyle name="20% - Accent3 2 2 2 4" xfId="2770"/>
    <cellStyle name="20% - Accent3 2 2 2 4 2" xfId="7571"/>
    <cellStyle name="20% - Accent3 2 2 2 5" xfId="5642"/>
    <cellStyle name="20% - Accent3 2 2 3" xfId="1180"/>
    <cellStyle name="20% - Accent3 2 2 3 2" xfId="4049"/>
    <cellStyle name="20% - Accent3 2 2 3 2 2" xfId="8848"/>
    <cellStyle name="20% - Accent3 2 2 3 3" xfId="3096"/>
    <cellStyle name="20% - Accent3 2 2 3 3 2" xfId="7897"/>
    <cellStyle name="20% - Accent3 2 2 3 4" xfId="5982"/>
    <cellStyle name="20% - Accent3 2 2 4" xfId="528"/>
    <cellStyle name="20% - Accent3 2 2 4 2" xfId="3411"/>
    <cellStyle name="20% - Accent3 2 2 4 2 2" xfId="8210"/>
    <cellStyle name="20% - Accent3 2 2 4 3" xfId="5330"/>
    <cellStyle name="20% - Accent3 2 2 5" xfId="1506"/>
    <cellStyle name="20% - Accent3 2 2 5 2" xfId="4363"/>
    <cellStyle name="20% - Accent3 2 2 5 2 2" xfId="9160"/>
    <cellStyle name="20% - Accent3 2 2 5 3" xfId="6308"/>
    <cellStyle name="20% - Accent3 2 2 6" xfId="1818"/>
    <cellStyle name="20% - Accent3 2 2 6 2" xfId="2458"/>
    <cellStyle name="20% - Accent3 2 2 6 2 2" xfId="7259"/>
    <cellStyle name="20% - Accent3 2 2 6 3" xfId="6620"/>
    <cellStyle name="20% - Accent3 2 2 7" xfId="2144"/>
    <cellStyle name="20% - Accent3 2 2 7 2" xfId="6946"/>
    <cellStyle name="20% - Accent3 2 2 8" xfId="9800"/>
    <cellStyle name="20% - Accent3 2 2 9" xfId="5018"/>
    <cellStyle name="20% - Accent3 2 3" xfId="829"/>
    <cellStyle name="20% - Accent3 2 3 2" xfId="3712"/>
    <cellStyle name="20% - Accent3 2 3 2 2" xfId="8511"/>
    <cellStyle name="20% - Accent3 2 3 3" xfId="4664"/>
    <cellStyle name="20% - Accent3 2 3 3 2" xfId="9461"/>
    <cellStyle name="20% - Accent3 2 3 4" xfId="2759"/>
    <cellStyle name="20% - Accent3 2 3 4 2" xfId="7560"/>
    <cellStyle name="20% - Accent3 2 3 5" xfId="5631"/>
    <cellStyle name="20% - Accent3 2 4" xfId="1169"/>
    <cellStyle name="20% - Accent3 2 4 2" xfId="4038"/>
    <cellStyle name="20% - Accent3 2 4 2 2" xfId="8837"/>
    <cellStyle name="20% - Accent3 2 4 3" xfId="3085"/>
    <cellStyle name="20% - Accent3 2 4 3 2" xfId="7886"/>
    <cellStyle name="20% - Accent3 2 4 4" xfId="5971"/>
    <cellStyle name="20% - Accent3 2 5" xfId="517"/>
    <cellStyle name="20% - Accent3 2 5 2" xfId="3400"/>
    <cellStyle name="20% - Accent3 2 5 2 2" xfId="8199"/>
    <cellStyle name="20% - Accent3 2 5 3" xfId="5319"/>
    <cellStyle name="20% - Accent3 2 6" xfId="1495"/>
    <cellStyle name="20% - Accent3 2 6 2" xfId="4352"/>
    <cellStyle name="20% - Accent3 2 6 2 2" xfId="9149"/>
    <cellStyle name="20% - Accent3 2 6 3" xfId="6297"/>
    <cellStyle name="20% - Accent3 2 7" xfId="1807"/>
    <cellStyle name="20% - Accent3 2 7 2" xfId="2447"/>
    <cellStyle name="20% - Accent3 2 7 2 2" xfId="7248"/>
    <cellStyle name="20% - Accent3 2 7 3" xfId="6609"/>
    <cellStyle name="20% - Accent3 2 8" xfId="2133"/>
    <cellStyle name="20% - Accent3 2 8 2" xfId="6935"/>
    <cellStyle name="20% - Accent3 2 9" xfId="9789"/>
    <cellStyle name="20% - Accent3 3" xfId="736"/>
    <cellStyle name="20% - Accent3 3 2" xfId="3895"/>
    <cellStyle name="20% - Accent3 3 2 2" xfId="8694"/>
    <cellStyle name="20% - Accent3 3 3" xfId="4847"/>
    <cellStyle name="20% - Accent3 3 3 2" xfId="9644"/>
    <cellStyle name="20% - Accent3 3 4" xfId="2942"/>
    <cellStyle name="20% - Accent3 3 4 2" xfId="7743"/>
    <cellStyle name="20% - Accent3 3 5" xfId="5538"/>
    <cellStyle name="20% - Accent3 4" xfId="1012"/>
    <cellStyle name="20% - Accent3 4 2" xfId="3619"/>
    <cellStyle name="20% - Accent3 4 2 2" xfId="8418"/>
    <cellStyle name="20% - Accent3 4 3" xfId="4571"/>
    <cellStyle name="20% - Accent3 4 3 2" xfId="9368"/>
    <cellStyle name="20% - Accent3 4 4" xfId="2666"/>
    <cellStyle name="20% - Accent3 4 4 2" xfId="7467"/>
    <cellStyle name="20% - Accent3 4 5" xfId="5814"/>
    <cellStyle name="20% - Accent3 5" xfId="1026"/>
    <cellStyle name="20% - Accent3 5 2" xfId="3945"/>
    <cellStyle name="20% - Accent3 5 2 2" xfId="8744"/>
    <cellStyle name="20% - Accent3 5 3" xfId="2992"/>
    <cellStyle name="20% - Accent3 5 3 2" xfId="7793"/>
    <cellStyle name="20% - Accent3 5 4" xfId="5828"/>
    <cellStyle name="20% - Accent3 6" xfId="1076"/>
    <cellStyle name="20% - Accent3 6 2" xfId="3267"/>
    <cellStyle name="20% - Accent3 6 2 2" xfId="8068"/>
    <cellStyle name="20% - Accent3 6 3" xfId="5878"/>
    <cellStyle name="20% - Accent3 7" xfId="1352"/>
    <cellStyle name="20% - Accent3 7 2" xfId="4259"/>
    <cellStyle name="20% - Accent3 7 2 2" xfId="9056"/>
    <cellStyle name="20% - Accent3 7 3" xfId="6154"/>
    <cellStyle name="20% - Accent3 8" xfId="424"/>
    <cellStyle name="20% - Accent3 8 2" xfId="2315"/>
    <cellStyle name="20% - Accent3 8 2 2" xfId="7117"/>
    <cellStyle name="20% - Accent3 8 3" xfId="5226"/>
    <cellStyle name="20% - Accent3 9" xfId="1402"/>
    <cellStyle name="20% - Accent3 9 2" xfId="6204"/>
    <cellStyle name="20% - Accent4 10" xfId="1716"/>
    <cellStyle name="20% - Accent4 10 2" xfId="6518"/>
    <cellStyle name="20% - Accent4 11" xfId="1992"/>
    <cellStyle name="20% - Accent4 11 2" xfId="6794"/>
    <cellStyle name="20% - Accent4 12" xfId="2042"/>
    <cellStyle name="20% - Accent4 12 2" xfId="6844"/>
    <cellStyle name="20% - Accent4 13" xfId="4863"/>
    <cellStyle name="20% - Accent4 13 2" xfId="9660"/>
    <cellStyle name="20% - Accent4 14" xfId="4877"/>
    <cellStyle name="20% - Accent4 2" xfId="188"/>
    <cellStyle name="20% - Accent4 2 10" xfId="5009"/>
    <cellStyle name="20% - Accent4 2 2" xfId="198"/>
    <cellStyle name="20% - Accent4 2 2 2" xfId="841"/>
    <cellStyle name="20% - Accent4 2 2 2 2" xfId="3724"/>
    <cellStyle name="20% - Accent4 2 2 2 2 2" xfId="8523"/>
    <cellStyle name="20% - Accent4 2 2 2 3" xfId="4676"/>
    <cellStyle name="20% - Accent4 2 2 2 3 2" xfId="9473"/>
    <cellStyle name="20% - Accent4 2 2 2 4" xfId="2771"/>
    <cellStyle name="20% - Accent4 2 2 2 4 2" xfId="7572"/>
    <cellStyle name="20% - Accent4 2 2 2 5" xfId="5643"/>
    <cellStyle name="20% - Accent4 2 2 3" xfId="1181"/>
    <cellStyle name="20% - Accent4 2 2 3 2" xfId="4050"/>
    <cellStyle name="20% - Accent4 2 2 3 2 2" xfId="8849"/>
    <cellStyle name="20% - Accent4 2 2 3 3" xfId="3097"/>
    <cellStyle name="20% - Accent4 2 2 3 3 2" xfId="7898"/>
    <cellStyle name="20% - Accent4 2 2 3 4" xfId="5983"/>
    <cellStyle name="20% - Accent4 2 2 4" xfId="529"/>
    <cellStyle name="20% - Accent4 2 2 4 2" xfId="3412"/>
    <cellStyle name="20% - Accent4 2 2 4 2 2" xfId="8211"/>
    <cellStyle name="20% - Accent4 2 2 4 3" xfId="5331"/>
    <cellStyle name="20% - Accent4 2 2 5" xfId="1507"/>
    <cellStyle name="20% - Accent4 2 2 5 2" xfId="4364"/>
    <cellStyle name="20% - Accent4 2 2 5 2 2" xfId="9161"/>
    <cellStyle name="20% - Accent4 2 2 5 3" xfId="6309"/>
    <cellStyle name="20% - Accent4 2 2 6" xfId="1819"/>
    <cellStyle name="20% - Accent4 2 2 6 2" xfId="2459"/>
    <cellStyle name="20% - Accent4 2 2 6 2 2" xfId="7260"/>
    <cellStyle name="20% - Accent4 2 2 6 3" xfId="6621"/>
    <cellStyle name="20% - Accent4 2 2 7" xfId="2145"/>
    <cellStyle name="20% - Accent4 2 2 7 2" xfId="6947"/>
    <cellStyle name="20% - Accent4 2 2 8" xfId="9801"/>
    <cellStyle name="20% - Accent4 2 2 9" xfId="5019"/>
    <cellStyle name="20% - Accent4 2 3" xfId="831"/>
    <cellStyle name="20% - Accent4 2 3 2" xfId="3714"/>
    <cellStyle name="20% - Accent4 2 3 2 2" xfId="8513"/>
    <cellStyle name="20% - Accent4 2 3 3" xfId="4666"/>
    <cellStyle name="20% - Accent4 2 3 3 2" xfId="9463"/>
    <cellStyle name="20% - Accent4 2 3 4" xfId="2761"/>
    <cellStyle name="20% - Accent4 2 3 4 2" xfId="7562"/>
    <cellStyle name="20% - Accent4 2 3 5" xfId="5633"/>
    <cellStyle name="20% - Accent4 2 4" xfId="1171"/>
    <cellStyle name="20% - Accent4 2 4 2" xfId="4040"/>
    <cellStyle name="20% - Accent4 2 4 2 2" xfId="8839"/>
    <cellStyle name="20% - Accent4 2 4 3" xfId="3087"/>
    <cellStyle name="20% - Accent4 2 4 3 2" xfId="7888"/>
    <cellStyle name="20% - Accent4 2 4 4" xfId="5973"/>
    <cellStyle name="20% - Accent4 2 5" xfId="519"/>
    <cellStyle name="20% - Accent4 2 5 2" xfId="3402"/>
    <cellStyle name="20% - Accent4 2 5 2 2" xfId="8201"/>
    <cellStyle name="20% - Accent4 2 5 3" xfId="5321"/>
    <cellStyle name="20% - Accent4 2 6" xfId="1497"/>
    <cellStyle name="20% - Accent4 2 6 2" xfId="4354"/>
    <cellStyle name="20% - Accent4 2 6 2 2" xfId="9151"/>
    <cellStyle name="20% - Accent4 2 6 3" xfId="6299"/>
    <cellStyle name="20% - Accent4 2 7" xfId="1809"/>
    <cellStyle name="20% - Accent4 2 7 2" xfId="2449"/>
    <cellStyle name="20% - Accent4 2 7 2 2" xfId="7250"/>
    <cellStyle name="20% - Accent4 2 7 3" xfId="6611"/>
    <cellStyle name="20% - Accent4 2 8" xfId="2135"/>
    <cellStyle name="20% - Accent4 2 8 2" xfId="6937"/>
    <cellStyle name="20% - Accent4 2 9" xfId="9791"/>
    <cellStyle name="20% - Accent4 3" xfId="738"/>
    <cellStyle name="20% - Accent4 3 2" xfId="3897"/>
    <cellStyle name="20% - Accent4 3 2 2" xfId="8696"/>
    <cellStyle name="20% - Accent4 3 3" xfId="4849"/>
    <cellStyle name="20% - Accent4 3 3 2" xfId="9646"/>
    <cellStyle name="20% - Accent4 3 4" xfId="2944"/>
    <cellStyle name="20% - Accent4 3 4 2" xfId="7745"/>
    <cellStyle name="20% - Accent4 3 5" xfId="5540"/>
    <cellStyle name="20% - Accent4 4" xfId="1014"/>
    <cellStyle name="20% - Accent4 4 2" xfId="3621"/>
    <cellStyle name="20% - Accent4 4 2 2" xfId="8420"/>
    <cellStyle name="20% - Accent4 4 3" xfId="4573"/>
    <cellStyle name="20% - Accent4 4 3 2" xfId="9370"/>
    <cellStyle name="20% - Accent4 4 4" xfId="2668"/>
    <cellStyle name="20% - Accent4 4 4 2" xfId="7469"/>
    <cellStyle name="20% - Accent4 4 5" xfId="5816"/>
    <cellStyle name="20% - Accent4 5" xfId="1028"/>
    <cellStyle name="20% - Accent4 5 2" xfId="3947"/>
    <cellStyle name="20% - Accent4 5 2 2" xfId="8746"/>
    <cellStyle name="20% - Accent4 5 3" xfId="2994"/>
    <cellStyle name="20% - Accent4 5 3 2" xfId="7795"/>
    <cellStyle name="20% - Accent4 5 4" xfId="5830"/>
    <cellStyle name="20% - Accent4 6" xfId="1078"/>
    <cellStyle name="20% - Accent4 6 2" xfId="3269"/>
    <cellStyle name="20% - Accent4 6 2 2" xfId="8070"/>
    <cellStyle name="20% - Accent4 6 3" xfId="5880"/>
    <cellStyle name="20% - Accent4 7" xfId="1354"/>
    <cellStyle name="20% - Accent4 7 2" xfId="4261"/>
    <cellStyle name="20% - Accent4 7 2 2" xfId="9058"/>
    <cellStyle name="20% - Accent4 7 3" xfId="6156"/>
    <cellStyle name="20% - Accent4 8" xfId="426"/>
    <cellStyle name="20% - Accent4 8 2" xfId="2317"/>
    <cellStyle name="20% - Accent4 8 2 2" xfId="7119"/>
    <cellStyle name="20% - Accent4 8 3" xfId="5228"/>
    <cellStyle name="20% - Accent4 9" xfId="1404"/>
    <cellStyle name="20% - Accent4 9 2" xfId="6206"/>
    <cellStyle name="20% - Accent5 10" xfId="1718"/>
    <cellStyle name="20% - Accent5 10 2" xfId="6520"/>
    <cellStyle name="20% - Accent5 11" xfId="1994"/>
    <cellStyle name="20% - Accent5 11 2" xfId="6796"/>
    <cellStyle name="20% - Accent5 12" xfId="2044"/>
    <cellStyle name="20% - Accent5 12 2" xfId="6846"/>
    <cellStyle name="20% - Accent5 13" xfId="4865"/>
    <cellStyle name="20% - Accent5 13 2" xfId="9662"/>
    <cellStyle name="20% - Accent5 14" xfId="4879"/>
    <cellStyle name="20% - Accent5 2" xfId="190"/>
    <cellStyle name="20% - Accent5 2 10" xfId="5011"/>
    <cellStyle name="20% - Accent5 2 2" xfId="199"/>
    <cellStyle name="20% - Accent5 2 2 2" xfId="842"/>
    <cellStyle name="20% - Accent5 2 2 2 2" xfId="3725"/>
    <cellStyle name="20% - Accent5 2 2 2 2 2" xfId="8524"/>
    <cellStyle name="20% - Accent5 2 2 2 3" xfId="4677"/>
    <cellStyle name="20% - Accent5 2 2 2 3 2" xfId="9474"/>
    <cellStyle name="20% - Accent5 2 2 2 4" xfId="2772"/>
    <cellStyle name="20% - Accent5 2 2 2 4 2" xfId="7573"/>
    <cellStyle name="20% - Accent5 2 2 2 5" xfId="5644"/>
    <cellStyle name="20% - Accent5 2 2 3" xfId="1182"/>
    <cellStyle name="20% - Accent5 2 2 3 2" xfId="4051"/>
    <cellStyle name="20% - Accent5 2 2 3 2 2" xfId="8850"/>
    <cellStyle name="20% - Accent5 2 2 3 3" xfId="3098"/>
    <cellStyle name="20% - Accent5 2 2 3 3 2" xfId="7899"/>
    <cellStyle name="20% - Accent5 2 2 3 4" xfId="5984"/>
    <cellStyle name="20% - Accent5 2 2 4" xfId="530"/>
    <cellStyle name="20% - Accent5 2 2 4 2" xfId="3413"/>
    <cellStyle name="20% - Accent5 2 2 4 2 2" xfId="8212"/>
    <cellStyle name="20% - Accent5 2 2 4 3" xfId="5332"/>
    <cellStyle name="20% - Accent5 2 2 5" xfId="1508"/>
    <cellStyle name="20% - Accent5 2 2 5 2" xfId="4365"/>
    <cellStyle name="20% - Accent5 2 2 5 2 2" xfId="9162"/>
    <cellStyle name="20% - Accent5 2 2 5 3" xfId="6310"/>
    <cellStyle name="20% - Accent5 2 2 6" xfId="1820"/>
    <cellStyle name="20% - Accent5 2 2 6 2" xfId="2460"/>
    <cellStyle name="20% - Accent5 2 2 6 2 2" xfId="7261"/>
    <cellStyle name="20% - Accent5 2 2 6 3" xfId="6622"/>
    <cellStyle name="20% - Accent5 2 2 7" xfId="2146"/>
    <cellStyle name="20% - Accent5 2 2 7 2" xfId="6948"/>
    <cellStyle name="20% - Accent5 2 2 8" xfId="9802"/>
    <cellStyle name="20% - Accent5 2 2 9" xfId="5020"/>
    <cellStyle name="20% - Accent5 2 3" xfId="833"/>
    <cellStyle name="20% - Accent5 2 3 2" xfId="3716"/>
    <cellStyle name="20% - Accent5 2 3 2 2" xfId="8515"/>
    <cellStyle name="20% - Accent5 2 3 3" xfId="4668"/>
    <cellStyle name="20% - Accent5 2 3 3 2" xfId="9465"/>
    <cellStyle name="20% - Accent5 2 3 4" xfId="2763"/>
    <cellStyle name="20% - Accent5 2 3 4 2" xfId="7564"/>
    <cellStyle name="20% - Accent5 2 3 5" xfId="5635"/>
    <cellStyle name="20% - Accent5 2 4" xfId="1173"/>
    <cellStyle name="20% - Accent5 2 4 2" xfId="4042"/>
    <cellStyle name="20% - Accent5 2 4 2 2" xfId="8841"/>
    <cellStyle name="20% - Accent5 2 4 3" xfId="3089"/>
    <cellStyle name="20% - Accent5 2 4 3 2" xfId="7890"/>
    <cellStyle name="20% - Accent5 2 4 4" xfId="5975"/>
    <cellStyle name="20% - Accent5 2 5" xfId="521"/>
    <cellStyle name="20% - Accent5 2 5 2" xfId="3404"/>
    <cellStyle name="20% - Accent5 2 5 2 2" xfId="8203"/>
    <cellStyle name="20% - Accent5 2 5 3" xfId="5323"/>
    <cellStyle name="20% - Accent5 2 6" xfId="1499"/>
    <cellStyle name="20% - Accent5 2 6 2" xfId="4356"/>
    <cellStyle name="20% - Accent5 2 6 2 2" xfId="9153"/>
    <cellStyle name="20% - Accent5 2 6 3" xfId="6301"/>
    <cellStyle name="20% - Accent5 2 7" xfId="1811"/>
    <cellStyle name="20% - Accent5 2 7 2" xfId="2451"/>
    <cellStyle name="20% - Accent5 2 7 2 2" xfId="7252"/>
    <cellStyle name="20% - Accent5 2 7 3" xfId="6613"/>
    <cellStyle name="20% - Accent5 2 8" xfId="2137"/>
    <cellStyle name="20% - Accent5 2 8 2" xfId="6939"/>
    <cellStyle name="20% - Accent5 2 9" xfId="9793"/>
    <cellStyle name="20% - Accent5 3" xfId="740"/>
    <cellStyle name="20% - Accent5 3 2" xfId="3899"/>
    <cellStyle name="20% - Accent5 3 2 2" xfId="8698"/>
    <cellStyle name="20% - Accent5 3 3" xfId="4851"/>
    <cellStyle name="20% - Accent5 3 3 2" xfId="9648"/>
    <cellStyle name="20% - Accent5 3 4" xfId="2946"/>
    <cellStyle name="20% - Accent5 3 4 2" xfId="7747"/>
    <cellStyle name="20% - Accent5 3 5" xfId="5542"/>
    <cellStyle name="20% - Accent5 4" xfId="1016"/>
    <cellStyle name="20% - Accent5 4 2" xfId="3623"/>
    <cellStyle name="20% - Accent5 4 2 2" xfId="8422"/>
    <cellStyle name="20% - Accent5 4 3" xfId="4575"/>
    <cellStyle name="20% - Accent5 4 3 2" xfId="9372"/>
    <cellStyle name="20% - Accent5 4 4" xfId="2670"/>
    <cellStyle name="20% - Accent5 4 4 2" xfId="7471"/>
    <cellStyle name="20% - Accent5 4 5" xfId="5818"/>
    <cellStyle name="20% - Accent5 5" xfId="1030"/>
    <cellStyle name="20% - Accent5 5 2" xfId="3949"/>
    <cellStyle name="20% - Accent5 5 2 2" xfId="8748"/>
    <cellStyle name="20% - Accent5 5 3" xfId="2996"/>
    <cellStyle name="20% - Accent5 5 3 2" xfId="7797"/>
    <cellStyle name="20% - Accent5 5 4" xfId="5832"/>
    <cellStyle name="20% - Accent5 6" xfId="1080"/>
    <cellStyle name="20% - Accent5 6 2" xfId="3271"/>
    <cellStyle name="20% - Accent5 6 2 2" xfId="8072"/>
    <cellStyle name="20% - Accent5 6 3" xfId="5882"/>
    <cellStyle name="20% - Accent5 7" xfId="1356"/>
    <cellStyle name="20% - Accent5 7 2" xfId="4263"/>
    <cellStyle name="20% - Accent5 7 2 2" xfId="9060"/>
    <cellStyle name="20% - Accent5 7 3" xfId="6158"/>
    <cellStyle name="20% - Accent5 8" xfId="428"/>
    <cellStyle name="20% - Accent5 8 2" xfId="2319"/>
    <cellStyle name="20% - Accent5 8 2 2" xfId="7121"/>
    <cellStyle name="20% - Accent5 8 3" xfId="5230"/>
    <cellStyle name="20% - Accent5 9" xfId="1406"/>
    <cellStyle name="20% - Accent5 9 2" xfId="6208"/>
    <cellStyle name="20% - Accent6 10" xfId="1720"/>
    <cellStyle name="20% - Accent6 10 2" xfId="6522"/>
    <cellStyle name="20% - Accent6 11" xfId="1996"/>
    <cellStyle name="20% - Accent6 11 2" xfId="6798"/>
    <cellStyle name="20% - Accent6 12" xfId="2046"/>
    <cellStyle name="20% - Accent6 12 2" xfId="6848"/>
    <cellStyle name="20% - Accent6 13" xfId="4867"/>
    <cellStyle name="20% - Accent6 13 2" xfId="9664"/>
    <cellStyle name="20% - Accent6 14" xfId="4881"/>
    <cellStyle name="20% - Accent6 2" xfId="192"/>
    <cellStyle name="20% - Accent6 2 10" xfId="5013"/>
    <cellStyle name="20% - Accent6 2 2" xfId="200"/>
    <cellStyle name="20% - Accent6 2 2 2" xfId="843"/>
    <cellStyle name="20% - Accent6 2 2 2 2" xfId="3726"/>
    <cellStyle name="20% - Accent6 2 2 2 2 2" xfId="8525"/>
    <cellStyle name="20% - Accent6 2 2 2 3" xfId="4678"/>
    <cellStyle name="20% - Accent6 2 2 2 3 2" xfId="9475"/>
    <cellStyle name="20% - Accent6 2 2 2 4" xfId="2773"/>
    <cellStyle name="20% - Accent6 2 2 2 4 2" xfId="7574"/>
    <cellStyle name="20% - Accent6 2 2 2 5" xfId="5645"/>
    <cellStyle name="20% - Accent6 2 2 3" xfId="1183"/>
    <cellStyle name="20% - Accent6 2 2 3 2" xfId="4052"/>
    <cellStyle name="20% - Accent6 2 2 3 2 2" xfId="8851"/>
    <cellStyle name="20% - Accent6 2 2 3 3" xfId="3099"/>
    <cellStyle name="20% - Accent6 2 2 3 3 2" xfId="7900"/>
    <cellStyle name="20% - Accent6 2 2 3 4" xfId="5985"/>
    <cellStyle name="20% - Accent6 2 2 4" xfId="531"/>
    <cellStyle name="20% - Accent6 2 2 4 2" xfId="3414"/>
    <cellStyle name="20% - Accent6 2 2 4 2 2" xfId="8213"/>
    <cellStyle name="20% - Accent6 2 2 4 3" xfId="5333"/>
    <cellStyle name="20% - Accent6 2 2 5" xfId="1509"/>
    <cellStyle name="20% - Accent6 2 2 5 2" xfId="4366"/>
    <cellStyle name="20% - Accent6 2 2 5 2 2" xfId="9163"/>
    <cellStyle name="20% - Accent6 2 2 5 3" xfId="6311"/>
    <cellStyle name="20% - Accent6 2 2 6" xfId="1821"/>
    <cellStyle name="20% - Accent6 2 2 6 2" xfId="2461"/>
    <cellStyle name="20% - Accent6 2 2 6 2 2" xfId="7262"/>
    <cellStyle name="20% - Accent6 2 2 6 3" xfId="6623"/>
    <cellStyle name="20% - Accent6 2 2 7" xfId="2147"/>
    <cellStyle name="20% - Accent6 2 2 7 2" xfId="6949"/>
    <cellStyle name="20% - Accent6 2 2 8" xfId="9803"/>
    <cellStyle name="20% - Accent6 2 2 9" xfId="5021"/>
    <cellStyle name="20% - Accent6 2 3" xfId="835"/>
    <cellStyle name="20% - Accent6 2 3 2" xfId="3718"/>
    <cellStyle name="20% - Accent6 2 3 2 2" xfId="8517"/>
    <cellStyle name="20% - Accent6 2 3 3" xfId="4670"/>
    <cellStyle name="20% - Accent6 2 3 3 2" xfId="9467"/>
    <cellStyle name="20% - Accent6 2 3 4" xfId="2765"/>
    <cellStyle name="20% - Accent6 2 3 4 2" xfId="7566"/>
    <cellStyle name="20% - Accent6 2 3 5" xfId="5637"/>
    <cellStyle name="20% - Accent6 2 4" xfId="1175"/>
    <cellStyle name="20% - Accent6 2 4 2" xfId="4044"/>
    <cellStyle name="20% - Accent6 2 4 2 2" xfId="8843"/>
    <cellStyle name="20% - Accent6 2 4 3" xfId="3091"/>
    <cellStyle name="20% - Accent6 2 4 3 2" xfId="7892"/>
    <cellStyle name="20% - Accent6 2 4 4" xfId="5977"/>
    <cellStyle name="20% - Accent6 2 5" xfId="523"/>
    <cellStyle name="20% - Accent6 2 5 2" xfId="3406"/>
    <cellStyle name="20% - Accent6 2 5 2 2" xfId="8205"/>
    <cellStyle name="20% - Accent6 2 5 3" xfId="5325"/>
    <cellStyle name="20% - Accent6 2 6" xfId="1501"/>
    <cellStyle name="20% - Accent6 2 6 2" xfId="4358"/>
    <cellStyle name="20% - Accent6 2 6 2 2" xfId="9155"/>
    <cellStyle name="20% - Accent6 2 6 3" xfId="6303"/>
    <cellStyle name="20% - Accent6 2 7" xfId="1813"/>
    <cellStyle name="20% - Accent6 2 7 2" xfId="2453"/>
    <cellStyle name="20% - Accent6 2 7 2 2" xfId="7254"/>
    <cellStyle name="20% - Accent6 2 7 3" xfId="6615"/>
    <cellStyle name="20% - Accent6 2 8" xfId="2139"/>
    <cellStyle name="20% - Accent6 2 8 2" xfId="6941"/>
    <cellStyle name="20% - Accent6 2 9" xfId="9795"/>
    <cellStyle name="20% - Accent6 3" xfId="742"/>
    <cellStyle name="20% - Accent6 3 2" xfId="3901"/>
    <cellStyle name="20% - Accent6 3 2 2" xfId="8700"/>
    <cellStyle name="20% - Accent6 3 3" xfId="4853"/>
    <cellStyle name="20% - Accent6 3 3 2" xfId="9650"/>
    <cellStyle name="20% - Accent6 3 4" xfId="2948"/>
    <cellStyle name="20% - Accent6 3 4 2" xfId="7749"/>
    <cellStyle name="20% - Accent6 3 5" xfId="5544"/>
    <cellStyle name="20% - Accent6 4" xfId="1018"/>
    <cellStyle name="20% - Accent6 4 2" xfId="3625"/>
    <cellStyle name="20% - Accent6 4 2 2" xfId="8424"/>
    <cellStyle name="20% - Accent6 4 3" xfId="4577"/>
    <cellStyle name="20% - Accent6 4 3 2" xfId="9374"/>
    <cellStyle name="20% - Accent6 4 4" xfId="2672"/>
    <cellStyle name="20% - Accent6 4 4 2" xfId="7473"/>
    <cellStyle name="20% - Accent6 4 5" xfId="5820"/>
    <cellStyle name="20% - Accent6 5" xfId="1032"/>
    <cellStyle name="20% - Accent6 5 2" xfId="3951"/>
    <cellStyle name="20% - Accent6 5 2 2" xfId="8750"/>
    <cellStyle name="20% - Accent6 5 3" xfId="2998"/>
    <cellStyle name="20% - Accent6 5 3 2" xfId="7799"/>
    <cellStyle name="20% - Accent6 5 4" xfId="5834"/>
    <cellStyle name="20% - Accent6 6" xfId="1082"/>
    <cellStyle name="20% - Accent6 6 2" xfId="3273"/>
    <cellStyle name="20% - Accent6 6 2 2" xfId="8074"/>
    <cellStyle name="20% - Accent6 6 3" xfId="5884"/>
    <cellStyle name="20% - Accent6 7" xfId="1358"/>
    <cellStyle name="20% - Accent6 7 2" xfId="4265"/>
    <cellStyle name="20% - Accent6 7 2 2" xfId="9062"/>
    <cellStyle name="20% - Accent6 7 3" xfId="6160"/>
    <cellStyle name="20% - Accent6 8" xfId="430"/>
    <cellStyle name="20% - Accent6 8 2" xfId="2321"/>
    <cellStyle name="20% - Accent6 8 2 2" xfId="7123"/>
    <cellStyle name="20% - Accent6 8 3" xfId="5232"/>
    <cellStyle name="20% - Accent6 9" xfId="1408"/>
    <cellStyle name="20% - Accent6 9 2" xfId="6210"/>
    <cellStyle name="20% - 强调文字颜色 1" xfId="75" builtinId="30" customBuiltin="1"/>
    <cellStyle name="20% - 强调文字颜色 2" xfId="79" builtinId="34" customBuiltin="1"/>
    <cellStyle name="20% - 强调文字颜色 3" xfId="83" builtinId="38" customBuiltin="1"/>
    <cellStyle name="20% - 强调文字颜色 4" xfId="87" builtinId="42" customBuiltin="1"/>
    <cellStyle name="20% - 强调文字颜色 5" xfId="91" builtinId="46" customBuiltin="1"/>
    <cellStyle name="20% - 强调文字颜色 6" xfId="95" builtinId="50" customBuiltin="1"/>
    <cellStyle name="40% - Accent1 10" xfId="1711"/>
    <cellStyle name="40% - Accent1 10 2" xfId="6513"/>
    <cellStyle name="40% - Accent1 11" xfId="1987"/>
    <cellStyle name="40% - Accent1 11 2" xfId="6789"/>
    <cellStyle name="40% - Accent1 12" xfId="2037"/>
    <cellStyle name="40% - Accent1 12 2" xfId="6839"/>
    <cellStyle name="40% - Accent1 13" xfId="4858"/>
    <cellStyle name="40% - Accent1 13 2" xfId="9655"/>
    <cellStyle name="40% - Accent1 14" xfId="4872"/>
    <cellStyle name="40% - Accent1 2" xfId="183"/>
    <cellStyle name="40% - Accent1 2 10" xfId="5004"/>
    <cellStyle name="40% - Accent1 2 2" xfId="201"/>
    <cellStyle name="40% - Accent1 2 2 2" xfId="844"/>
    <cellStyle name="40% - Accent1 2 2 2 2" xfId="3727"/>
    <cellStyle name="40% - Accent1 2 2 2 2 2" xfId="8526"/>
    <cellStyle name="40% - Accent1 2 2 2 3" xfId="4679"/>
    <cellStyle name="40% - Accent1 2 2 2 3 2" xfId="9476"/>
    <cellStyle name="40% - Accent1 2 2 2 4" xfId="2774"/>
    <cellStyle name="40% - Accent1 2 2 2 4 2" xfId="7575"/>
    <cellStyle name="40% - Accent1 2 2 2 5" xfId="5646"/>
    <cellStyle name="40% - Accent1 2 2 3" xfId="1184"/>
    <cellStyle name="40% - Accent1 2 2 3 2" xfId="4053"/>
    <cellStyle name="40% - Accent1 2 2 3 2 2" xfId="8852"/>
    <cellStyle name="40% - Accent1 2 2 3 3" xfId="3100"/>
    <cellStyle name="40% - Accent1 2 2 3 3 2" xfId="7901"/>
    <cellStyle name="40% - Accent1 2 2 3 4" xfId="5986"/>
    <cellStyle name="40% - Accent1 2 2 4" xfId="532"/>
    <cellStyle name="40% - Accent1 2 2 4 2" xfId="3415"/>
    <cellStyle name="40% - Accent1 2 2 4 2 2" xfId="8214"/>
    <cellStyle name="40% - Accent1 2 2 4 3" xfId="5334"/>
    <cellStyle name="40% - Accent1 2 2 5" xfId="1510"/>
    <cellStyle name="40% - Accent1 2 2 5 2" xfId="4367"/>
    <cellStyle name="40% - Accent1 2 2 5 2 2" xfId="9164"/>
    <cellStyle name="40% - Accent1 2 2 5 3" xfId="6312"/>
    <cellStyle name="40% - Accent1 2 2 6" xfId="1822"/>
    <cellStyle name="40% - Accent1 2 2 6 2" xfId="2462"/>
    <cellStyle name="40% - Accent1 2 2 6 2 2" xfId="7263"/>
    <cellStyle name="40% - Accent1 2 2 6 3" xfId="6624"/>
    <cellStyle name="40% - Accent1 2 2 7" xfId="2148"/>
    <cellStyle name="40% - Accent1 2 2 7 2" xfId="6950"/>
    <cellStyle name="40% - Accent1 2 2 8" xfId="9804"/>
    <cellStyle name="40% - Accent1 2 2 9" xfId="5022"/>
    <cellStyle name="40% - Accent1 2 3" xfId="826"/>
    <cellStyle name="40% - Accent1 2 3 2" xfId="3709"/>
    <cellStyle name="40% - Accent1 2 3 2 2" xfId="8508"/>
    <cellStyle name="40% - Accent1 2 3 3" xfId="4661"/>
    <cellStyle name="40% - Accent1 2 3 3 2" xfId="9458"/>
    <cellStyle name="40% - Accent1 2 3 4" xfId="2756"/>
    <cellStyle name="40% - Accent1 2 3 4 2" xfId="7557"/>
    <cellStyle name="40% - Accent1 2 3 5" xfId="5628"/>
    <cellStyle name="40% - Accent1 2 4" xfId="1166"/>
    <cellStyle name="40% - Accent1 2 4 2" xfId="4035"/>
    <cellStyle name="40% - Accent1 2 4 2 2" xfId="8834"/>
    <cellStyle name="40% - Accent1 2 4 3" xfId="3082"/>
    <cellStyle name="40% - Accent1 2 4 3 2" xfId="7883"/>
    <cellStyle name="40% - Accent1 2 4 4" xfId="5968"/>
    <cellStyle name="40% - Accent1 2 5" xfId="514"/>
    <cellStyle name="40% - Accent1 2 5 2" xfId="3397"/>
    <cellStyle name="40% - Accent1 2 5 2 2" xfId="8196"/>
    <cellStyle name="40% - Accent1 2 5 3" xfId="5316"/>
    <cellStyle name="40% - Accent1 2 6" xfId="1492"/>
    <cellStyle name="40% - Accent1 2 6 2" xfId="4349"/>
    <cellStyle name="40% - Accent1 2 6 2 2" xfId="9146"/>
    <cellStyle name="40% - Accent1 2 6 3" xfId="6294"/>
    <cellStyle name="40% - Accent1 2 7" xfId="1804"/>
    <cellStyle name="40% - Accent1 2 7 2" xfId="2444"/>
    <cellStyle name="40% - Accent1 2 7 2 2" xfId="7245"/>
    <cellStyle name="40% - Accent1 2 7 3" xfId="6606"/>
    <cellStyle name="40% - Accent1 2 8" xfId="2130"/>
    <cellStyle name="40% - Accent1 2 8 2" xfId="6932"/>
    <cellStyle name="40% - Accent1 2 9" xfId="9786"/>
    <cellStyle name="40% - Accent1 3" xfId="733"/>
    <cellStyle name="40% - Accent1 3 2" xfId="3892"/>
    <cellStyle name="40% - Accent1 3 2 2" xfId="8691"/>
    <cellStyle name="40% - Accent1 3 3" xfId="4844"/>
    <cellStyle name="40% - Accent1 3 3 2" xfId="9641"/>
    <cellStyle name="40% - Accent1 3 4" xfId="2939"/>
    <cellStyle name="40% - Accent1 3 4 2" xfId="7740"/>
    <cellStyle name="40% - Accent1 3 5" xfId="5535"/>
    <cellStyle name="40% - Accent1 4" xfId="1009"/>
    <cellStyle name="40% - Accent1 4 2" xfId="3616"/>
    <cellStyle name="40% - Accent1 4 2 2" xfId="8415"/>
    <cellStyle name="40% - Accent1 4 3" xfId="4568"/>
    <cellStyle name="40% - Accent1 4 3 2" xfId="9365"/>
    <cellStyle name="40% - Accent1 4 4" xfId="2663"/>
    <cellStyle name="40% - Accent1 4 4 2" xfId="7464"/>
    <cellStyle name="40% - Accent1 4 5" xfId="5811"/>
    <cellStyle name="40% - Accent1 5" xfId="1023"/>
    <cellStyle name="40% - Accent1 5 2" xfId="3942"/>
    <cellStyle name="40% - Accent1 5 2 2" xfId="8741"/>
    <cellStyle name="40% - Accent1 5 3" xfId="2989"/>
    <cellStyle name="40% - Accent1 5 3 2" xfId="7790"/>
    <cellStyle name="40% - Accent1 5 4" xfId="5825"/>
    <cellStyle name="40% - Accent1 6" xfId="1073"/>
    <cellStyle name="40% - Accent1 6 2" xfId="3264"/>
    <cellStyle name="40% - Accent1 6 2 2" xfId="8065"/>
    <cellStyle name="40% - Accent1 6 3" xfId="5875"/>
    <cellStyle name="40% - Accent1 7" xfId="1349"/>
    <cellStyle name="40% - Accent1 7 2" xfId="4256"/>
    <cellStyle name="40% - Accent1 7 2 2" xfId="9053"/>
    <cellStyle name="40% - Accent1 7 3" xfId="6151"/>
    <cellStyle name="40% - Accent1 8" xfId="421"/>
    <cellStyle name="40% - Accent1 8 2" xfId="2312"/>
    <cellStyle name="40% - Accent1 8 2 2" xfId="7114"/>
    <cellStyle name="40% - Accent1 8 3" xfId="5223"/>
    <cellStyle name="40% - Accent1 9" xfId="1399"/>
    <cellStyle name="40% - Accent1 9 2" xfId="6201"/>
    <cellStyle name="40% - Accent2 10" xfId="1713"/>
    <cellStyle name="40% - Accent2 10 2" xfId="6515"/>
    <cellStyle name="40% - Accent2 11" xfId="1989"/>
    <cellStyle name="40% - Accent2 11 2" xfId="6791"/>
    <cellStyle name="40% - Accent2 12" xfId="2039"/>
    <cellStyle name="40% - Accent2 12 2" xfId="6841"/>
    <cellStyle name="40% - Accent2 13" xfId="4860"/>
    <cellStyle name="40% - Accent2 13 2" xfId="9657"/>
    <cellStyle name="40% - Accent2 14" xfId="4874"/>
    <cellStyle name="40% - Accent2 2" xfId="185"/>
    <cellStyle name="40% - Accent2 2 10" xfId="5006"/>
    <cellStyle name="40% - Accent2 2 2" xfId="202"/>
    <cellStyle name="40% - Accent2 2 2 2" xfId="845"/>
    <cellStyle name="40% - Accent2 2 2 2 2" xfId="3728"/>
    <cellStyle name="40% - Accent2 2 2 2 2 2" xfId="8527"/>
    <cellStyle name="40% - Accent2 2 2 2 3" xfId="4680"/>
    <cellStyle name="40% - Accent2 2 2 2 3 2" xfId="9477"/>
    <cellStyle name="40% - Accent2 2 2 2 4" xfId="2775"/>
    <cellStyle name="40% - Accent2 2 2 2 4 2" xfId="7576"/>
    <cellStyle name="40% - Accent2 2 2 2 5" xfId="5647"/>
    <cellStyle name="40% - Accent2 2 2 3" xfId="1185"/>
    <cellStyle name="40% - Accent2 2 2 3 2" xfId="4054"/>
    <cellStyle name="40% - Accent2 2 2 3 2 2" xfId="8853"/>
    <cellStyle name="40% - Accent2 2 2 3 3" xfId="3101"/>
    <cellStyle name="40% - Accent2 2 2 3 3 2" xfId="7902"/>
    <cellStyle name="40% - Accent2 2 2 3 4" xfId="5987"/>
    <cellStyle name="40% - Accent2 2 2 4" xfId="533"/>
    <cellStyle name="40% - Accent2 2 2 4 2" xfId="3416"/>
    <cellStyle name="40% - Accent2 2 2 4 2 2" xfId="8215"/>
    <cellStyle name="40% - Accent2 2 2 4 3" xfId="5335"/>
    <cellStyle name="40% - Accent2 2 2 5" xfId="1511"/>
    <cellStyle name="40% - Accent2 2 2 5 2" xfId="4368"/>
    <cellStyle name="40% - Accent2 2 2 5 2 2" xfId="9165"/>
    <cellStyle name="40% - Accent2 2 2 5 3" xfId="6313"/>
    <cellStyle name="40% - Accent2 2 2 6" xfId="1823"/>
    <cellStyle name="40% - Accent2 2 2 6 2" xfId="2463"/>
    <cellStyle name="40% - Accent2 2 2 6 2 2" xfId="7264"/>
    <cellStyle name="40% - Accent2 2 2 6 3" xfId="6625"/>
    <cellStyle name="40% - Accent2 2 2 7" xfId="2149"/>
    <cellStyle name="40% - Accent2 2 2 7 2" xfId="6951"/>
    <cellStyle name="40% - Accent2 2 2 8" xfId="9805"/>
    <cellStyle name="40% - Accent2 2 2 9" xfId="5023"/>
    <cellStyle name="40% - Accent2 2 3" xfId="828"/>
    <cellStyle name="40% - Accent2 2 3 2" xfId="3711"/>
    <cellStyle name="40% - Accent2 2 3 2 2" xfId="8510"/>
    <cellStyle name="40% - Accent2 2 3 3" xfId="4663"/>
    <cellStyle name="40% - Accent2 2 3 3 2" xfId="9460"/>
    <cellStyle name="40% - Accent2 2 3 4" xfId="2758"/>
    <cellStyle name="40% - Accent2 2 3 4 2" xfId="7559"/>
    <cellStyle name="40% - Accent2 2 3 5" xfId="5630"/>
    <cellStyle name="40% - Accent2 2 4" xfId="1168"/>
    <cellStyle name="40% - Accent2 2 4 2" xfId="4037"/>
    <cellStyle name="40% - Accent2 2 4 2 2" xfId="8836"/>
    <cellStyle name="40% - Accent2 2 4 3" xfId="3084"/>
    <cellStyle name="40% - Accent2 2 4 3 2" xfId="7885"/>
    <cellStyle name="40% - Accent2 2 4 4" xfId="5970"/>
    <cellStyle name="40% - Accent2 2 5" xfId="516"/>
    <cellStyle name="40% - Accent2 2 5 2" xfId="3399"/>
    <cellStyle name="40% - Accent2 2 5 2 2" xfId="8198"/>
    <cellStyle name="40% - Accent2 2 5 3" xfId="5318"/>
    <cellStyle name="40% - Accent2 2 6" xfId="1494"/>
    <cellStyle name="40% - Accent2 2 6 2" xfId="4351"/>
    <cellStyle name="40% - Accent2 2 6 2 2" xfId="9148"/>
    <cellStyle name="40% - Accent2 2 6 3" xfId="6296"/>
    <cellStyle name="40% - Accent2 2 7" xfId="1806"/>
    <cellStyle name="40% - Accent2 2 7 2" xfId="2446"/>
    <cellStyle name="40% - Accent2 2 7 2 2" xfId="7247"/>
    <cellStyle name="40% - Accent2 2 7 3" xfId="6608"/>
    <cellStyle name="40% - Accent2 2 8" xfId="2132"/>
    <cellStyle name="40% - Accent2 2 8 2" xfId="6934"/>
    <cellStyle name="40% - Accent2 2 9" xfId="9788"/>
    <cellStyle name="40% - Accent2 3" xfId="735"/>
    <cellStyle name="40% - Accent2 3 2" xfId="3894"/>
    <cellStyle name="40% - Accent2 3 2 2" xfId="8693"/>
    <cellStyle name="40% - Accent2 3 3" xfId="4846"/>
    <cellStyle name="40% - Accent2 3 3 2" xfId="9643"/>
    <cellStyle name="40% - Accent2 3 4" xfId="2941"/>
    <cellStyle name="40% - Accent2 3 4 2" xfId="7742"/>
    <cellStyle name="40% - Accent2 3 5" xfId="5537"/>
    <cellStyle name="40% - Accent2 4" xfId="1011"/>
    <cellStyle name="40% - Accent2 4 2" xfId="3618"/>
    <cellStyle name="40% - Accent2 4 2 2" xfId="8417"/>
    <cellStyle name="40% - Accent2 4 3" xfId="4570"/>
    <cellStyle name="40% - Accent2 4 3 2" xfId="9367"/>
    <cellStyle name="40% - Accent2 4 4" xfId="2665"/>
    <cellStyle name="40% - Accent2 4 4 2" xfId="7466"/>
    <cellStyle name="40% - Accent2 4 5" xfId="5813"/>
    <cellStyle name="40% - Accent2 5" xfId="1025"/>
    <cellStyle name="40% - Accent2 5 2" xfId="3944"/>
    <cellStyle name="40% - Accent2 5 2 2" xfId="8743"/>
    <cellStyle name="40% - Accent2 5 3" xfId="2991"/>
    <cellStyle name="40% - Accent2 5 3 2" xfId="7792"/>
    <cellStyle name="40% - Accent2 5 4" xfId="5827"/>
    <cellStyle name="40% - Accent2 6" xfId="1075"/>
    <cellStyle name="40% - Accent2 6 2" xfId="3266"/>
    <cellStyle name="40% - Accent2 6 2 2" xfId="8067"/>
    <cellStyle name="40% - Accent2 6 3" xfId="5877"/>
    <cellStyle name="40% - Accent2 7" xfId="1351"/>
    <cellStyle name="40% - Accent2 7 2" xfId="4258"/>
    <cellStyle name="40% - Accent2 7 2 2" xfId="9055"/>
    <cellStyle name="40% - Accent2 7 3" xfId="6153"/>
    <cellStyle name="40% - Accent2 8" xfId="423"/>
    <cellStyle name="40% - Accent2 8 2" xfId="2314"/>
    <cellStyle name="40% - Accent2 8 2 2" xfId="7116"/>
    <cellStyle name="40% - Accent2 8 3" xfId="5225"/>
    <cellStyle name="40% - Accent2 9" xfId="1401"/>
    <cellStyle name="40% - Accent2 9 2" xfId="6203"/>
    <cellStyle name="40% - Accent3 10" xfId="1715"/>
    <cellStyle name="40% - Accent3 10 2" xfId="6517"/>
    <cellStyle name="40% - Accent3 11" xfId="1991"/>
    <cellStyle name="40% - Accent3 11 2" xfId="6793"/>
    <cellStyle name="40% - Accent3 12" xfId="2041"/>
    <cellStyle name="40% - Accent3 12 2" xfId="6843"/>
    <cellStyle name="40% - Accent3 13" xfId="4862"/>
    <cellStyle name="40% - Accent3 13 2" xfId="9659"/>
    <cellStyle name="40% - Accent3 14" xfId="4876"/>
    <cellStyle name="40% - Accent3 2" xfId="187"/>
    <cellStyle name="40% - Accent3 2 10" xfId="5008"/>
    <cellStyle name="40% - Accent3 2 2" xfId="203"/>
    <cellStyle name="40% - Accent3 2 2 2" xfId="846"/>
    <cellStyle name="40% - Accent3 2 2 2 2" xfId="3729"/>
    <cellStyle name="40% - Accent3 2 2 2 2 2" xfId="8528"/>
    <cellStyle name="40% - Accent3 2 2 2 3" xfId="4681"/>
    <cellStyle name="40% - Accent3 2 2 2 3 2" xfId="9478"/>
    <cellStyle name="40% - Accent3 2 2 2 4" xfId="2776"/>
    <cellStyle name="40% - Accent3 2 2 2 4 2" xfId="7577"/>
    <cellStyle name="40% - Accent3 2 2 2 5" xfId="5648"/>
    <cellStyle name="40% - Accent3 2 2 3" xfId="1186"/>
    <cellStyle name="40% - Accent3 2 2 3 2" xfId="4055"/>
    <cellStyle name="40% - Accent3 2 2 3 2 2" xfId="8854"/>
    <cellStyle name="40% - Accent3 2 2 3 3" xfId="3102"/>
    <cellStyle name="40% - Accent3 2 2 3 3 2" xfId="7903"/>
    <cellStyle name="40% - Accent3 2 2 3 4" xfId="5988"/>
    <cellStyle name="40% - Accent3 2 2 4" xfId="534"/>
    <cellStyle name="40% - Accent3 2 2 4 2" xfId="3417"/>
    <cellStyle name="40% - Accent3 2 2 4 2 2" xfId="8216"/>
    <cellStyle name="40% - Accent3 2 2 4 3" xfId="5336"/>
    <cellStyle name="40% - Accent3 2 2 5" xfId="1512"/>
    <cellStyle name="40% - Accent3 2 2 5 2" xfId="4369"/>
    <cellStyle name="40% - Accent3 2 2 5 2 2" xfId="9166"/>
    <cellStyle name="40% - Accent3 2 2 5 3" xfId="6314"/>
    <cellStyle name="40% - Accent3 2 2 6" xfId="1824"/>
    <cellStyle name="40% - Accent3 2 2 6 2" xfId="2464"/>
    <cellStyle name="40% - Accent3 2 2 6 2 2" xfId="7265"/>
    <cellStyle name="40% - Accent3 2 2 6 3" xfId="6626"/>
    <cellStyle name="40% - Accent3 2 2 7" xfId="2150"/>
    <cellStyle name="40% - Accent3 2 2 7 2" xfId="6952"/>
    <cellStyle name="40% - Accent3 2 2 8" xfId="9806"/>
    <cellStyle name="40% - Accent3 2 2 9" xfId="5024"/>
    <cellStyle name="40% - Accent3 2 3" xfId="830"/>
    <cellStyle name="40% - Accent3 2 3 2" xfId="3713"/>
    <cellStyle name="40% - Accent3 2 3 2 2" xfId="8512"/>
    <cellStyle name="40% - Accent3 2 3 3" xfId="4665"/>
    <cellStyle name="40% - Accent3 2 3 3 2" xfId="9462"/>
    <cellStyle name="40% - Accent3 2 3 4" xfId="2760"/>
    <cellStyle name="40% - Accent3 2 3 4 2" xfId="7561"/>
    <cellStyle name="40% - Accent3 2 3 5" xfId="5632"/>
    <cellStyle name="40% - Accent3 2 4" xfId="1170"/>
    <cellStyle name="40% - Accent3 2 4 2" xfId="4039"/>
    <cellStyle name="40% - Accent3 2 4 2 2" xfId="8838"/>
    <cellStyle name="40% - Accent3 2 4 3" xfId="3086"/>
    <cellStyle name="40% - Accent3 2 4 3 2" xfId="7887"/>
    <cellStyle name="40% - Accent3 2 4 4" xfId="5972"/>
    <cellStyle name="40% - Accent3 2 5" xfId="518"/>
    <cellStyle name="40% - Accent3 2 5 2" xfId="3401"/>
    <cellStyle name="40% - Accent3 2 5 2 2" xfId="8200"/>
    <cellStyle name="40% - Accent3 2 5 3" xfId="5320"/>
    <cellStyle name="40% - Accent3 2 6" xfId="1496"/>
    <cellStyle name="40% - Accent3 2 6 2" xfId="4353"/>
    <cellStyle name="40% - Accent3 2 6 2 2" xfId="9150"/>
    <cellStyle name="40% - Accent3 2 6 3" xfId="6298"/>
    <cellStyle name="40% - Accent3 2 7" xfId="1808"/>
    <cellStyle name="40% - Accent3 2 7 2" xfId="2448"/>
    <cellStyle name="40% - Accent3 2 7 2 2" xfId="7249"/>
    <cellStyle name="40% - Accent3 2 7 3" xfId="6610"/>
    <cellStyle name="40% - Accent3 2 8" xfId="2134"/>
    <cellStyle name="40% - Accent3 2 8 2" xfId="6936"/>
    <cellStyle name="40% - Accent3 2 9" xfId="9790"/>
    <cellStyle name="40% - Accent3 3" xfId="737"/>
    <cellStyle name="40% - Accent3 3 2" xfId="3896"/>
    <cellStyle name="40% - Accent3 3 2 2" xfId="8695"/>
    <cellStyle name="40% - Accent3 3 3" xfId="4848"/>
    <cellStyle name="40% - Accent3 3 3 2" xfId="9645"/>
    <cellStyle name="40% - Accent3 3 4" xfId="2943"/>
    <cellStyle name="40% - Accent3 3 4 2" xfId="7744"/>
    <cellStyle name="40% - Accent3 3 5" xfId="5539"/>
    <cellStyle name="40% - Accent3 4" xfId="1013"/>
    <cellStyle name="40% - Accent3 4 2" xfId="3620"/>
    <cellStyle name="40% - Accent3 4 2 2" xfId="8419"/>
    <cellStyle name="40% - Accent3 4 3" xfId="4572"/>
    <cellStyle name="40% - Accent3 4 3 2" xfId="9369"/>
    <cellStyle name="40% - Accent3 4 4" xfId="2667"/>
    <cellStyle name="40% - Accent3 4 4 2" xfId="7468"/>
    <cellStyle name="40% - Accent3 4 5" xfId="5815"/>
    <cellStyle name="40% - Accent3 5" xfId="1027"/>
    <cellStyle name="40% - Accent3 5 2" xfId="3946"/>
    <cellStyle name="40% - Accent3 5 2 2" xfId="8745"/>
    <cellStyle name="40% - Accent3 5 3" xfId="2993"/>
    <cellStyle name="40% - Accent3 5 3 2" xfId="7794"/>
    <cellStyle name="40% - Accent3 5 4" xfId="5829"/>
    <cellStyle name="40% - Accent3 6" xfId="1077"/>
    <cellStyle name="40% - Accent3 6 2" xfId="3268"/>
    <cellStyle name="40% - Accent3 6 2 2" xfId="8069"/>
    <cellStyle name="40% - Accent3 6 3" xfId="5879"/>
    <cellStyle name="40% - Accent3 7" xfId="1353"/>
    <cellStyle name="40% - Accent3 7 2" xfId="4260"/>
    <cellStyle name="40% - Accent3 7 2 2" xfId="9057"/>
    <cellStyle name="40% - Accent3 7 3" xfId="6155"/>
    <cellStyle name="40% - Accent3 8" xfId="425"/>
    <cellStyle name="40% - Accent3 8 2" xfId="2316"/>
    <cellStyle name="40% - Accent3 8 2 2" xfId="7118"/>
    <cellStyle name="40% - Accent3 8 3" xfId="5227"/>
    <cellStyle name="40% - Accent3 9" xfId="1403"/>
    <cellStyle name="40% - Accent3 9 2" xfId="6205"/>
    <cellStyle name="40% - Accent4 10" xfId="1717"/>
    <cellStyle name="40% - Accent4 10 2" xfId="6519"/>
    <cellStyle name="40% - Accent4 11" xfId="1993"/>
    <cellStyle name="40% - Accent4 11 2" xfId="6795"/>
    <cellStyle name="40% - Accent4 12" xfId="2043"/>
    <cellStyle name="40% - Accent4 12 2" xfId="6845"/>
    <cellStyle name="40% - Accent4 13" xfId="4864"/>
    <cellStyle name="40% - Accent4 13 2" xfId="9661"/>
    <cellStyle name="40% - Accent4 14" xfId="4878"/>
    <cellStyle name="40% - Accent4 2" xfId="189"/>
    <cellStyle name="40% - Accent4 2 10" xfId="5010"/>
    <cellStyle name="40% - Accent4 2 2" xfId="204"/>
    <cellStyle name="40% - Accent4 2 2 2" xfId="847"/>
    <cellStyle name="40% - Accent4 2 2 2 2" xfId="3730"/>
    <cellStyle name="40% - Accent4 2 2 2 2 2" xfId="8529"/>
    <cellStyle name="40% - Accent4 2 2 2 3" xfId="4682"/>
    <cellStyle name="40% - Accent4 2 2 2 3 2" xfId="9479"/>
    <cellStyle name="40% - Accent4 2 2 2 4" xfId="2777"/>
    <cellStyle name="40% - Accent4 2 2 2 4 2" xfId="7578"/>
    <cellStyle name="40% - Accent4 2 2 2 5" xfId="5649"/>
    <cellStyle name="40% - Accent4 2 2 3" xfId="1187"/>
    <cellStyle name="40% - Accent4 2 2 3 2" xfId="4056"/>
    <cellStyle name="40% - Accent4 2 2 3 2 2" xfId="8855"/>
    <cellStyle name="40% - Accent4 2 2 3 3" xfId="3103"/>
    <cellStyle name="40% - Accent4 2 2 3 3 2" xfId="7904"/>
    <cellStyle name="40% - Accent4 2 2 3 4" xfId="5989"/>
    <cellStyle name="40% - Accent4 2 2 4" xfId="535"/>
    <cellStyle name="40% - Accent4 2 2 4 2" xfId="3418"/>
    <cellStyle name="40% - Accent4 2 2 4 2 2" xfId="8217"/>
    <cellStyle name="40% - Accent4 2 2 4 3" xfId="5337"/>
    <cellStyle name="40% - Accent4 2 2 5" xfId="1513"/>
    <cellStyle name="40% - Accent4 2 2 5 2" xfId="4370"/>
    <cellStyle name="40% - Accent4 2 2 5 2 2" xfId="9167"/>
    <cellStyle name="40% - Accent4 2 2 5 3" xfId="6315"/>
    <cellStyle name="40% - Accent4 2 2 6" xfId="1825"/>
    <cellStyle name="40% - Accent4 2 2 6 2" xfId="2465"/>
    <cellStyle name="40% - Accent4 2 2 6 2 2" xfId="7266"/>
    <cellStyle name="40% - Accent4 2 2 6 3" xfId="6627"/>
    <cellStyle name="40% - Accent4 2 2 7" xfId="2151"/>
    <cellStyle name="40% - Accent4 2 2 7 2" xfId="6953"/>
    <cellStyle name="40% - Accent4 2 2 8" xfId="9807"/>
    <cellStyle name="40% - Accent4 2 2 9" xfId="5025"/>
    <cellStyle name="40% - Accent4 2 3" xfId="832"/>
    <cellStyle name="40% - Accent4 2 3 2" xfId="3715"/>
    <cellStyle name="40% - Accent4 2 3 2 2" xfId="8514"/>
    <cellStyle name="40% - Accent4 2 3 3" xfId="4667"/>
    <cellStyle name="40% - Accent4 2 3 3 2" xfId="9464"/>
    <cellStyle name="40% - Accent4 2 3 4" xfId="2762"/>
    <cellStyle name="40% - Accent4 2 3 4 2" xfId="7563"/>
    <cellStyle name="40% - Accent4 2 3 5" xfId="5634"/>
    <cellStyle name="40% - Accent4 2 4" xfId="1172"/>
    <cellStyle name="40% - Accent4 2 4 2" xfId="4041"/>
    <cellStyle name="40% - Accent4 2 4 2 2" xfId="8840"/>
    <cellStyle name="40% - Accent4 2 4 3" xfId="3088"/>
    <cellStyle name="40% - Accent4 2 4 3 2" xfId="7889"/>
    <cellStyle name="40% - Accent4 2 4 4" xfId="5974"/>
    <cellStyle name="40% - Accent4 2 5" xfId="520"/>
    <cellStyle name="40% - Accent4 2 5 2" xfId="3403"/>
    <cellStyle name="40% - Accent4 2 5 2 2" xfId="8202"/>
    <cellStyle name="40% - Accent4 2 5 3" xfId="5322"/>
    <cellStyle name="40% - Accent4 2 6" xfId="1498"/>
    <cellStyle name="40% - Accent4 2 6 2" xfId="4355"/>
    <cellStyle name="40% - Accent4 2 6 2 2" xfId="9152"/>
    <cellStyle name="40% - Accent4 2 6 3" xfId="6300"/>
    <cellStyle name="40% - Accent4 2 7" xfId="1810"/>
    <cellStyle name="40% - Accent4 2 7 2" xfId="2450"/>
    <cellStyle name="40% - Accent4 2 7 2 2" xfId="7251"/>
    <cellStyle name="40% - Accent4 2 7 3" xfId="6612"/>
    <cellStyle name="40% - Accent4 2 8" xfId="2136"/>
    <cellStyle name="40% - Accent4 2 8 2" xfId="6938"/>
    <cellStyle name="40% - Accent4 2 9" xfId="9792"/>
    <cellStyle name="40% - Accent4 3" xfId="739"/>
    <cellStyle name="40% - Accent4 3 2" xfId="3898"/>
    <cellStyle name="40% - Accent4 3 2 2" xfId="8697"/>
    <cellStyle name="40% - Accent4 3 3" xfId="4850"/>
    <cellStyle name="40% - Accent4 3 3 2" xfId="9647"/>
    <cellStyle name="40% - Accent4 3 4" xfId="2945"/>
    <cellStyle name="40% - Accent4 3 4 2" xfId="7746"/>
    <cellStyle name="40% - Accent4 3 5" xfId="5541"/>
    <cellStyle name="40% - Accent4 4" xfId="1015"/>
    <cellStyle name="40% - Accent4 4 2" xfId="3622"/>
    <cellStyle name="40% - Accent4 4 2 2" xfId="8421"/>
    <cellStyle name="40% - Accent4 4 3" xfId="4574"/>
    <cellStyle name="40% - Accent4 4 3 2" xfId="9371"/>
    <cellStyle name="40% - Accent4 4 4" xfId="2669"/>
    <cellStyle name="40% - Accent4 4 4 2" xfId="7470"/>
    <cellStyle name="40% - Accent4 4 5" xfId="5817"/>
    <cellStyle name="40% - Accent4 5" xfId="1029"/>
    <cellStyle name="40% - Accent4 5 2" xfId="3948"/>
    <cellStyle name="40% - Accent4 5 2 2" xfId="8747"/>
    <cellStyle name="40% - Accent4 5 3" xfId="2995"/>
    <cellStyle name="40% - Accent4 5 3 2" xfId="7796"/>
    <cellStyle name="40% - Accent4 5 4" xfId="5831"/>
    <cellStyle name="40% - Accent4 6" xfId="1079"/>
    <cellStyle name="40% - Accent4 6 2" xfId="3270"/>
    <cellStyle name="40% - Accent4 6 2 2" xfId="8071"/>
    <cellStyle name="40% - Accent4 6 3" xfId="5881"/>
    <cellStyle name="40% - Accent4 7" xfId="1355"/>
    <cellStyle name="40% - Accent4 7 2" xfId="4262"/>
    <cellStyle name="40% - Accent4 7 2 2" xfId="9059"/>
    <cellStyle name="40% - Accent4 7 3" xfId="6157"/>
    <cellStyle name="40% - Accent4 8" xfId="427"/>
    <cellStyle name="40% - Accent4 8 2" xfId="2318"/>
    <cellStyle name="40% - Accent4 8 2 2" xfId="7120"/>
    <cellStyle name="40% - Accent4 8 3" xfId="5229"/>
    <cellStyle name="40% - Accent4 9" xfId="1405"/>
    <cellStyle name="40% - Accent4 9 2" xfId="6207"/>
    <cellStyle name="40% - Accent5 10" xfId="1719"/>
    <cellStyle name="40% - Accent5 10 2" xfId="6521"/>
    <cellStyle name="40% - Accent5 11" xfId="1995"/>
    <cellStyle name="40% - Accent5 11 2" xfId="6797"/>
    <cellStyle name="40% - Accent5 12" xfId="2045"/>
    <cellStyle name="40% - Accent5 12 2" xfId="6847"/>
    <cellStyle name="40% - Accent5 13" xfId="4866"/>
    <cellStyle name="40% - Accent5 13 2" xfId="9663"/>
    <cellStyle name="40% - Accent5 14" xfId="4880"/>
    <cellStyle name="40% - Accent5 2" xfId="191"/>
    <cellStyle name="40% - Accent5 2 10" xfId="5012"/>
    <cellStyle name="40% - Accent5 2 2" xfId="205"/>
    <cellStyle name="40% - Accent5 2 2 2" xfId="848"/>
    <cellStyle name="40% - Accent5 2 2 2 2" xfId="3731"/>
    <cellStyle name="40% - Accent5 2 2 2 2 2" xfId="8530"/>
    <cellStyle name="40% - Accent5 2 2 2 3" xfId="4683"/>
    <cellStyle name="40% - Accent5 2 2 2 3 2" xfId="9480"/>
    <cellStyle name="40% - Accent5 2 2 2 4" xfId="2778"/>
    <cellStyle name="40% - Accent5 2 2 2 4 2" xfId="7579"/>
    <cellStyle name="40% - Accent5 2 2 2 5" xfId="5650"/>
    <cellStyle name="40% - Accent5 2 2 3" xfId="1188"/>
    <cellStyle name="40% - Accent5 2 2 3 2" xfId="4057"/>
    <cellStyle name="40% - Accent5 2 2 3 2 2" xfId="8856"/>
    <cellStyle name="40% - Accent5 2 2 3 3" xfId="3104"/>
    <cellStyle name="40% - Accent5 2 2 3 3 2" xfId="7905"/>
    <cellStyle name="40% - Accent5 2 2 3 4" xfId="5990"/>
    <cellStyle name="40% - Accent5 2 2 4" xfId="536"/>
    <cellStyle name="40% - Accent5 2 2 4 2" xfId="3419"/>
    <cellStyle name="40% - Accent5 2 2 4 2 2" xfId="8218"/>
    <cellStyle name="40% - Accent5 2 2 4 3" xfId="5338"/>
    <cellStyle name="40% - Accent5 2 2 5" xfId="1514"/>
    <cellStyle name="40% - Accent5 2 2 5 2" xfId="4371"/>
    <cellStyle name="40% - Accent5 2 2 5 2 2" xfId="9168"/>
    <cellStyle name="40% - Accent5 2 2 5 3" xfId="6316"/>
    <cellStyle name="40% - Accent5 2 2 6" xfId="1826"/>
    <cellStyle name="40% - Accent5 2 2 6 2" xfId="2466"/>
    <cellStyle name="40% - Accent5 2 2 6 2 2" xfId="7267"/>
    <cellStyle name="40% - Accent5 2 2 6 3" xfId="6628"/>
    <cellStyle name="40% - Accent5 2 2 7" xfId="2152"/>
    <cellStyle name="40% - Accent5 2 2 7 2" xfId="6954"/>
    <cellStyle name="40% - Accent5 2 2 8" xfId="9808"/>
    <cellStyle name="40% - Accent5 2 2 9" xfId="5026"/>
    <cellStyle name="40% - Accent5 2 3" xfId="834"/>
    <cellStyle name="40% - Accent5 2 3 2" xfId="3717"/>
    <cellStyle name="40% - Accent5 2 3 2 2" xfId="8516"/>
    <cellStyle name="40% - Accent5 2 3 3" xfId="4669"/>
    <cellStyle name="40% - Accent5 2 3 3 2" xfId="9466"/>
    <cellStyle name="40% - Accent5 2 3 4" xfId="2764"/>
    <cellStyle name="40% - Accent5 2 3 4 2" xfId="7565"/>
    <cellStyle name="40% - Accent5 2 3 5" xfId="5636"/>
    <cellStyle name="40% - Accent5 2 4" xfId="1174"/>
    <cellStyle name="40% - Accent5 2 4 2" xfId="4043"/>
    <cellStyle name="40% - Accent5 2 4 2 2" xfId="8842"/>
    <cellStyle name="40% - Accent5 2 4 3" xfId="3090"/>
    <cellStyle name="40% - Accent5 2 4 3 2" xfId="7891"/>
    <cellStyle name="40% - Accent5 2 4 4" xfId="5976"/>
    <cellStyle name="40% - Accent5 2 5" xfId="522"/>
    <cellStyle name="40% - Accent5 2 5 2" xfId="3405"/>
    <cellStyle name="40% - Accent5 2 5 2 2" xfId="8204"/>
    <cellStyle name="40% - Accent5 2 5 3" xfId="5324"/>
    <cellStyle name="40% - Accent5 2 6" xfId="1500"/>
    <cellStyle name="40% - Accent5 2 6 2" xfId="4357"/>
    <cellStyle name="40% - Accent5 2 6 2 2" xfId="9154"/>
    <cellStyle name="40% - Accent5 2 6 3" xfId="6302"/>
    <cellStyle name="40% - Accent5 2 7" xfId="1812"/>
    <cellStyle name="40% - Accent5 2 7 2" xfId="2452"/>
    <cellStyle name="40% - Accent5 2 7 2 2" xfId="7253"/>
    <cellStyle name="40% - Accent5 2 7 3" xfId="6614"/>
    <cellStyle name="40% - Accent5 2 8" xfId="2138"/>
    <cellStyle name="40% - Accent5 2 8 2" xfId="6940"/>
    <cellStyle name="40% - Accent5 2 9" xfId="9794"/>
    <cellStyle name="40% - Accent5 3" xfId="741"/>
    <cellStyle name="40% - Accent5 3 2" xfId="3900"/>
    <cellStyle name="40% - Accent5 3 2 2" xfId="8699"/>
    <cellStyle name="40% - Accent5 3 3" xfId="4852"/>
    <cellStyle name="40% - Accent5 3 3 2" xfId="9649"/>
    <cellStyle name="40% - Accent5 3 4" xfId="2947"/>
    <cellStyle name="40% - Accent5 3 4 2" xfId="7748"/>
    <cellStyle name="40% - Accent5 3 5" xfId="5543"/>
    <cellStyle name="40% - Accent5 4" xfId="1017"/>
    <cellStyle name="40% - Accent5 4 2" xfId="3624"/>
    <cellStyle name="40% - Accent5 4 2 2" xfId="8423"/>
    <cellStyle name="40% - Accent5 4 3" xfId="4576"/>
    <cellStyle name="40% - Accent5 4 3 2" xfId="9373"/>
    <cellStyle name="40% - Accent5 4 4" xfId="2671"/>
    <cellStyle name="40% - Accent5 4 4 2" xfId="7472"/>
    <cellStyle name="40% - Accent5 4 5" xfId="5819"/>
    <cellStyle name="40% - Accent5 5" xfId="1031"/>
    <cellStyle name="40% - Accent5 5 2" xfId="3950"/>
    <cellStyle name="40% - Accent5 5 2 2" xfId="8749"/>
    <cellStyle name="40% - Accent5 5 3" xfId="2997"/>
    <cellStyle name="40% - Accent5 5 3 2" xfId="7798"/>
    <cellStyle name="40% - Accent5 5 4" xfId="5833"/>
    <cellStyle name="40% - Accent5 6" xfId="1081"/>
    <cellStyle name="40% - Accent5 6 2" xfId="3272"/>
    <cellStyle name="40% - Accent5 6 2 2" xfId="8073"/>
    <cellStyle name="40% - Accent5 6 3" xfId="5883"/>
    <cellStyle name="40% - Accent5 7" xfId="1357"/>
    <cellStyle name="40% - Accent5 7 2" xfId="4264"/>
    <cellStyle name="40% - Accent5 7 2 2" xfId="9061"/>
    <cellStyle name="40% - Accent5 7 3" xfId="6159"/>
    <cellStyle name="40% - Accent5 8" xfId="429"/>
    <cellStyle name="40% - Accent5 8 2" xfId="2320"/>
    <cellStyle name="40% - Accent5 8 2 2" xfId="7122"/>
    <cellStyle name="40% - Accent5 8 3" xfId="5231"/>
    <cellStyle name="40% - Accent5 9" xfId="1407"/>
    <cellStyle name="40% - Accent5 9 2" xfId="6209"/>
    <cellStyle name="40% - Accent6 10" xfId="1721"/>
    <cellStyle name="40% - Accent6 10 2" xfId="6523"/>
    <cellStyle name="40% - Accent6 11" xfId="1997"/>
    <cellStyle name="40% - Accent6 11 2" xfId="6799"/>
    <cellStyle name="40% - Accent6 12" xfId="2047"/>
    <cellStyle name="40% - Accent6 12 2" xfId="6849"/>
    <cellStyle name="40% - Accent6 13" xfId="4868"/>
    <cellStyle name="40% - Accent6 13 2" xfId="9665"/>
    <cellStyle name="40% - Accent6 14" xfId="4882"/>
    <cellStyle name="40% - Accent6 2" xfId="193"/>
    <cellStyle name="40% - Accent6 2 10" xfId="5014"/>
    <cellStyle name="40% - Accent6 2 2" xfId="206"/>
    <cellStyle name="40% - Accent6 2 2 2" xfId="849"/>
    <cellStyle name="40% - Accent6 2 2 2 2" xfId="3732"/>
    <cellStyle name="40% - Accent6 2 2 2 2 2" xfId="8531"/>
    <cellStyle name="40% - Accent6 2 2 2 3" xfId="4684"/>
    <cellStyle name="40% - Accent6 2 2 2 3 2" xfId="9481"/>
    <cellStyle name="40% - Accent6 2 2 2 4" xfId="2779"/>
    <cellStyle name="40% - Accent6 2 2 2 4 2" xfId="7580"/>
    <cellStyle name="40% - Accent6 2 2 2 5" xfId="5651"/>
    <cellStyle name="40% - Accent6 2 2 3" xfId="1189"/>
    <cellStyle name="40% - Accent6 2 2 3 2" xfId="4058"/>
    <cellStyle name="40% - Accent6 2 2 3 2 2" xfId="8857"/>
    <cellStyle name="40% - Accent6 2 2 3 3" xfId="3105"/>
    <cellStyle name="40% - Accent6 2 2 3 3 2" xfId="7906"/>
    <cellStyle name="40% - Accent6 2 2 3 4" xfId="5991"/>
    <cellStyle name="40% - Accent6 2 2 4" xfId="537"/>
    <cellStyle name="40% - Accent6 2 2 4 2" xfId="3420"/>
    <cellStyle name="40% - Accent6 2 2 4 2 2" xfId="8219"/>
    <cellStyle name="40% - Accent6 2 2 4 3" xfId="5339"/>
    <cellStyle name="40% - Accent6 2 2 5" xfId="1515"/>
    <cellStyle name="40% - Accent6 2 2 5 2" xfId="4372"/>
    <cellStyle name="40% - Accent6 2 2 5 2 2" xfId="9169"/>
    <cellStyle name="40% - Accent6 2 2 5 3" xfId="6317"/>
    <cellStyle name="40% - Accent6 2 2 6" xfId="1827"/>
    <cellStyle name="40% - Accent6 2 2 6 2" xfId="2467"/>
    <cellStyle name="40% - Accent6 2 2 6 2 2" xfId="7268"/>
    <cellStyle name="40% - Accent6 2 2 6 3" xfId="6629"/>
    <cellStyle name="40% - Accent6 2 2 7" xfId="2153"/>
    <cellStyle name="40% - Accent6 2 2 7 2" xfId="6955"/>
    <cellStyle name="40% - Accent6 2 2 8" xfId="9809"/>
    <cellStyle name="40% - Accent6 2 2 9" xfId="5027"/>
    <cellStyle name="40% - Accent6 2 3" xfId="836"/>
    <cellStyle name="40% - Accent6 2 3 2" xfId="3719"/>
    <cellStyle name="40% - Accent6 2 3 2 2" xfId="8518"/>
    <cellStyle name="40% - Accent6 2 3 3" xfId="4671"/>
    <cellStyle name="40% - Accent6 2 3 3 2" xfId="9468"/>
    <cellStyle name="40% - Accent6 2 3 4" xfId="2766"/>
    <cellStyle name="40% - Accent6 2 3 4 2" xfId="7567"/>
    <cellStyle name="40% - Accent6 2 3 5" xfId="5638"/>
    <cellStyle name="40% - Accent6 2 4" xfId="1176"/>
    <cellStyle name="40% - Accent6 2 4 2" xfId="4045"/>
    <cellStyle name="40% - Accent6 2 4 2 2" xfId="8844"/>
    <cellStyle name="40% - Accent6 2 4 3" xfId="3092"/>
    <cellStyle name="40% - Accent6 2 4 3 2" xfId="7893"/>
    <cellStyle name="40% - Accent6 2 4 4" xfId="5978"/>
    <cellStyle name="40% - Accent6 2 5" xfId="524"/>
    <cellStyle name="40% - Accent6 2 5 2" xfId="3407"/>
    <cellStyle name="40% - Accent6 2 5 2 2" xfId="8206"/>
    <cellStyle name="40% - Accent6 2 5 3" xfId="5326"/>
    <cellStyle name="40% - Accent6 2 6" xfId="1502"/>
    <cellStyle name="40% - Accent6 2 6 2" xfId="4359"/>
    <cellStyle name="40% - Accent6 2 6 2 2" xfId="9156"/>
    <cellStyle name="40% - Accent6 2 6 3" xfId="6304"/>
    <cellStyle name="40% - Accent6 2 7" xfId="1814"/>
    <cellStyle name="40% - Accent6 2 7 2" xfId="2454"/>
    <cellStyle name="40% - Accent6 2 7 2 2" xfId="7255"/>
    <cellStyle name="40% - Accent6 2 7 3" xfId="6616"/>
    <cellStyle name="40% - Accent6 2 8" xfId="2140"/>
    <cellStyle name="40% - Accent6 2 8 2" xfId="6942"/>
    <cellStyle name="40% - Accent6 2 9" xfId="9796"/>
    <cellStyle name="40% - Accent6 3" xfId="743"/>
    <cellStyle name="40% - Accent6 3 2" xfId="3902"/>
    <cellStyle name="40% - Accent6 3 2 2" xfId="8701"/>
    <cellStyle name="40% - Accent6 3 3" xfId="4854"/>
    <cellStyle name="40% - Accent6 3 3 2" xfId="9651"/>
    <cellStyle name="40% - Accent6 3 4" xfId="2949"/>
    <cellStyle name="40% - Accent6 3 4 2" xfId="7750"/>
    <cellStyle name="40% - Accent6 3 5" xfId="5545"/>
    <cellStyle name="40% - Accent6 4" xfId="1019"/>
    <cellStyle name="40% - Accent6 4 2" xfId="3626"/>
    <cellStyle name="40% - Accent6 4 2 2" xfId="8425"/>
    <cellStyle name="40% - Accent6 4 3" xfId="4578"/>
    <cellStyle name="40% - Accent6 4 3 2" xfId="9375"/>
    <cellStyle name="40% - Accent6 4 4" xfId="2673"/>
    <cellStyle name="40% - Accent6 4 4 2" xfId="7474"/>
    <cellStyle name="40% - Accent6 4 5" xfId="5821"/>
    <cellStyle name="40% - Accent6 5" xfId="1033"/>
    <cellStyle name="40% - Accent6 5 2" xfId="3952"/>
    <cellStyle name="40% - Accent6 5 2 2" xfId="8751"/>
    <cellStyle name="40% - Accent6 5 3" xfId="2999"/>
    <cellStyle name="40% - Accent6 5 3 2" xfId="7800"/>
    <cellStyle name="40% - Accent6 5 4" xfId="5835"/>
    <cellStyle name="40% - Accent6 6" xfId="1083"/>
    <cellStyle name="40% - Accent6 6 2" xfId="3274"/>
    <cellStyle name="40% - Accent6 6 2 2" xfId="8075"/>
    <cellStyle name="40% - Accent6 6 3" xfId="5885"/>
    <cellStyle name="40% - Accent6 7" xfId="1359"/>
    <cellStyle name="40% - Accent6 7 2" xfId="4266"/>
    <cellStyle name="40% - Accent6 7 2 2" xfId="9063"/>
    <cellStyle name="40% - Accent6 7 3" xfId="6161"/>
    <cellStyle name="40% - Accent6 8" xfId="431"/>
    <cellStyle name="40% - Accent6 8 2" xfId="2322"/>
    <cellStyle name="40% - Accent6 8 2 2" xfId="7124"/>
    <cellStyle name="40% - Accent6 8 3" xfId="5233"/>
    <cellStyle name="40% - Accent6 9" xfId="1409"/>
    <cellStyle name="40% - Accent6 9 2" xfId="6211"/>
    <cellStyle name="40% - 强调文字颜色 1" xfId="76" builtinId="31" customBuiltin="1"/>
    <cellStyle name="40% - 强调文字颜色 2" xfId="80" builtinId="35" customBuiltin="1"/>
    <cellStyle name="40% - 强调文字颜色 3" xfId="84" builtinId="39" customBuiltin="1"/>
    <cellStyle name="40% - 强调文字颜色 4" xfId="88" builtinId="43" customBuiltin="1"/>
    <cellStyle name="40% - 强调文字颜色 5" xfId="92" builtinId="47" customBuiltin="1"/>
    <cellStyle name="40% - 强调文字颜色 6" xfId="96" builtinId="51" customBuiltin="1"/>
    <cellStyle name="60% - 强调文字颜色 1" xfId="77" builtinId="32" customBuiltin="1"/>
    <cellStyle name="60% - 强调文字颜色 2" xfId="81" builtinId="36" customBuiltin="1"/>
    <cellStyle name="60% - 强调文字颜色 3" xfId="85" builtinId="40" customBuiltin="1"/>
    <cellStyle name="60% - 强调文字颜色 4" xfId="89" builtinId="44" customBuiltin="1"/>
    <cellStyle name="60% - 强调文字颜色 5" xfId="93" builtinId="48" customBuiltin="1"/>
    <cellStyle name="60% - 强调文字颜色 6" xfId="97" builtinId="52" customBuiltin="1"/>
    <cellStyle name="Euro" xfId="21"/>
    <cellStyle name="Gut 2" xfId="12"/>
    <cellStyle name="Hyperlink 2" xfId="15"/>
    <cellStyle name="Hyperlink 3" xfId="22"/>
    <cellStyle name="Normal 10" xfId="180"/>
    <cellStyle name="Normal 10 10" xfId="5001"/>
    <cellStyle name="Normal 10 2" xfId="194"/>
    <cellStyle name="Normal 10 2 2" xfId="837"/>
    <cellStyle name="Normal 10 2 2 2" xfId="3720"/>
    <cellStyle name="Normal 10 2 2 2 2" xfId="8519"/>
    <cellStyle name="Normal 10 2 2 3" xfId="4672"/>
    <cellStyle name="Normal 10 2 2 3 2" xfId="9469"/>
    <cellStyle name="Normal 10 2 2 4" xfId="2767"/>
    <cellStyle name="Normal 10 2 2 4 2" xfId="7568"/>
    <cellStyle name="Normal 10 2 2 5" xfId="5639"/>
    <cellStyle name="Normal 10 2 3" xfId="1177"/>
    <cellStyle name="Normal 10 2 3 2" xfId="4046"/>
    <cellStyle name="Normal 10 2 3 2 2" xfId="8845"/>
    <cellStyle name="Normal 10 2 3 3" xfId="3093"/>
    <cellStyle name="Normal 10 2 3 3 2" xfId="7894"/>
    <cellStyle name="Normal 10 2 3 4" xfId="5979"/>
    <cellStyle name="Normal 10 2 4" xfId="525"/>
    <cellStyle name="Normal 10 2 4 2" xfId="3408"/>
    <cellStyle name="Normal 10 2 4 2 2" xfId="8207"/>
    <cellStyle name="Normal 10 2 4 3" xfId="5327"/>
    <cellStyle name="Normal 10 2 5" xfId="1503"/>
    <cellStyle name="Normal 10 2 5 2" xfId="4360"/>
    <cellStyle name="Normal 10 2 5 2 2" xfId="9157"/>
    <cellStyle name="Normal 10 2 5 3" xfId="6305"/>
    <cellStyle name="Normal 10 2 6" xfId="1815"/>
    <cellStyle name="Normal 10 2 6 2" xfId="2455"/>
    <cellStyle name="Normal 10 2 6 2 2" xfId="7256"/>
    <cellStyle name="Normal 10 2 6 3" xfId="6617"/>
    <cellStyle name="Normal 10 2 7" xfId="2141"/>
    <cellStyle name="Normal 10 2 7 2" xfId="6943"/>
    <cellStyle name="Normal 10 2 8" xfId="9797"/>
    <cellStyle name="Normal 10 2 9" xfId="5015"/>
    <cellStyle name="Normal 10 3" xfId="823"/>
    <cellStyle name="Normal 10 3 2" xfId="3706"/>
    <cellStyle name="Normal 10 3 2 2" xfId="8505"/>
    <cellStyle name="Normal 10 3 3" xfId="4658"/>
    <cellStyle name="Normal 10 3 3 2" xfId="9455"/>
    <cellStyle name="Normal 10 3 4" xfId="2753"/>
    <cellStyle name="Normal 10 3 4 2" xfId="7554"/>
    <cellStyle name="Normal 10 3 5" xfId="5625"/>
    <cellStyle name="Normal 10 4" xfId="1163"/>
    <cellStyle name="Normal 10 4 2" xfId="4032"/>
    <cellStyle name="Normal 10 4 2 2" xfId="8831"/>
    <cellStyle name="Normal 10 4 3" xfId="3079"/>
    <cellStyle name="Normal 10 4 3 2" xfId="7880"/>
    <cellStyle name="Normal 10 4 4" xfId="5965"/>
    <cellStyle name="Normal 10 5" xfId="511"/>
    <cellStyle name="Normal 10 5 2" xfId="3394"/>
    <cellStyle name="Normal 10 5 2 2" xfId="8193"/>
    <cellStyle name="Normal 10 5 3" xfId="5313"/>
    <cellStyle name="Normal 10 6" xfId="1489"/>
    <cellStyle name="Normal 10 6 2" xfId="4346"/>
    <cellStyle name="Normal 10 6 2 2" xfId="9143"/>
    <cellStyle name="Normal 10 6 3" xfId="6291"/>
    <cellStyle name="Normal 10 7" xfId="1801"/>
    <cellStyle name="Normal 10 7 2" xfId="2441"/>
    <cellStyle name="Normal 10 7 2 2" xfId="7242"/>
    <cellStyle name="Normal 10 7 3" xfId="6603"/>
    <cellStyle name="Normal 10 8" xfId="2127"/>
    <cellStyle name="Normal 10 8 2" xfId="6929"/>
    <cellStyle name="Normal 10 9" xfId="9783"/>
    <cellStyle name="Normal 11" xfId="1006"/>
    <cellStyle name="Normal 11 2" xfId="3889"/>
    <cellStyle name="Normal 11 2 2" xfId="8688"/>
    <cellStyle name="Normal 11 3" xfId="4841"/>
    <cellStyle name="Normal 11 3 2" xfId="9638"/>
    <cellStyle name="Normal 11 4" xfId="2936"/>
    <cellStyle name="Normal 11 4 2" xfId="7737"/>
    <cellStyle name="Normal 11 5" xfId="5808"/>
    <cellStyle name="Normal 12" xfId="1020"/>
    <cellStyle name="Normal 12 2" xfId="3275"/>
    <cellStyle name="Normal 12 2 2" xfId="9967"/>
    <cellStyle name="Normal 12 3" xfId="9968"/>
    <cellStyle name="Normal 12 4" xfId="5822"/>
    <cellStyle name="Normal 13" xfId="1346"/>
    <cellStyle name="Normal 13 2" xfId="3262"/>
    <cellStyle name="Normal 13 2 2" xfId="8063"/>
    <cellStyle name="Normal 13 3" xfId="6148"/>
    <cellStyle name="Normal 14" xfId="1984"/>
    <cellStyle name="Normal 14 2" xfId="2323"/>
    <cellStyle name="Normal 14 2 2" xfId="9969"/>
    <cellStyle name="Normal 14 3" xfId="9966"/>
    <cellStyle name="Normal 14 4" xfId="6786"/>
    <cellStyle name="Normal 15" xfId="2310"/>
    <cellStyle name="Normal 15 2" xfId="7112"/>
    <cellStyle name="Normal 16" xfId="4855"/>
    <cellStyle name="Normal 16 2" xfId="9652"/>
    <cellStyle name="Normal 17" xfId="4888"/>
    <cellStyle name="Normal 17 2" xfId="9970"/>
    <cellStyle name="Normal 18" xfId="4869"/>
    <cellStyle name="Normal 2" xfId="11"/>
    <cellStyle name="Normal 2 10" xfId="179"/>
    <cellStyle name="Normal 2 11" xfId="105"/>
    <cellStyle name="Normal 2 11 10" xfId="4928"/>
    <cellStyle name="Normal 2 11 2" xfId="208"/>
    <cellStyle name="Normal 2 11 2 2" xfId="851"/>
    <cellStyle name="Normal 2 11 2 2 2" xfId="3734"/>
    <cellStyle name="Normal 2 11 2 2 2 2" xfId="8533"/>
    <cellStyle name="Normal 2 11 2 2 3" xfId="4686"/>
    <cellStyle name="Normal 2 11 2 2 3 2" xfId="9483"/>
    <cellStyle name="Normal 2 11 2 2 4" xfId="2781"/>
    <cellStyle name="Normal 2 11 2 2 4 2" xfId="7582"/>
    <cellStyle name="Normal 2 11 2 2 5" xfId="5653"/>
    <cellStyle name="Normal 2 11 2 3" xfId="1191"/>
    <cellStyle name="Normal 2 11 2 3 2" xfId="4060"/>
    <cellStyle name="Normal 2 11 2 3 2 2" xfId="8859"/>
    <cellStyle name="Normal 2 11 2 3 3" xfId="3107"/>
    <cellStyle name="Normal 2 11 2 3 3 2" xfId="7908"/>
    <cellStyle name="Normal 2 11 2 3 4" xfId="5993"/>
    <cellStyle name="Normal 2 11 2 4" xfId="539"/>
    <cellStyle name="Normal 2 11 2 4 2" xfId="3422"/>
    <cellStyle name="Normal 2 11 2 4 2 2" xfId="8221"/>
    <cellStyle name="Normal 2 11 2 4 3" xfId="5341"/>
    <cellStyle name="Normal 2 11 2 5" xfId="1517"/>
    <cellStyle name="Normal 2 11 2 5 2" xfId="4374"/>
    <cellStyle name="Normal 2 11 2 5 2 2" xfId="9171"/>
    <cellStyle name="Normal 2 11 2 5 3" xfId="6319"/>
    <cellStyle name="Normal 2 11 2 6" xfId="1829"/>
    <cellStyle name="Normal 2 11 2 6 2" xfId="2469"/>
    <cellStyle name="Normal 2 11 2 6 2 2" xfId="7270"/>
    <cellStyle name="Normal 2 11 2 6 3" xfId="6631"/>
    <cellStyle name="Normal 2 11 2 7" xfId="2155"/>
    <cellStyle name="Normal 2 11 2 7 2" xfId="6957"/>
    <cellStyle name="Normal 2 11 2 8" xfId="9811"/>
    <cellStyle name="Normal 2 11 2 9" xfId="5029"/>
    <cellStyle name="Normal 2 11 3" xfId="750"/>
    <cellStyle name="Normal 2 11 3 2" xfId="3633"/>
    <cellStyle name="Normal 2 11 3 2 2" xfId="8432"/>
    <cellStyle name="Normal 2 11 3 3" xfId="4585"/>
    <cellStyle name="Normal 2 11 3 3 2" xfId="9382"/>
    <cellStyle name="Normal 2 11 3 4" xfId="2680"/>
    <cellStyle name="Normal 2 11 3 4 2" xfId="7481"/>
    <cellStyle name="Normal 2 11 3 5" xfId="5552"/>
    <cellStyle name="Normal 2 11 4" xfId="1090"/>
    <cellStyle name="Normal 2 11 4 2" xfId="3959"/>
    <cellStyle name="Normal 2 11 4 2 2" xfId="8758"/>
    <cellStyle name="Normal 2 11 4 3" xfId="3006"/>
    <cellStyle name="Normal 2 11 4 3 2" xfId="7807"/>
    <cellStyle name="Normal 2 11 4 4" xfId="5892"/>
    <cellStyle name="Normal 2 11 5" xfId="438"/>
    <cellStyle name="Normal 2 11 5 2" xfId="3321"/>
    <cellStyle name="Normal 2 11 5 2 2" xfId="8120"/>
    <cellStyle name="Normal 2 11 5 3" xfId="5240"/>
    <cellStyle name="Normal 2 11 6" xfId="1416"/>
    <cellStyle name="Normal 2 11 6 2" xfId="4273"/>
    <cellStyle name="Normal 2 11 6 2 2" xfId="9070"/>
    <cellStyle name="Normal 2 11 6 3" xfId="6218"/>
    <cellStyle name="Normal 2 11 7" xfId="1728"/>
    <cellStyle name="Normal 2 11 7 2" xfId="2368"/>
    <cellStyle name="Normal 2 11 7 2 2" xfId="7169"/>
    <cellStyle name="Normal 2 11 7 3" xfId="6530"/>
    <cellStyle name="Normal 2 11 8" xfId="2054"/>
    <cellStyle name="Normal 2 11 8 2" xfId="6856"/>
    <cellStyle name="Normal 2 11 9" xfId="9710"/>
    <cellStyle name="Normal 2 12" xfId="207"/>
    <cellStyle name="Normal 2 12 2" xfId="850"/>
    <cellStyle name="Normal 2 12 2 2" xfId="3733"/>
    <cellStyle name="Normal 2 12 2 2 2" xfId="8532"/>
    <cellStyle name="Normal 2 12 2 3" xfId="4685"/>
    <cellStyle name="Normal 2 12 2 3 2" xfId="9482"/>
    <cellStyle name="Normal 2 12 2 4" xfId="2780"/>
    <cellStyle name="Normal 2 12 2 4 2" xfId="7581"/>
    <cellStyle name="Normal 2 12 2 5" xfId="5652"/>
    <cellStyle name="Normal 2 12 3" xfId="1190"/>
    <cellStyle name="Normal 2 12 3 2" xfId="4059"/>
    <cellStyle name="Normal 2 12 3 2 2" xfId="8858"/>
    <cellStyle name="Normal 2 12 3 3" xfId="3106"/>
    <cellStyle name="Normal 2 12 3 3 2" xfId="7907"/>
    <cellStyle name="Normal 2 12 3 4" xfId="5992"/>
    <cellStyle name="Normal 2 12 4" xfId="538"/>
    <cellStyle name="Normal 2 12 4 2" xfId="3421"/>
    <cellStyle name="Normal 2 12 4 2 2" xfId="8220"/>
    <cellStyle name="Normal 2 12 4 3" xfId="5340"/>
    <cellStyle name="Normal 2 12 5" xfId="1516"/>
    <cellStyle name="Normal 2 12 5 2" xfId="4373"/>
    <cellStyle name="Normal 2 12 5 2 2" xfId="9170"/>
    <cellStyle name="Normal 2 12 5 3" xfId="6318"/>
    <cellStyle name="Normal 2 12 6" xfId="1828"/>
    <cellStyle name="Normal 2 12 6 2" xfId="2468"/>
    <cellStyle name="Normal 2 12 6 2 2" xfId="7269"/>
    <cellStyle name="Normal 2 12 6 3" xfId="6630"/>
    <cellStyle name="Normal 2 12 7" xfId="2154"/>
    <cellStyle name="Normal 2 12 7 2" xfId="6956"/>
    <cellStyle name="Normal 2 12 8" xfId="9810"/>
    <cellStyle name="Normal 2 12 9" xfId="5028"/>
    <cellStyle name="Normal 2 13" xfId="329"/>
    <cellStyle name="Normal 2 13 2" xfId="972"/>
    <cellStyle name="Normal 2 13 2 2" xfId="3855"/>
    <cellStyle name="Normal 2 13 2 2 2" xfId="8654"/>
    <cellStyle name="Normal 2 13 2 3" xfId="4807"/>
    <cellStyle name="Normal 2 13 2 3 2" xfId="9604"/>
    <cellStyle name="Normal 2 13 2 4" xfId="2902"/>
    <cellStyle name="Normal 2 13 2 4 2" xfId="7703"/>
    <cellStyle name="Normal 2 13 2 5" xfId="5774"/>
    <cellStyle name="Normal 2 13 3" xfId="1312"/>
    <cellStyle name="Normal 2 13 3 2" xfId="4181"/>
    <cellStyle name="Normal 2 13 3 2 2" xfId="8980"/>
    <cellStyle name="Normal 2 13 3 3" xfId="3228"/>
    <cellStyle name="Normal 2 13 3 3 2" xfId="8029"/>
    <cellStyle name="Normal 2 13 3 4" xfId="6114"/>
    <cellStyle name="Normal 2 13 4" xfId="660"/>
    <cellStyle name="Normal 2 13 4 2" xfId="3543"/>
    <cellStyle name="Normal 2 13 4 2 2" xfId="8342"/>
    <cellStyle name="Normal 2 13 4 3" xfId="5462"/>
    <cellStyle name="Normal 2 13 5" xfId="1638"/>
    <cellStyle name="Normal 2 13 5 2" xfId="4495"/>
    <cellStyle name="Normal 2 13 5 2 2" xfId="9292"/>
    <cellStyle name="Normal 2 13 5 3" xfId="6440"/>
    <cellStyle name="Normal 2 13 6" xfId="1950"/>
    <cellStyle name="Normal 2 13 6 2" xfId="2590"/>
    <cellStyle name="Normal 2 13 6 2 2" xfId="7391"/>
    <cellStyle name="Normal 2 13 6 3" xfId="6752"/>
    <cellStyle name="Normal 2 13 7" xfId="2276"/>
    <cellStyle name="Normal 2 13 7 2" xfId="7078"/>
    <cellStyle name="Normal 2 13 8" xfId="9932"/>
    <cellStyle name="Normal 2 13 9" xfId="5150"/>
    <cellStyle name="Normal 2 14" xfId="698"/>
    <cellStyle name="Normal 2 14 2" xfId="3581"/>
    <cellStyle name="Normal 2 14 2 2" xfId="8380"/>
    <cellStyle name="Normal 2 14 3" xfId="4533"/>
    <cellStyle name="Normal 2 14 3 2" xfId="9330"/>
    <cellStyle name="Normal 2 14 4" xfId="2628"/>
    <cellStyle name="Normal 2 14 4 2" xfId="7429"/>
    <cellStyle name="Normal 2 14 5" xfId="5500"/>
    <cellStyle name="Normal 2 15" xfId="1038"/>
    <cellStyle name="Normal 2 15 2" xfId="3907"/>
    <cellStyle name="Normal 2 15 2 2" xfId="8706"/>
    <cellStyle name="Normal 2 15 3" xfId="2954"/>
    <cellStyle name="Normal 2 15 3 2" xfId="7755"/>
    <cellStyle name="Normal 2 15 4" xfId="5840"/>
    <cellStyle name="Normal 2 16" xfId="386"/>
    <cellStyle name="Normal 2 16 2" xfId="3280"/>
    <cellStyle name="Normal 2 16 2 2" xfId="8080"/>
    <cellStyle name="Normal 2 16 3" xfId="5188"/>
    <cellStyle name="Normal 2 17" xfId="1364"/>
    <cellStyle name="Normal 2 17 2" xfId="4216"/>
    <cellStyle name="Normal 2 17 3" xfId="6166"/>
    <cellStyle name="Normal 2 18" xfId="1676"/>
    <cellStyle name="Normal 2 18 2" xfId="4221"/>
    <cellStyle name="Normal 2 18 2 2" xfId="9018"/>
    <cellStyle name="Normal 2 18 3" xfId="6478"/>
    <cellStyle name="Normal 2 19" xfId="2328"/>
    <cellStyle name="Normal 2 19 2" xfId="7129"/>
    <cellStyle name="Normal 2 2" xfId="2"/>
    <cellStyle name="Normal 2 2 2" xfId="177"/>
    <cellStyle name="Normal 2 2 3" xfId="178"/>
    <cellStyle name="Normal 2 2 3 10" xfId="5000"/>
    <cellStyle name="Normal 2 2 3 2" xfId="209"/>
    <cellStyle name="Normal 2 2 3 2 2" xfId="852"/>
    <cellStyle name="Normal 2 2 3 2 2 2" xfId="3735"/>
    <cellStyle name="Normal 2 2 3 2 2 2 2" xfId="8534"/>
    <cellStyle name="Normal 2 2 3 2 2 3" xfId="4687"/>
    <cellStyle name="Normal 2 2 3 2 2 3 2" xfId="9484"/>
    <cellStyle name="Normal 2 2 3 2 2 4" xfId="2782"/>
    <cellStyle name="Normal 2 2 3 2 2 4 2" xfId="7583"/>
    <cellStyle name="Normal 2 2 3 2 2 5" xfId="5654"/>
    <cellStyle name="Normal 2 2 3 2 3" xfId="1192"/>
    <cellStyle name="Normal 2 2 3 2 3 2" xfId="4061"/>
    <cellStyle name="Normal 2 2 3 2 3 2 2" xfId="8860"/>
    <cellStyle name="Normal 2 2 3 2 3 3" xfId="3108"/>
    <cellStyle name="Normal 2 2 3 2 3 3 2" xfId="7909"/>
    <cellStyle name="Normal 2 2 3 2 3 4" xfId="5994"/>
    <cellStyle name="Normal 2 2 3 2 4" xfId="540"/>
    <cellStyle name="Normal 2 2 3 2 4 2" xfId="3423"/>
    <cellStyle name="Normal 2 2 3 2 4 2 2" xfId="8222"/>
    <cellStyle name="Normal 2 2 3 2 4 3" xfId="5342"/>
    <cellStyle name="Normal 2 2 3 2 5" xfId="1518"/>
    <cellStyle name="Normal 2 2 3 2 5 2" xfId="4375"/>
    <cellStyle name="Normal 2 2 3 2 5 2 2" xfId="9172"/>
    <cellStyle name="Normal 2 2 3 2 5 3" xfId="6320"/>
    <cellStyle name="Normal 2 2 3 2 6" xfId="1830"/>
    <cellStyle name="Normal 2 2 3 2 6 2" xfId="2470"/>
    <cellStyle name="Normal 2 2 3 2 6 2 2" xfId="7271"/>
    <cellStyle name="Normal 2 2 3 2 6 3" xfId="6632"/>
    <cellStyle name="Normal 2 2 3 2 7" xfId="2156"/>
    <cellStyle name="Normal 2 2 3 2 7 2" xfId="6958"/>
    <cellStyle name="Normal 2 2 3 2 8" xfId="9812"/>
    <cellStyle name="Normal 2 2 3 2 9" xfId="5030"/>
    <cellStyle name="Normal 2 2 3 3" xfId="822"/>
    <cellStyle name="Normal 2 2 3 3 2" xfId="3705"/>
    <cellStyle name="Normal 2 2 3 3 2 2" xfId="8504"/>
    <cellStyle name="Normal 2 2 3 3 3" xfId="4657"/>
    <cellStyle name="Normal 2 2 3 3 3 2" xfId="9454"/>
    <cellStyle name="Normal 2 2 3 3 4" xfId="2752"/>
    <cellStyle name="Normal 2 2 3 3 4 2" xfId="7553"/>
    <cellStyle name="Normal 2 2 3 3 5" xfId="5624"/>
    <cellStyle name="Normal 2 2 3 4" xfId="1162"/>
    <cellStyle name="Normal 2 2 3 4 2" xfId="4031"/>
    <cellStyle name="Normal 2 2 3 4 2 2" xfId="8830"/>
    <cellStyle name="Normal 2 2 3 4 3" xfId="3078"/>
    <cellStyle name="Normal 2 2 3 4 3 2" xfId="7879"/>
    <cellStyle name="Normal 2 2 3 4 4" xfId="5964"/>
    <cellStyle name="Normal 2 2 3 5" xfId="510"/>
    <cellStyle name="Normal 2 2 3 5 2" xfId="3393"/>
    <cellStyle name="Normal 2 2 3 5 2 2" xfId="8192"/>
    <cellStyle name="Normal 2 2 3 5 3" xfId="5312"/>
    <cellStyle name="Normal 2 2 3 6" xfId="1488"/>
    <cellStyle name="Normal 2 2 3 6 2" xfId="4345"/>
    <cellStyle name="Normal 2 2 3 6 2 2" xfId="9142"/>
    <cellStyle name="Normal 2 2 3 6 3" xfId="6290"/>
    <cellStyle name="Normal 2 2 3 7" xfId="1800"/>
    <cellStyle name="Normal 2 2 3 7 2" xfId="2440"/>
    <cellStyle name="Normal 2 2 3 7 2 2" xfId="7241"/>
    <cellStyle name="Normal 2 2 3 7 3" xfId="6602"/>
    <cellStyle name="Normal 2 2 3 8" xfId="2126"/>
    <cellStyle name="Normal 2 2 3 8 2" xfId="6928"/>
    <cellStyle name="Normal 2 2 3 9" xfId="9782"/>
    <cellStyle name="Normal 2 20" xfId="2002"/>
    <cellStyle name="Normal 2 20 2" xfId="6804"/>
    <cellStyle name="Normal 2 21" xfId="9670"/>
    <cellStyle name="Normal 2 22" xfId="4884"/>
    <cellStyle name="Normal 2 3" xfId="3"/>
    <cellStyle name="Normal 2 4" xfId="4"/>
    <cellStyle name="Normal 2 5" xfId="6"/>
    <cellStyle name="Normal 2 6" xfId="8"/>
    <cellStyle name="Normal 2 7" xfId="34"/>
    <cellStyle name="Normal 2 7 10" xfId="1374"/>
    <cellStyle name="Normal 2 7 10 2" xfId="4231"/>
    <cellStyle name="Normal 2 7 10 2 2" xfId="9028"/>
    <cellStyle name="Normal 2 7 10 3" xfId="6176"/>
    <cellStyle name="Normal 2 7 11" xfId="1686"/>
    <cellStyle name="Normal 2 7 11 2" xfId="2338"/>
    <cellStyle name="Normal 2 7 11 2 2" xfId="7139"/>
    <cellStyle name="Normal 2 7 11 3" xfId="6488"/>
    <cellStyle name="Normal 2 7 12" xfId="2012"/>
    <cellStyle name="Normal 2 7 12 2" xfId="6814"/>
    <cellStyle name="Normal 2 7 13" xfId="9680"/>
    <cellStyle name="Normal 2 7 14" xfId="4893"/>
    <cellStyle name="Normal 2 7 2" xfId="53"/>
    <cellStyle name="Normal 2 7 2 10" xfId="1705"/>
    <cellStyle name="Normal 2 7 2 10 2" xfId="2357"/>
    <cellStyle name="Normal 2 7 2 10 2 2" xfId="7158"/>
    <cellStyle name="Normal 2 7 2 10 3" xfId="6507"/>
    <cellStyle name="Normal 2 7 2 11" xfId="2031"/>
    <cellStyle name="Normal 2 7 2 11 2" xfId="6833"/>
    <cellStyle name="Normal 2 7 2 12" xfId="9699"/>
    <cellStyle name="Normal 2 7 2 13" xfId="4917"/>
    <cellStyle name="Normal 2 7 2 2" xfId="172"/>
    <cellStyle name="Normal 2 7 2 2 10" xfId="4995"/>
    <cellStyle name="Normal 2 7 2 2 2" xfId="212"/>
    <cellStyle name="Normal 2 7 2 2 2 2" xfId="855"/>
    <cellStyle name="Normal 2 7 2 2 2 2 2" xfId="3738"/>
    <cellStyle name="Normal 2 7 2 2 2 2 2 2" xfId="8537"/>
    <cellStyle name="Normal 2 7 2 2 2 2 3" xfId="4690"/>
    <cellStyle name="Normal 2 7 2 2 2 2 3 2" xfId="9487"/>
    <cellStyle name="Normal 2 7 2 2 2 2 4" xfId="2785"/>
    <cellStyle name="Normal 2 7 2 2 2 2 4 2" xfId="7586"/>
    <cellStyle name="Normal 2 7 2 2 2 2 5" xfId="5657"/>
    <cellStyle name="Normal 2 7 2 2 2 3" xfId="1195"/>
    <cellStyle name="Normal 2 7 2 2 2 3 2" xfId="4064"/>
    <cellStyle name="Normal 2 7 2 2 2 3 2 2" xfId="8863"/>
    <cellStyle name="Normal 2 7 2 2 2 3 3" xfId="3111"/>
    <cellStyle name="Normal 2 7 2 2 2 3 3 2" xfId="7912"/>
    <cellStyle name="Normal 2 7 2 2 2 3 4" xfId="5997"/>
    <cellStyle name="Normal 2 7 2 2 2 4" xfId="543"/>
    <cellStyle name="Normal 2 7 2 2 2 4 2" xfId="3426"/>
    <cellStyle name="Normal 2 7 2 2 2 4 2 2" xfId="8225"/>
    <cellStyle name="Normal 2 7 2 2 2 4 3" xfId="5345"/>
    <cellStyle name="Normal 2 7 2 2 2 5" xfId="1521"/>
    <cellStyle name="Normal 2 7 2 2 2 5 2" xfId="4378"/>
    <cellStyle name="Normal 2 7 2 2 2 5 2 2" xfId="9175"/>
    <cellStyle name="Normal 2 7 2 2 2 5 3" xfId="6323"/>
    <cellStyle name="Normal 2 7 2 2 2 6" xfId="1833"/>
    <cellStyle name="Normal 2 7 2 2 2 6 2" xfId="2473"/>
    <cellStyle name="Normal 2 7 2 2 2 6 2 2" xfId="7274"/>
    <cellStyle name="Normal 2 7 2 2 2 6 3" xfId="6635"/>
    <cellStyle name="Normal 2 7 2 2 2 7" xfId="2159"/>
    <cellStyle name="Normal 2 7 2 2 2 7 2" xfId="6961"/>
    <cellStyle name="Normal 2 7 2 2 2 8" xfId="9815"/>
    <cellStyle name="Normal 2 7 2 2 2 9" xfId="5033"/>
    <cellStyle name="Normal 2 7 2 2 3" xfId="817"/>
    <cellStyle name="Normal 2 7 2 2 3 2" xfId="3700"/>
    <cellStyle name="Normal 2 7 2 2 3 2 2" xfId="8499"/>
    <cellStyle name="Normal 2 7 2 2 3 3" xfId="4652"/>
    <cellStyle name="Normal 2 7 2 2 3 3 2" xfId="9449"/>
    <cellStyle name="Normal 2 7 2 2 3 4" xfId="2747"/>
    <cellStyle name="Normal 2 7 2 2 3 4 2" xfId="7548"/>
    <cellStyle name="Normal 2 7 2 2 3 5" xfId="5619"/>
    <cellStyle name="Normal 2 7 2 2 4" xfId="1157"/>
    <cellStyle name="Normal 2 7 2 2 4 2" xfId="4026"/>
    <cellStyle name="Normal 2 7 2 2 4 2 2" xfId="8825"/>
    <cellStyle name="Normal 2 7 2 2 4 3" xfId="3073"/>
    <cellStyle name="Normal 2 7 2 2 4 3 2" xfId="7874"/>
    <cellStyle name="Normal 2 7 2 2 4 4" xfId="5959"/>
    <cellStyle name="Normal 2 7 2 2 5" xfId="505"/>
    <cellStyle name="Normal 2 7 2 2 5 2" xfId="3388"/>
    <cellStyle name="Normal 2 7 2 2 5 2 2" xfId="8187"/>
    <cellStyle name="Normal 2 7 2 2 5 3" xfId="5307"/>
    <cellStyle name="Normal 2 7 2 2 6" xfId="1483"/>
    <cellStyle name="Normal 2 7 2 2 6 2" xfId="4340"/>
    <cellStyle name="Normal 2 7 2 2 6 2 2" xfId="9137"/>
    <cellStyle name="Normal 2 7 2 2 6 3" xfId="6285"/>
    <cellStyle name="Normal 2 7 2 2 7" xfId="1795"/>
    <cellStyle name="Normal 2 7 2 2 7 2" xfId="2435"/>
    <cellStyle name="Normal 2 7 2 2 7 2 2" xfId="7236"/>
    <cellStyle name="Normal 2 7 2 2 7 3" xfId="6597"/>
    <cellStyle name="Normal 2 7 2 2 8" xfId="2121"/>
    <cellStyle name="Normal 2 7 2 2 8 2" xfId="6923"/>
    <cellStyle name="Normal 2 7 2 2 9" xfId="9777"/>
    <cellStyle name="Normal 2 7 2 3" xfId="134"/>
    <cellStyle name="Normal 2 7 2 3 10" xfId="4957"/>
    <cellStyle name="Normal 2 7 2 3 2" xfId="213"/>
    <cellStyle name="Normal 2 7 2 3 2 2" xfId="856"/>
    <cellStyle name="Normal 2 7 2 3 2 2 2" xfId="3739"/>
    <cellStyle name="Normal 2 7 2 3 2 2 2 2" xfId="8538"/>
    <cellStyle name="Normal 2 7 2 3 2 2 3" xfId="4691"/>
    <cellStyle name="Normal 2 7 2 3 2 2 3 2" xfId="9488"/>
    <cellStyle name="Normal 2 7 2 3 2 2 4" xfId="2786"/>
    <cellStyle name="Normal 2 7 2 3 2 2 4 2" xfId="7587"/>
    <cellStyle name="Normal 2 7 2 3 2 2 5" xfId="5658"/>
    <cellStyle name="Normal 2 7 2 3 2 3" xfId="1196"/>
    <cellStyle name="Normal 2 7 2 3 2 3 2" xfId="4065"/>
    <cellStyle name="Normal 2 7 2 3 2 3 2 2" xfId="8864"/>
    <cellStyle name="Normal 2 7 2 3 2 3 3" xfId="3112"/>
    <cellStyle name="Normal 2 7 2 3 2 3 3 2" xfId="7913"/>
    <cellStyle name="Normal 2 7 2 3 2 3 4" xfId="5998"/>
    <cellStyle name="Normal 2 7 2 3 2 4" xfId="544"/>
    <cellStyle name="Normal 2 7 2 3 2 4 2" xfId="3427"/>
    <cellStyle name="Normal 2 7 2 3 2 4 2 2" xfId="8226"/>
    <cellStyle name="Normal 2 7 2 3 2 4 3" xfId="5346"/>
    <cellStyle name="Normal 2 7 2 3 2 5" xfId="1522"/>
    <cellStyle name="Normal 2 7 2 3 2 5 2" xfId="4379"/>
    <cellStyle name="Normal 2 7 2 3 2 5 2 2" xfId="9176"/>
    <cellStyle name="Normal 2 7 2 3 2 5 3" xfId="6324"/>
    <cellStyle name="Normal 2 7 2 3 2 6" xfId="1834"/>
    <cellStyle name="Normal 2 7 2 3 2 6 2" xfId="2474"/>
    <cellStyle name="Normal 2 7 2 3 2 6 2 2" xfId="7275"/>
    <cellStyle name="Normal 2 7 2 3 2 6 3" xfId="6636"/>
    <cellStyle name="Normal 2 7 2 3 2 7" xfId="2160"/>
    <cellStyle name="Normal 2 7 2 3 2 7 2" xfId="6962"/>
    <cellStyle name="Normal 2 7 2 3 2 8" xfId="9816"/>
    <cellStyle name="Normal 2 7 2 3 2 9" xfId="5034"/>
    <cellStyle name="Normal 2 7 2 3 3" xfId="779"/>
    <cellStyle name="Normal 2 7 2 3 3 2" xfId="3662"/>
    <cellStyle name="Normal 2 7 2 3 3 2 2" xfId="8461"/>
    <cellStyle name="Normal 2 7 2 3 3 3" xfId="4614"/>
    <cellStyle name="Normal 2 7 2 3 3 3 2" xfId="9411"/>
    <cellStyle name="Normal 2 7 2 3 3 4" xfId="2709"/>
    <cellStyle name="Normal 2 7 2 3 3 4 2" xfId="7510"/>
    <cellStyle name="Normal 2 7 2 3 3 5" xfId="5581"/>
    <cellStyle name="Normal 2 7 2 3 4" xfId="1119"/>
    <cellStyle name="Normal 2 7 2 3 4 2" xfId="3988"/>
    <cellStyle name="Normal 2 7 2 3 4 2 2" xfId="8787"/>
    <cellStyle name="Normal 2 7 2 3 4 3" xfId="3035"/>
    <cellStyle name="Normal 2 7 2 3 4 3 2" xfId="7836"/>
    <cellStyle name="Normal 2 7 2 3 4 4" xfId="5921"/>
    <cellStyle name="Normal 2 7 2 3 5" xfId="467"/>
    <cellStyle name="Normal 2 7 2 3 5 2" xfId="3350"/>
    <cellStyle name="Normal 2 7 2 3 5 2 2" xfId="8149"/>
    <cellStyle name="Normal 2 7 2 3 5 3" xfId="5269"/>
    <cellStyle name="Normal 2 7 2 3 6" xfId="1445"/>
    <cellStyle name="Normal 2 7 2 3 6 2" xfId="4302"/>
    <cellStyle name="Normal 2 7 2 3 6 2 2" xfId="9099"/>
    <cellStyle name="Normal 2 7 2 3 6 3" xfId="6247"/>
    <cellStyle name="Normal 2 7 2 3 7" xfId="1757"/>
    <cellStyle name="Normal 2 7 2 3 7 2" xfId="2397"/>
    <cellStyle name="Normal 2 7 2 3 7 2 2" xfId="7198"/>
    <cellStyle name="Normal 2 7 2 3 7 3" xfId="6559"/>
    <cellStyle name="Normal 2 7 2 3 8" xfId="2083"/>
    <cellStyle name="Normal 2 7 2 3 8 2" xfId="6885"/>
    <cellStyle name="Normal 2 7 2 3 9" xfId="9739"/>
    <cellStyle name="Normal 2 7 2 4" xfId="211"/>
    <cellStyle name="Normal 2 7 2 4 2" xfId="854"/>
    <cellStyle name="Normal 2 7 2 4 2 2" xfId="3737"/>
    <cellStyle name="Normal 2 7 2 4 2 2 2" xfId="8536"/>
    <cellStyle name="Normal 2 7 2 4 2 3" xfId="4689"/>
    <cellStyle name="Normal 2 7 2 4 2 3 2" xfId="9486"/>
    <cellStyle name="Normal 2 7 2 4 2 4" xfId="2784"/>
    <cellStyle name="Normal 2 7 2 4 2 4 2" xfId="7585"/>
    <cellStyle name="Normal 2 7 2 4 2 5" xfId="5656"/>
    <cellStyle name="Normal 2 7 2 4 3" xfId="1194"/>
    <cellStyle name="Normal 2 7 2 4 3 2" xfId="4063"/>
    <cellStyle name="Normal 2 7 2 4 3 2 2" xfId="8862"/>
    <cellStyle name="Normal 2 7 2 4 3 3" xfId="3110"/>
    <cellStyle name="Normal 2 7 2 4 3 3 2" xfId="7911"/>
    <cellStyle name="Normal 2 7 2 4 3 4" xfId="5996"/>
    <cellStyle name="Normal 2 7 2 4 4" xfId="542"/>
    <cellStyle name="Normal 2 7 2 4 4 2" xfId="3425"/>
    <cellStyle name="Normal 2 7 2 4 4 2 2" xfId="8224"/>
    <cellStyle name="Normal 2 7 2 4 4 3" xfId="5344"/>
    <cellStyle name="Normal 2 7 2 4 5" xfId="1520"/>
    <cellStyle name="Normal 2 7 2 4 5 2" xfId="4377"/>
    <cellStyle name="Normal 2 7 2 4 5 2 2" xfId="9174"/>
    <cellStyle name="Normal 2 7 2 4 5 3" xfId="6322"/>
    <cellStyle name="Normal 2 7 2 4 6" xfId="1832"/>
    <cellStyle name="Normal 2 7 2 4 6 2" xfId="2472"/>
    <cellStyle name="Normal 2 7 2 4 6 2 2" xfId="7273"/>
    <cellStyle name="Normal 2 7 2 4 6 3" xfId="6634"/>
    <cellStyle name="Normal 2 7 2 4 7" xfId="2158"/>
    <cellStyle name="Normal 2 7 2 4 7 2" xfId="6960"/>
    <cellStyle name="Normal 2 7 2 4 8" xfId="9814"/>
    <cellStyle name="Normal 2 7 2 4 9" xfId="5032"/>
    <cellStyle name="Normal 2 7 2 5" xfId="358"/>
    <cellStyle name="Normal 2 7 2 5 2" xfId="1001"/>
    <cellStyle name="Normal 2 7 2 5 2 2" xfId="3884"/>
    <cellStyle name="Normal 2 7 2 5 2 2 2" xfId="8683"/>
    <cellStyle name="Normal 2 7 2 5 2 3" xfId="4836"/>
    <cellStyle name="Normal 2 7 2 5 2 3 2" xfId="9633"/>
    <cellStyle name="Normal 2 7 2 5 2 4" xfId="2931"/>
    <cellStyle name="Normal 2 7 2 5 2 4 2" xfId="7732"/>
    <cellStyle name="Normal 2 7 2 5 2 5" xfId="5803"/>
    <cellStyle name="Normal 2 7 2 5 3" xfId="1341"/>
    <cellStyle name="Normal 2 7 2 5 3 2" xfId="4210"/>
    <cellStyle name="Normal 2 7 2 5 3 2 2" xfId="9009"/>
    <cellStyle name="Normal 2 7 2 5 3 3" xfId="3257"/>
    <cellStyle name="Normal 2 7 2 5 3 3 2" xfId="8058"/>
    <cellStyle name="Normal 2 7 2 5 3 4" xfId="6143"/>
    <cellStyle name="Normal 2 7 2 5 4" xfId="689"/>
    <cellStyle name="Normal 2 7 2 5 4 2" xfId="3572"/>
    <cellStyle name="Normal 2 7 2 5 4 2 2" xfId="8371"/>
    <cellStyle name="Normal 2 7 2 5 4 3" xfId="5491"/>
    <cellStyle name="Normal 2 7 2 5 5" xfId="1667"/>
    <cellStyle name="Normal 2 7 2 5 5 2" xfId="4524"/>
    <cellStyle name="Normal 2 7 2 5 5 2 2" xfId="9321"/>
    <cellStyle name="Normal 2 7 2 5 5 3" xfId="6469"/>
    <cellStyle name="Normal 2 7 2 5 6" xfId="1979"/>
    <cellStyle name="Normal 2 7 2 5 6 2" xfId="2619"/>
    <cellStyle name="Normal 2 7 2 5 6 2 2" xfId="7420"/>
    <cellStyle name="Normal 2 7 2 5 6 3" xfId="6781"/>
    <cellStyle name="Normal 2 7 2 5 7" xfId="2305"/>
    <cellStyle name="Normal 2 7 2 5 7 2" xfId="7107"/>
    <cellStyle name="Normal 2 7 2 5 8" xfId="9961"/>
    <cellStyle name="Normal 2 7 2 5 9" xfId="5179"/>
    <cellStyle name="Normal 2 7 2 6" xfId="727"/>
    <cellStyle name="Normal 2 7 2 6 2" xfId="3610"/>
    <cellStyle name="Normal 2 7 2 6 2 2" xfId="8409"/>
    <cellStyle name="Normal 2 7 2 6 3" xfId="4562"/>
    <cellStyle name="Normal 2 7 2 6 3 2" xfId="9359"/>
    <cellStyle name="Normal 2 7 2 6 4" xfId="2657"/>
    <cellStyle name="Normal 2 7 2 6 4 2" xfId="7458"/>
    <cellStyle name="Normal 2 7 2 6 5" xfId="5529"/>
    <cellStyle name="Normal 2 7 2 7" xfId="1067"/>
    <cellStyle name="Normal 2 7 2 7 2" xfId="3936"/>
    <cellStyle name="Normal 2 7 2 7 2 2" xfId="8735"/>
    <cellStyle name="Normal 2 7 2 7 3" xfId="2983"/>
    <cellStyle name="Normal 2 7 2 7 3 2" xfId="7784"/>
    <cellStyle name="Normal 2 7 2 7 4" xfId="5869"/>
    <cellStyle name="Normal 2 7 2 8" xfId="415"/>
    <cellStyle name="Normal 2 7 2 8 2" xfId="3310"/>
    <cellStyle name="Normal 2 7 2 8 2 2" xfId="8109"/>
    <cellStyle name="Normal 2 7 2 8 3" xfId="5217"/>
    <cellStyle name="Normal 2 7 2 9" xfId="1393"/>
    <cellStyle name="Normal 2 7 2 9 2" xfId="4250"/>
    <cellStyle name="Normal 2 7 2 9 2 2" xfId="9047"/>
    <cellStyle name="Normal 2 7 2 9 3" xfId="6195"/>
    <cellStyle name="Normal 2 7 3" xfId="153"/>
    <cellStyle name="Normal 2 7 3 10" xfId="4976"/>
    <cellStyle name="Normal 2 7 3 2" xfId="214"/>
    <cellStyle name="Normal 2 7 3 2 2" xfId="857"/>
    <cellStyle name="Normal 2 7 3 2 2 2" xfId="3740"/>
    <cellStyle name="Normal 2 7 3 2 2 2 2" xfId="8539"/>
    <cellStyle name="Normal 2 7 3 2 2 3" xfId="4692"/>
    <cellStyle name="Normal 2 7 3 2 2 3 2" xfId="9489"/>
    <cellStyle name="Normal 2 7 3 2 2 4" xfId="2787"/>
    <cellStyle name="Normal 2 7 3 2 2 4 2" xfId="7588"/>
    <cellStyle name="Normal 2 7 3 2 2 5" xfId="5659"/>
    <cellStyle name="Normal 2 7 3 2 3" xfId="1197"/>
    <cellStyle name="Normal 2 7 3 2 3 2" xfId="4066"/>
    <cellStyle name="Normal 2 7 3 2 3 2 2" xfId="8865"/>
    <cellStyle name="Normal 2 7 3 2 3 3" xfId="3113"/>
    <cellStyle name="Normal 2 7 3 2 3 3 2" xfId="7914"/>
    <cellStyle name="Normal 2 7 3 2 3 4" xfId="5999"/>
    <cellStyle name="Normal 2 7 3 2 4" xfId="545"/>
    <cellStyle name="Normal 2 7 3 2 4 2" xfId="3428"/>
    <cellStyle name="Normal 2 7 3 2 4 2 2" xfId="8227"/>
    <cellStyle name="Normal 2 7 3 2 4 3" xfId="5347"/>
    <cellStyle name="Normal 2 7 3 2 5" xfId="1523"/>
    <cellStyle name="Normal 2 7 3 2 5 2" xfId="4380"/>
    <cellStyle name="Normal 2 7 3 2 5 2 2" xfId="9177"/>
    <cellStyle name="Normal 2 7 3 2 5 3" xfId="6325"/>
    <cellStyle name="Normal 2 7 3 2 6" xfId="1835"/>
    <cellStyle name="Normal 2 7 3 2 6 2" xfId="2475"/>
    <cellStyle name="Normal 2 7 3 2 6 2 2" xfId="7276"/>
    <cellStyle name="Normal 2 7 3 2 6 3" xfId="6637"/>
    <cellStyle name="Normal 2 7 3 2 7" xfId="2161"/>
    <cellStyle name="Normal 2 7 3 2 7 2" xfId="6963"/>
    <cellStyle name="Normal 2 7 3 2 8" xfId="9817"/>
    <cellStyle name="Normal 2 7 3 2 9" xfId="5035"/>
    <cellStyle name="Normal 2 7 3 3" xfId="798"/>
    <cellStyle name="Normal 2 7 3 3 2" xfId="3681"/>
    <cellStyle name="Normal 2 7 3 3 2 2" xfId="8480"/>
    <cellStyle name="Normal 2 7 3 3 3" xfId="4633"/>
    <cellStyle name="Normal 2 7 3 3 3 2" xfId="9430"/>
    <cellStyle name="Normal 2 7 3 3 4" xfId="2728"/>
    <cellStyle name="Normal 2 7 3 3 4 2" xfId="7529"/>
    <cellStyle name="Normal 2 7 3 3 5" xfId="5600"/>
    <cellStyle name="Normal 2 7 3 4" xfId="1138"/>
    <cellStyle name="Normal 2 7 3 4 2" xfId="4007"/>
    <cellStyle name="Normal 2 7 3 4 2 2" xfId="8806"/>
    <cellStyle name="Normal 2 7 3 4 3" xfId="3054"/>
    <cellStyle name="Normal 2 7 3 4 3 2" xfId="7855"/>
    <cellStyle name="Normal 2 7 3 4 4" xfId="5940"/>
    <cellStyle name="Normal 2 7 3 5" xfId="486"/>
    <cellStyle name="Normal 2 7 3 5 2" xfId="3369"/>
    <cellStyle name="Normal 2 7 3 5 2 2" xfId="8168"/>
    <cellStyle name="Normal 2 7 3 5 3" xfId="5288"/>
    <cellStyle name="Normal 2 7 3 6" xfId="1464"/>
    <cellStyle name="Normal 2 7 3 6 2" xfId="4321"/>
    <cellStyle name="Normal 2 7 3 6 2 2" xfId="9118"/>
    <cellStyle name="Normal 2 7 3 6 3" xfId="6266"/>
    <cellStyle name="Normal 2 7 3 7" xfId="1776"/>
    <cellStyle name="Normal 2 7 3 7 2" xfId="2416"/>
    <cellStyle name="Normal 2 7 3 7 2 2" xfId="7217"/>
    <cellStyle name="Normal 2 7 3 7 3" xfId="6578"/>
    <cellStyle name="Normal 2 7 3 8" xfId="2102"/>
    <cellStyle name="Normal 2 7 3 8 2" xfId="6904"/>
    <cellStyle name="Normal 2 7 3 9" xfId="9758"/>
    <cellStyle name="Normal 2 7 4" xfId="115"/>
    <cellStyle name="Normal 2 7 4 10" xfId="4938"/>
    <cellStyle name="Normal 2 7 4 2" xfId="215"/>
    <cellStyle name="Normal 2 7 4 2 2" xfId="858"/>
    <cellStyle name="Normal 2 7 4 2 2 2" xfId="3741"/>
    <cellStyle name="Normal 2 7 4 2 2 2 2" xfId="8540"/>
    <cellStyle name="Normal 2 7 4 2 2 3" xfId="4693"/>
    <cellStyle name="Normal 2 7 4 2 2 3 2" xfId="9490"/>
    <cellStyle name="Normal 2 7 4 2 2 4" xfId="2788"/>
    <cellStyle name="Normal 2 7 4 2 2 4 2" xfId="7589"/>
    <cellStyle name="Normal 2 7 4 2 2 5" xfId="5660"/>
    <cellStyle name="Normal 2 7 4 2 3" xfId="1198"/>
    <cellStyle name="Normal 2 7 4 2 3 2" xfId="4067"/>
    <cellStyle name="Normal 2 7 4 2 3 2 2" xfId="8866"/>
    <cellStyle name="Normal 2 7 4 2 3 3" xfId="3114"/>
    <cellStyle name="Normal 2 7 4 2 3 3 2" xfId="7915"/>
    <cellStyle name="Normal 2 7 4 2 3 4" xfId="6000"/>
    <cellStyle name="Normal 2 7 4 2 4" xfId="546"/>
    <cellStyle name="Normal 2 7 4 2 4 2" xfId="3429"/>
    <cellStyle name="Normal 2 7 4 2 4 2 2" xfId="8228"/>
    <cellStyle name="Normal 2 7 4 2 4 3" xfId="5348"/>
    <cellStyle name="Normal 2 7 4 2 5" xfId="1524"/>
    <cellStyle name="Normal 2 7 4 2 5 2" xfId="4381"/>
    <cellStyle name="Normal 2 7 4 2 5 2 2" xfId="9178"/>
    <cellStyle name="Normal 2 7 4 2 5 3" xfId="6326"/>
    <cellStyle name="Normal 2 7 4 2 6" xfId="1836"/>
    <cellStyle name="Normal 2 7 4 2 6 2" xfId="2476"/>
    <cellStyle name="Normal 2 7 4 2 6 2 2" xfId="7277"/>
    <cellStyle name="Normal 2 7 4 2 6 3" xfId="6638"/>
    <cellStyle name="Normal 2 7 4 2 7" xfId="2162"/>
    <cellStyle name="Normal 2 7 4 2 7 2" xfId="6964"/>
    <cellStyle name="Normal 2 7 4 2 8" xfId="9818"/>
    <cellStyle name="Normal 2 7 4 2 9" xfId="5036"/>
    <cellStyle name="Normal 2 7 4 3" xfId="760"/>
    <cellStyle name="Normal 2 7 4 3 2" xfId="3643"/>
    <cellStyle name="Normal 2 7 4 3 2 2" xfId="8442"/>
    <cellStyle name="Normal 2 7 4 3 3" xfId="4595"/>
    <cellStyle name="Normal 2 7 4 3 3 2" xfId="9392"/>
    <cellStyle name="Normal 2 7 4 3 4" xfId="2690"/>
    <cellStyle name="Normal 2 7 4 3 4 2" xfId="7491"/>
    <cellStyle name="Normal 2 7 4 3 5" xfId="5562"/>
    <cellStyle name="Normal 2 7 4 4" xfId="1100"/>
    <cellStyle name="Normal 2 7 4 4 2" xfId="3969"/>
    <cellStyle name="Normal 2 7 4 4 2 2" xfId="8768"/>
    <cellStyle name="Normal 2 7 4 4 3" xfId="3016"/>
    <cellStyle name="Normal 2 7 4 4 3 2" xfId="7817"/>
    <cellStyle name="Normal 2 7 4 4 4" xfId="5902"/>
    <cellStyle name="Normal 2 7 4 5" xfId="448"/>
    <cellStyle name="Normal 2 7 4 5 2" xfId="3331"/>
    <cellStyle name="Normal 2 7 4 5 2 2" xfId="8130"/>
    <cellStyle name="Normal 2 7 4 5 3" xfId="5250"/>
    <cellStyle name="Normal 2 7 4 6" xfId="1426"/>
    <cellStyle name="Normal 2 7 4 6 2" xfId="4283"/>
    <cellStyle name="Normal 2 7 4 6 2 2" xfId="9080"/>
    <cellStyle name="Normal 2 7 4 6 3" xfId="6228"/>
    <cellStyle name="Normal 2 7 4 7" xfId="1738"/>
    <cellStyle name="Normal 2 7 4 7 2" xfId="2378"/>
    <cellStyle name="Normal 2 7 4 7 2 2" xfId="7179"/>
    <cellStyle name="Normal 2 7 4 7 3" xfId="6540"/>
    <cellStyle name="Normal 2 7 4 8" xfId="2064"/>
    <cellStyle name="Normal 2 7 4 8 2" xfId="6866"/>
    <cellStyle name="Normal 2 7 4 9" xfId="9720"/>
    <cellStyle name="Normal 2 7 5" xfId="210"/>
    <cellStyle name="Normal 2 7 5 2" xfId="853"/>
    <cellStyle name="Normal 2 7 5 2 2" xfId="3736"/>
    <cellStyle name="Normal 2 7 5 2 2 2" xfId="8535"/>
    <cellStyle name="Normal 2 7 5 2 3" xfId="4688"/>
    <cellStyle name="Normal 2 7 5 2 3 2" xfId="9485"/>
    <cellStyle name="Normal 2 7 5 2 4" xfId="2783"/>
    <cellStyle name="Normal 2 7 5 2 4 2" xfId="7584"/>
    <cellStyle name="Normal 2 7 5 2 5" xfId="5655"/>
    <cellStyle name="Normal 2 7 5 3" xfId="1193"/>
    <cellStyle name="Normal 2 7 5 3 2" xfId="4062"/>
    <cellStyle name="Normal 2 7 5 3 2 2" xfId="8861"/>
    <cellStyle name="Normal 2 7 5 3 3" xfId="3109"/>
    <cellStyle name="Normal 2 7 5 3 3 2" xfId="7910"/>
    <cellStyle name="Normal 2 7 5 3 4" xfId="5995"/>
    <cellStyle name="Normal 2 7 5 4" xfId="541"/>
    <cellStyle name="Normal 2 7 5 4 2" xfId="3424"/>
    <cellStyle name="Normal 2 7 5 4 2 2" xfId="8223"/>
    <cellStyle name="Normal 2 7 5 4 3" xfId="5343"/>
    <cellStyle name="Normal 2 7 5 5" xfId="1519"/>
    <cellStyle name="Normal 2 7 5 5 2" xfId="4376"/>
    <cellStyle name="Normal 2 7 5 5 2 2" xfId="9173"/>
    <cellStyle name="Normal 2 7 5 5 3" xfId="6321"/>
    <cellStyle name="Normal 2 7 5 6" xfId="1831"/>
    <cellStyle name="Normal 2 7 5 6 2" xfId="2471"/>
    <cellStyle name="Normal 2 7 5 6 2 2" xfId="7272"/>
    <cellStyle name="Normal 2 7 5 6 3" xfId="6633"/>
    <cellStyle name="Normal 2 7 5 7" xfId="2157"/>
    <cellStyle name="Normal 2 7 5 7 2" xfId="6959"/>
    <cellStyle name="Normal 2 7 5 8" xfId="9813"/>
    <cellStyle name="Normal 2 7 5 9" xfId="5031"/>
    <cellStyle name="Normal 2 7 6" xfId="339"/>
    <cellStyle name="Normal 2 7 6 2" xfId="982"/>
    <cellStyle name="Normal 2 7 6 2 2" xfId="3865"/>
    <cellStyle name="Normal 2 7 6 2 2 2" xfId="8664"/>
    <cellStyle name="Normal 2 7 6 2 3" xfId="4817"/>
    <cellStyle name="Normal 2 7 6 2 3 2" xfId="9614"/>
    <cellStyle name="Normal 2 7 6 2 4" xfId="2912"/>
    <cellStyle name="Normal 2 7 6 2 4 2" xfId="7713"/>
    <cellStyle name="Normal 2 7 6 2 5" xfId="5784"/>
    <cellStyle name="Normal 2 7 6 3" xfId="1322"/>
    <cellStyle name="Normal 2 7 6 3 2" xfId="4191"/>
    <cellStyle name="Normal 2 7 6 3 2 2" xfId="8990"/>
    <cellStyle name="Normal 2 7 6 3 3" xfId="3238"/>
    <cellStyle name="Normal 2 7 6 3 3 2" xfId="8039"/>
    <cellStyle name="Normal 2 7 6 3 4" xfId="6124"/>
    <cellStyle name="Normal 2 7 6 4" xfId="670"/>
    <cellStyle name="Normal 2 7 6 4 2" xfId="3553"/>
    <cellStyle name="Normal 2 7 6 4 2 2" xfId="8352"/>
    <cellStyle name="Normal 2 7 6 4 3" xfId="5472"/>
    <cellStyle name="Normal 2 7 6 5" xfId="1648"/>
    <cellStyle name="Normal 2 7 6 5 2" xfId="4505"/>
    <cellStyle name="Normal 2 7 6 5 2 2" xfId="9302"/>
    <cellStyle name="Normal 2 7 6 5 3" xfId="6450"/>
    <cellStyle name="Normal 2 7 6 6" xfId="1960"/>
    <cellStyle name="Normal 2 7 6 6 2" xfId="2600"/>
    <cellStyle name="Normal 2 7 6 6 2 2" xfId="7401"/>
    <cellStyle name="Normal 2 7 6 6 3" xfId="6762"/>
    <cellStyle name="Normal 2 7 6 7" xfId="2286"/>
    <cellStyle name="Normal 2 7 6 7 2" xfId="7088"/>
    <cellStyle name="Normal 2 7 6 8" xfId="9942"/>
    <cellStyle name="Normal 2 7 6 9" xfId="5160"/>
    <cellStyle name="Normal 2 7 7" xfId="708"/>
    <cellStyle name="Normal 2 7 7 2" xfId="3591"/>
    <cellStyle name="Normal 2 7 7 2 2" xfId="8390"/>
    <cellStyle name="Normal 2 7 7 3" xfId="4543"/>
    <cellStyle name="Normal 2 7 7 3 2" xfId="9340"/>
    <cellStyle name="Normal 2 7 7 4" xfId="2638"/>
    <cellStyle name="Normal 2 7 7 4 2" xfId="7439"/>
    <cellStyle name="Normal 2 7 7 5" xfId="5510"/>
    <cellStyle name="Normal 2 7 8" xfId="1048"/>
    <cellStyle name="Normal 2 7 8 2" xfId="3917"/>
    <cellStyle name="Normal 2 7 8 2 2" xfId="8716"/>
    <cellStyle name="Normal 2 7 8 3" xfId="2964"/>
    <cellStyle name="Normal 2 7 8 3 2" xfId="7765"/>
    <cellStyle name="Normal 2 7 8 4" xfId="5850"/>
    <cellStyle name="Normal 2 7 9" xfId="396"/>
    <cellStyle name="Normal 2 7 9 2" xfId="3291"/>
    <cellStyle name="Normal 2 7 9 2 2" xfId="8090"/>
    <cellStyle name="Normal 2 7 9 3" xfId="5198"/>
    <cellStyle name="Normal 2 7_WCDMA B1 LUT" xfId="364"/>
    <cellStyle name="Normal 2 8" xfId="43"/>
    <cellStyle name="Normal 2 8 10" xfId="1695"/>
    <cellStyle name="Normal 2 8 10 2" xfId="2347"/>
    <cellStyle name="Normal 2 8 10 2 2" xfId="7148"/>
    <cellStyle name="Normal 2 8 10 3" xfId="6497"/>
    <cellStyle name="Normal 2 8 11" xfId="2021"/>
    <cellStyle name="Normal 2 8 11 2" xfId="6823"/>
    <cellStyle name="Normal 2 8 12" xfId="9689"/>
    <cellStyle name="Normal 2 8 13" xfId="4907"/>
    <cellStyle name="Normal 2 8 2" xfId="162"/>
    <cellStyle name="Normal 2 8 2 10" xfId="4985"/>
    <cellStyle name="Normal 2 8 2 2" xfId="217"/>
    <cellStyle name="Normal 2 8 2 2 2" xfId="860"/>
    <cellStyle name="Normal 2 8 2 2 2 2" xfId="3743"/>
    <cellStyle name="Normal 2 8 2 2 2 2 2" xfId="8542"/>
    <cellStyle name="Normal 2 8 2 2 2 3" xfId="4695"/>
    <cellStyle name="Normal 2 8 2 2 2 3 2" xfId="9492"/>
    <cellStyle name="Normal 2 8 2 2 2 4" xfId="2790"/>
    <cellStyle name="Normal 2 8 2 2 2 4 2" xfId="7591"/>
    <cellStyle name="Normal 2 8 2 2 2 5" xfId="5662"/>
    <cellStyle name="Normal 2 8 2 2 3" xfId="1200"/>
    <cellStyle name="Normal 2 8 2 2 3 2" xfId="4069"/>
    <cellStyle name="Normal 2 8 2 2 3 2 2" xfId="8868"/>
    <cellStyle name="Normal 2 8 2 2 3 3" xfId="3116"/>
    <cellStyle name="Normal 2 8 2 2 3 3 2" xfId="7917"/>
    <cellStyle name="Normal 2 8 2 2 3 4" xfId="6002"/>
    <cellStyle name="Normal 2 8 2 2 4" xfId="548"/>
    <cellStyle name="Normal 2 8 2 2 4 2" xfId="3431"/>
    <cellStyle name="Normal 2 8 2 2 4 2 2" xfId="8230"/>
    <cellStyle name="Normal 2 8 2 2 4 3" xfId="5350"/>
    <cellStyle name="Normal 2 8 2 2 5" xfId="1526"/>
    <cellStyle name="Normal 2 8 2 2 5 2" xfId="4383"/>
    <cellStyle name="Normal 2 8 2 2 5 2 2" xfId="9180"/>
    <cellStyle name="Normal 2 8 2 2 5 3" xfId="6328"/>
    <cellStyle name="Normal 2 8 2 2 6" xfId="1838"/>
    <cellStyle name="Normal 2 8 2 2 6 2" xfId="2478"/>
    <cellStyle name="Normal 2 8 2 2 6 2 2" xfId="7279"/>
    <cellStyle name="Normal 2 8 2 2 6 3" xfId="6640"/>
    <cellStyle name="Normal 2 8 2 2 7" xfId="2164"/>
    <cellStyle name="Normal 2 8 2 2 7 2" xfId="6966"/>
    <cellStyle name="Normal 2 8 2 2 8" xfId="9820"/>
    <cellStyle name="Normal 2 8 2 2 9" xfId="5038"/>
    <cellStyle name="Normal 2 8 2 3" xfId="807"/>
    <cellStyle name="Normal 2 8 2 3 2" xfId="3690"/>
    <cellStyle name="Normal 2 8 2 3 2 2" xfId="8489"/>
    <cellStyle name="Normal 2 8 2 3 3" xfId="4642"/>
    <cellStyle name="Normal 2 8 2 3 3 2" xfId="9439"/>
    <cellStyle name="Normal 2 8 2 3 4" xfId="2737"/>
    <cellStyle name="Normal 2 8 2 3 4 2" xfId="7538"/>
    <cellStyle name="Normal 2 8 2 3 5" xfId="5609"/>
    <cellStyle name="Normal 2 8 2 4" xfId="1147"/>
    <cellStyle name="Normal 2 8 2 4 2" xfId="4016"/>
    <cellStyle name="Normal 2 8 2 4 2 2" xfId="8815"/>
    <cellStyle name="Normal 2 8 2 4 3" xfId="3063"/>
    <cellStyle name="Normal 2 8 2 4 3 2" xfId="7864"/>
    <cellStyle name="Normal 2 8 2 4 4" xfId="5949"/>
    <cellStyle name="Normal 2 8 2 5" xfId="495"/>
    <cellStyle name="Normal 2 8 2 5 2" xfId="3378"/>
    <cellStyle name="Normal 2 8 2 5 2 2" xfId="8177"/>
    <cellStyle name="Normal 2 8 2 5 3" xfId="5297"/>
    <cellStyle name="Normal 2 8 2 6" xfId="1473"/>
    <cellStyle name="Normal 2 8 2 6 2" xfId="4330"/>
    <cellStyle name="Normal 2 8 2 6 2 2" xfId="9127"/>
    <cellStyle name="Normal 2 8 2 6 3" xfId="6275"/>
    <cellStyle name="Normal 2 8 2 7" xfId="1785"/>
    <cellStyle name="Normal 2 8 2 7 2" xfId="2425"/>
    <cellStyle name="Normal 2 8 2 7 2 2" xfId="7226"/>
    <cellStyle name="Normal 2 8 2 7 3" xfId="6587"/>
    <cellStyle name="Normal 2 8 2 8" xfId="2111"/>
    <cellStyle name="Normal 2 8 2 8 2" xfId="6913"/>
    <cellStyle name="Normal 2 8 2 9" xfId="9767"/>
    <cellStyle name="Normal 2 8 3" xfId="124"/>
    <cellStyle name="Normal 2 8 3 10" xfId="4947"/>
    <cellStyle name="Normal 2 8 3 2" xfId="218"/>
    <cellStyle name="Normal 2 8 3 2 2" xfId="861"/>
    <cellStyle name="Normal 2 8 3 2 2 2" xfId="3744"/>
    <cellStyle name="Normal 2 8 3 2 2 2 2" xfId="8543"/>
    <cellStyle name="Normal 2 8 3 2 2 3" xfId="4696"/>
    <cellStyle name="Normal 2 8 3 2 2 3 2" xfId="9493"/>
    <cellStyle name="Normal 2 8 3 2 2 4" xfId="2791"/>
    <cellStyle name="Normal 2 8 3 2 2 4 2" xfId="7592"/>
    <cellStyle name="Normal 2 8 3 2 2 5" xfId="5663"/>
    <cellStyle name="Normal 2 8 3 2 3" xfId="1201"/>
    <cellStyle name="Normal 2 8 3 2 3 2" xfId="4070"/>
    <cellStyle name="Normal 2 8 3 2 3 2 2" xfId="8869"/>
    <cellStyle name="Normal 2 8 3 2 3 3" xfId="3117"/>
    <cellStyle name="Normal 2 8 3 2 3 3 2" xfId="7918"/>
    <cellStyle name="Normal 2 8 3 2 3 4" xfId="6003"/>
    <cellStyle name="Normal 2 8 3 2 4" xfId="549"/>
    <cellStyle name="Normal 2 8 3 2 4 2" xfId="3432"/>
    <cellStyle name="Normal 2 8 3 2 4 2 2" xfId="8231"/>
    <cellStyle name="Normal 2 8 3 2 4 3" xfId="5351"/>
    <cellStyle name="Normal 2 8 3 2 5" xfId="1527"/>
    <cellStyle name="Normal 2 8 3 2 5 2" xfId="4384"/>
    <cellStyle name="Normal 2 8 3 2 5 2 2" xfId="9181"/>
    <cellStyle name="Normal 2 8 3 2 5 3" xfId="6329"/>
    <cellStyle name="Normal 2 8 3 2 6" xfId="1839"/>
    <cellStyle name="Normal 2 8 3 2 6 2" xfId="2479"/>
    <cellStyle name="Normal 2 8 3 2 6 2 2" xfId="7280"/>
    <cellStyle name="Normal 2 8 3 2 6 3" xfId="6641"/>
    <cellStyle name="Normal 2 8 3 2 7" xfId="2165"/>
    <cellStyle name="Normal 2 8 3 2 7 2" xfId="6967"/>
    <cellStyle name="Normal 2 8 3 2 8" xfId="9821"/>
    <cellStyle name="Normal 2 8 3 2 9" xfId="5039"/>
    <cellStyle name="Normal 2 8 3 3" xfId="769"/>
    <cellStyle name="Normal 2 8 3 3 2" xfId="3652"/>
    <cellStyle name="Normal 2 8 3 3 2 2" xfId="8451"/>
    <cellStyle name="Normal 2 8 3 3 3" xfId="4604"/>
    <cellStyle name="Normal 2 8 3 3 3 2" xfId="9401"/>
    <cellStyle name="Normal 2 8 3 3 4" xfId="2699"/>
    <cellStyle name="Normal 2 8 3 3 4 2" xfId="7500"/>
    <cellStyle name="Normal 2 8 3 3 5" xfId="5571"/>
    <cellStyle name="Normal 2 8 3 4" xfId="1109"/>
    <cellStyle name="Normal 2 8 3 4 2" xfId="3978"/>
    <cellStyle name="Normal 2 8 3 4 2 2" xfId="8777"/>
    <cellStyle name="Normal 2 8 3 4 3" xfId="3025"/>
    <cellStyle name="Normal 2 8 3 4 3 2" xfId="7826"/>
    <cellStyle name="Normal 2 8 3 4 4" xfId="5911"/>
    <cellStyle name="Normal 2 8 3 5" xfId="457"/>
    <cellStyle name="Normal 2 8 3 5 2" xfId="3340"/>
    <cellStyle name="Normal 2 8 3 5 2 2" xfId="8139"/>
    <cellStyle name="Normal 2 8 3 5 3" xfId="5259"/>
    <cellStyle name="Normal 2 8 3 6" xfId="1435"/>
    <cellStyle name="Normal 2 8 3 6 2" xfId="4292"/>
    <cellStyle name="Normal 2 8 3 6 2 2" xfId="9089"/>
    <cellStyle name="Normal 2 8 3 6 3" xfId="6237"/>
    <cellStyle name="Normal 2 8 3 7" xfId="1747"/>
    <cellStyle name="Normal 2 8 3 7 2" xfId="2387"/>
    <cellStyle name="Normal 2 8 3 7 2 2" xfId="7188"/>
    <cellStyle name="Normal 2 8 3 7 3" xfId="6549"/>
    <cellStyle name="Normal 2 8 3 8" xfId="2073"/>
    <cellStyle name="Normal 2 8 3 8 2" xfId="6875"/>
    <cellStyle name="Normal 2 8 3 9" xfId="9729"/>
    <cellStyle name="Normal 2 8 4" xfId="216"/>
    <cellStyle name="Normal 2 8 4 2" xfId="859"/>
    <cellStyle name="Normal 2 8 4 2 2" xfId="3742"/>
    <cellStyle name="Normal 2 8 4 2 2 2" xfId="8541"/>
    <cellStyle name="Normal 2 8 4 2 3" xfId="4694"/>
    <cellStyle name="Normal 2 8 4 2 3 2" xfId="9491"/>
    <cellStyle name="Normal 2 8 4 2 4" xfId="2789"/>
    <cellStyle name="Normal 2 8 4 2 4 2" xfId="7590"/>
    <cellStyle name="Normal 2 8 4 2 5" xfId="5661"/>
    <cellStyle name="Normal 2 8 4 3" xfId="1199"/>
    <cellStyle name="Normal 2 8 4 3 2" xfId="4068"/>
    <cellStyle name="Normal 2 8 4 3 2 2" xfId="8867"/>
    <cellStyle name="Normal 2 8 4 3 3" xfId="3115"/>
    <cellStyle name="Normal 2 8 4 3 3 2" xfId="7916"/>
    <cellStyle name="Normal 2 8 4 3 4" xfId="6001"/>
    <cellStyle name="Normal 2 8 4 4" xfId="547"/>
    <cellStyle name="Normal 2 8 4 4 2" xfId="3430"/>
    <cellStyle name="Normal 2 8 4 4 2 2" xfId="8229"/>
    <cellStyle name="Normal 2 8 4 4 3" xfId="5349"/>
    <cellStyle name="Normal 2 8 4 5" xfId="1525"/>
    <cellStyle name="Normal 2 8 4 5 2" xfId="4382"/>
    <cellStyle name="Normal 2 8 4 5 2 2" xfId="9179"/>
    <cellStyle name="Normal 2 8 4 5 3" xfId="6327"/>
    <cellStyle name="Normal 2 8 4 6" xfId="1837"/>
    <cellStyle name="Normal 2 8 4 6 2" xfId="2477"/>
    <cellStyle name="Normal 2 8 4 6 2 2" xfId="7278"/>
    <cellStyle name="Normal 2 8 4 6 3" xfId="6639"/>
    <cellStyle name="Normal 2 8 4 7" xfId="2163"/>
    <cellStyle name="Normal 2 8 4 7 2" xfId="6965"/>
    <cellStyle name="Normal 2 8 4 8" xfId="9819"/>
    <cellStyle name="Normal 2 8 4 9" xfId="5037"/>
    <cellStyle name="Normal 2 8 5" xfId="348"/>
    <cellStyle name="Normal 2 8 5 2" xfId="991"/>
    <cellStyle name="Normal 2 8 5 2 2" xfId="3874"/>
    <cellStyle name="Normal 2 8 5 2 2 2" xfId="8673"/>
    <cellStyle name="Normal 2 8 5 2 3" xfId="4826"/>
    <cellStyle name="Normal 2 8 5 2 3 2" xfId="9623"/>
    <cellStyle name="Normal 2 8 5 2 4" xfId="2921"/>
    <cellStyle name="Normal 2 8 5 2 4 2" xfId="7722"/>
    <cellStyle name="Normal 2 8 5 2 5" xfId="5793"/>
    <cellStyle name="Normal 2 8 5 3" xfId="1331"/>
    <cellStyle name="Normal 2 8 5 3 2" xfId="4200"/>
    <cellStyle name="Normal 2 8 5 3 2 2" xfId="8999"/>
    <cellStyle name="Normal 2 8 5 3 3" xfId="3247"/>
    <cellStyle name="Normal 2 8 5 3 3 2" xfId="8048"/>
    <cellStyle name="Normal 2 8 5 3 4" xfId="6133"/>
    <cellStyle name="Normal 2 8 5 4" xfId="679"/>
    <cellStyle name="Normal 2 8 5 4 2" xfId="3562"/>
    <cellStyle name="Normal 2 8 5 4 2 2" xfId="8361"/>
    <cellStyle name="Normal 2 8 5 4 3" xfId="5481"/>
    <cellStyle name="Normal 2 8 5 5" xfId="1657"/>
    <cellStyle name="Normal 2 8 5 5 2" xfId="4514"/>
    <cellStyle name="Normal 2 8 5 5 2 2" xfId="9311"/>
    <cellStyle name="Normal 2 8 5 5 3" xfId="6459"/>
    <cellStyle name="Normal 2 8 5 6" xfId="1969"/>
    <cellStyle name="Normal 2 8 5 6 2" xfId="2609"/>
    <cellStyle name="Normal 2 8 5 6 2 2" xfId="7410"/>
    <cellStyle name="Normal 2 8 5 6 3" xfId="6771"/>
    <cellStyle name="Normal 2 8 5 7" xfId="2295"/>
    <cellStyle name="Normal 2 8 5 7 2" xfId="7097"/>
    <cellStyle name="Normal 2 8 5 8" xfId="9951"/>
    <cellStyle name="Normal 2 8 5 9" xfId="5169"/>
    <cellStyle name="Normal 2 8 6" xfId="717"/>
    <cellStyle name="Normal 2 8 6 2" xfId="3600"/>
    <cellStyle name="Normal 2 8 6 2 2" xfId="8399"/>
    <cellStyle name="Normal 2 8 6 3" xfId="4552"/>
    <cellStyle name="Normal 2 8 6 3 2" xfId="9349"/>
    <cellStyle name="Normal 2 8 6 4" xfId="2647"/>
    <cellStyle name="Normal 2 8 6 4 2" xfId="7448"/>
    <cellStyle name="Normal 2 8 6 5" xfId="5519"/>
    <cellStyle name="Normal 2 8 7" xfId="1057"/>
    <cellStyle name="Normal 2 8 7 2" xfId="3926"/>
    <cellStyle name="Normal 2 8 7 2 2" xfId="8725"/>
    <cellStyle name="Normal 2 8 7 3" xfId="2973"/>
    <cellStyle name="Normal 2 8 7 3 2" xfId="7774"/>
    <cellStyle name="Normal 2 8 7 4" xfId="5859"/>
    <cellStyle name="Normal 2 8 8" xfId="405"/>
    <cellStyle name="Normal 2 8 8 2" xfId="3300"/>
    <cellStyle name="Normal 2 8 8 2 2" xfId="8099"/>
    <cellStyle name="Normal 2 8 8 3" xfId="5207"/>
    <cellStyle name="Normal 2 8 9" xfId="1383"/>
    <cellStyle name="Normal 2 8 9 2" xfId="4240"/>
    <cellStyle name="Normal 2 8 9 2 2" xfId="9037"/>
    <cellStyle name="Normal 2 8 9 3" xfId="6185"/>
    <cellStyle name="Normal 2 9" xfId="143"/>
    <cellStyle name="Normal 2 9 10" xfId="4966"/>
    <cellStyle name="Normal 2 9 2" xfId="219"/>
    <cellStyle name="Normal 2 9 2 2" xfId="862"/>
    <cellStyle name="Normal 2 9 2 2 2" xfId="3745"/>
    <cellStyle name="Normal 2 9 2 2 2 2" xfId="8544"/>
    <cellStyle name="Normal 2 9 2 2 3" xfId="4697"/>
    <cellStyle name="Normal 2 9 2 2 3 2" xfId="9494"/>
    <cellStyle name="Normal 2 9 2 2 4" xfId="2792"/>
    <cellStyle name="Normal 2 9 2 2 4 2" xfId="7593"/>
    <cellStyle name="Normal 2 9 2 2 5" xfId="5664"/>
    <cellStyle name="Normal 2 9 2 3" xfId="1202"/>
    <cellStyle name="Normal 2 9 2 3 2" xfId="4071"/>
    <cellStyle name="Normal 2 9 2 3 2 2" xfId="8870"/>
    <cellStyle name="Normal 2 9 2 3 3" xfId="3118"/>
    <cellStyle name="Normal 2 9 2 3 3 2" xfId="7919"/>
    <cellStyle name="Normal 2 9 2 3 4" xfId="6004"/>
    <cellStyle name="Normal 2 9 2 4" xfId="550"/>
    <cellStyle name="Normal 2 9 2 4 2" xfId="3433"/>
    <cellStyle name="Normal 2 9 2 4 2 2" xfId="8232"/>
    <cellStyle name="Normal 2 9 2 4 3" xfId="5352"/>
    <cellStyle name="Normal 2 9 2 5" xfId="1528"/>
    <cellStyle name="Normal 2 9 2 5 2" xfId="4385"/>
    <cellStyle name="Normal 2 9 2 5 2 2" xfId="9182"/>
    <cellStyle name="Normal 2 9 2 5 3" xfId="6330"/>
    <cellStyle name="Normal 2 9 2 6" xfId="1840"/>
    <cellStyle name="Normal 2 9 2 6 2" xfId="2480"/>
    <cellStyle name="Normal 2 9 2 6 2 2" xfId="7281"/>
    <cellStyle name="Normal 2 9 2 6 3" xfId="6642"/>
    <cellStyle name="Normal 2 9 2 7" xfId="2166"/>
    <cellStyle name="Normal 2 9 2 7 2" xfId="6968"/>
    <cellStyle name="Normal 2 9 2 8" xfId="9822"/>
    <cellStyle name="Normal 2 9 2 9" xfId="5040"/>
    <cellStyle name="Normal 2 9 3" xfId="788"/>
    <cellStyle name="Normal 2 9 3 2" xfId="3671"/>
    <cellStyle name="Normal 2 9 3 2 2" xfId="8470"/>
    <cellStyle name="Normal 2 9 3 3" xfId="4623"/>
    <cellStyle name="Normal 2 9 3 3 2" xfId="9420"/>
    <cellStyle name="Normal 2 9 3 4" xfId="2718"/>
    <cellStyle name="Normal 2 9 3 4 2" xfId="7519"/>
    <cellStyle name="Normal 2 9 3 5" xfId="5590"/>
    <cellStyle name="Normal 2 9 4" xfId="1128"/>
    <cellStyle name="Normal 2 9 4 2" xfId="3997"/>
    <cellStyle name="Normal 2 9 4 2 2" xfId="8796"/>
    <cellStyle name="Normal 2 9 4 3" xfId="3044"/>
    <cellStyle name="Normal 2 9 4 3 2" xfId="7845"/>
    <cellStyle name="Normal 2 9 4 4" xfId="5930"/>
    <cellStyle name="Normal 2 9 5" xfId="476"/>
    <cellStyle name="Normal 2 9 5 2" xfId="3359"/>
    <cellStyle name="Normal 2 9 5 2 2" xfId="8158"/>
    <cellStyle name="Normal 2 9 5 3" xfId="5278"/>
    <cellStyle name="Normal 2 9 6" xfId="1454"/>
    <cellStyle name="Normal 2 9 6 2" xfId="4311"/>
    <cellStyle name="Normal 2 9 6 2 2" xfId="9108"/>
    <cellStyle name="Normal 2 9 6 3" xfId="6256"/>
    <cellStyle name="Normal 2 9 7" xfId="1766"/>
    <cellStyle name="Normal 2 9 7 2" xfId="2406"/>
    <cellStyle name="Normal 2 9 7 2 2" xfId="7207"/>
    <cellStyle name="Normal 2 9 7 3" xfId="6568"/>
    <cellStyle name="Normal 2 9 8" xfId="2092"/>
    <cellStyle name="Normal 2 9 8 2" xfId="6894"/>
    <cellStyle name="Normal 2 9 9" xfId="9748"/>
    <cellStyle name="Normal 2_WCDMA B1 LUT" xfId="363"/>
    <cellStyle name="Normal 3" xfId="27"/>
    <cellStyle name="Normal 3 10" xfId="389"/>
    <cellStyle name="Normal 3 10 2" xfId="3284"/>
    <cellStyle name="Normal 3 10 2 2" xfId="8083"/>
    <cellStyle name="Normal 3 10 3" xfId="5191"/>
    <cellStyle name="Normal 3 11" xfId="1367"/>
    <cellStyle name="Normal 3 11 2" xfId="3281"/>
    <cellStyle name="Normal 3 11 3" xfId="6169"/>
    <cellStyle name="Normal 3 12" xfId="1679"/>
    <cellStyle name="Normal 3 12 2" xfId="4224"/>
    <cellStyle name="Normal 3 12 2 2" xfId="9021"/>
    <cellStyle name="Normal 3 12 3" xfId="6481"/>
    <cellStyle name="Normal 3 13" xfId="2331"/>
    <cellStyle name="Normal 3 13 2" xfId="7132"/>
    <cellStyle name="Normal 3 14" xfId="2005"/>
    <cellStyle name="Normal 3 14 2" xfId="6807"/>
    <cellStyle name="Normal 3 15" xfId="9673"/>
    <cellStyle name="Normal 3 16" xfId="4897"/>
    <cellStyle name="Normal 3 2" xfId="37"/>
    <cellStyle name="Normal 3 2 10" xfId="1377"/>
    <cellStyle name="Normal 3 2 10 2" xfId="4234"/>
    <cellStyle name="Normal 3 2 10 2 2" xfId="9031"/>
    <cellStyle name="Normal 3 2 10 3" xfId="6179"/>
    <cellStyle name="Normal 3 2 11" xfId="1689"/>
    <cellStyle name="Normal 3 2 11 2" xfId="2341"/>
    <cellStyle name="Normal 3 2 11 2 2" xfId="7142"/>
    <cellStyle name="Normal 3 2 11 3" xfId="6491"/>
    <cellStyle name="Normal 3 2 12" xfId="2015"/>
    <cellStyle name="Normal 3 2 12 2" xfId="6817"/>
    <cellStyle name="Normal 3 2 13" xfId="9683"/>
    <cellStyle name="Normal 3 2 14" xfId="4902"/>
    <cellStyle name="Normal 3 2 2" xfId="56"/>
    <cellStyle name="Normal 3 2 2 10" xfId="1708"/>
    <cellStyle name="Normal 3 2 2 10 2" xfId="2360"/>
    <cellStyle name="Normal 3 2 2 10 2 2" xfId="7161"/>
    <cellStyle name="Normal 3 2 2 10 3" xfId="6510"/>
    <cellStyle name="Normal 3 2 2 11" xfId="2034"/>
    <cellStyle name="Normal 3 2 2 11 2" xfId="6836"/>
    <cellStyle name="Normal 3 2 2 12" xfId="9702"/>
    <cellStyle name="Normal 3 2 2 13" xfId="4920"/>
    <cellStyle name="Normal 3 2 2 2" xfId="175"/>
    <cellStyle name="Normal 3 2 2 2 10" xfId="4998"/>
    <cellStyle name="Normal 3 2 2 2 2" xfId="223"/>
    <cellStyle name="Normal 3 2 2 2 2 2" xfId="866"/>
    <cellStyle name="Normal 3 2 2 2 2 2 2" xfId="3749"/>
    <cellStyle name="Normal 3 2 2 2 2 2 2 2" xfId="8548"/>
    <cellStyle name="Normal 3 2 2 2 2 2 3" xfId="4701"/>
    <cellStyle name="Normal 3 2 2 2 2 2 3 2" xfId="9498"/>
    <cellStyle name="Normal 3 2 2 2 2 2 4" xfId="2796"/>
    <cellStyle name="Normal 3 2 2 2 2 2 4 2" xfId="7597"/>
    <cellStyle name="Normal 3 2 2 2 2 2 5" xfId="5668"/>
    <cellStyle name="Normal 3 2 2 2 2 3" xfId="1206"/>
    <cellStyle name="Normal 3 2 2 2 2 3 2" xfId="4075"/>
    <cellStyle name="Normal 3 2 2 2 2 3 2 2" xfId="8874"/>
    <cellStyle name="Normal 3 2 2 2 2 3 3" xfId="3122"/>
    <cellStyle name="Normal 3 2 2 2 2 3 3 2" xfId="7923"/>
    <cellStyle name="Normal 3 2 2 2 2 3 4" xfId="6008"/>
    <cellStyle name="Normal 3 2 2 2 2 4" xfId="554"/>
    <cellStyle name="Normal 3 2 2 2 2 4 2" xfId="3437"/>
    <cellStyle name="Normal 3 2 2 2 2 4 2 2" xfId="8236"/>
    <cellStyle name="Normal 3 2 2 2 2 4 3" xfId="5356"/>
    <cellStyle name="Normal 3 2 2 2 2 5" xfId="1532"/>
    <cellStyle name="Normal 3 2 2 2 2 5 2" xfId="4389"/>
    <cellStyle name="Normal 3 2 2 2 2 5 2 2" xfId="9186"/>
    <cellStyle name="Normal 3 2 2 2 2 5 3" xfId="6334"/>
    <cellStyle name="Normal 3 2 2 2 2 6" xfId="1844"/>
    <cellStyle name="Normal 3 2 2 2 2 6 2" xfId="2484"/>
    <cellStyle name="Normal 3 2 2 2 2 6 2 2" xfId="7285"/>
    <cellStyle name="Normal 3 2 2 2 2 6 3" xfId="6646"/>
    <cellStyle name="Normal 3 2 2 2 2 7" xfId="2170"/>
    <cellStyle name="Normal 3 2 2 2 2 7 2" xfId="6972"/>
    <cellStyle name="Normal 3 2 2 2 2 8" xfId="9826"/>
    <cellStyle name="Normal 3 2 2 2 2 9" xfId="5044"/>
    <cellStyle name="Normal 3 2 2 2 3" xfId="820"/>
    <cellStyle name="Normal 3 2 2 2 3 2" xfId="3703"/>
    <cellStyle name="Normal 3 2 2 2 3 2 2" xfId="8502"/>
    <cellStyle name="Normal 3 2 2 2 3 3" xfId="4655"/>
    <cellStyle name="Normal 3 2 2 2 3 3 2" xfId="9452"/>
    <cellStyle name="Normal 3 2 2 2 3 4" xfId="2750"/>
    <cellStyle name="Normal 3 2 2 2 3 4 2" xfId="7551"/>
    <cellStyle name="Normal 3 2 2 2 3 5" xfId="5622"/>
    <cellStyle name="Normal 3 2 2 2 4" xfId="1160"/>
    <cellStyle name="Normal 3 2 2 2 4 2" xfId="4029"/>
    <cellStyle name="Normal 3 2 2 2 4 2 2" xfId="8828"/>
    <cellStyle name="Normal 3 2 2 2 4 3" xfId="3076"/>
    <cellStyle name="Normal 3 2 2 2 4 3 2" xfId="7877"/>
    <cellStyle name="Normal 3 2 2 2 4 4" xfId="5962"/>
    <cellStyle name="Normal 3 2 2 2 5" xfId="508"/>
    <cellStyle name="Normal 3 2 2 2 5 2" xfId="3391"/>
    <cellStyle name="Normal 3 2 2 2 5 2 2" xfId="8190"/>
    <cellStyle name="Normal 3 2 2 2 5 3" xfId="5310"/>
    <cellStyle name="Normal 3 2 2 2 6" xfId="1486"/>
    <cellStyle name="Normal 3 2 2 2 6 2" xfId="4343"/>
    <cellStyle name="Normal 3 2 2 2 6 2 2" xfId="9140"/>
    <cellStyle name="Normal 3 2 2 2 6 3" xfId="6288"/>
    <cellStyle name="Normal 3 2 2 2 7" xfId="1798"/>
    <cellStyle name="Normal 3 2 2 2 7 2" xfId="2438"/>
    <cellStyle name="Normal 3 2 2 2 7 2 2" xfId="7239"/>
    <cellStyle name="Normal 3 2 2 2 7 3" xfId="6600"/>
    <cellStyle name="Normal 3 2 2 2 8" xfId="2124"/>
    <cellStyle name="Normal 3 2 2 2 8 2" xfId="6926"/>
    <cellStyle name="Normal 3 2 2 2 9" xfId="9780"/>
    <cellStyle name="Normal 3 2 2 3" xfId="137"/>
    <cellStyle name="Normal 3 2 2 3 10" xfId="4960"/>
    <cellStyle name="Normal 3 2 2 3 2" xfId="224"/>
    <cellStyle name="Normal 3 2 2 3 2 2" xfId="867"/>
    <cellStyle name="Normal 3 2 2 3 2 2 2" xfId="3750"/>
    <cellStyle name="Normal 3 2 2 3 2 2 2 2" xfId="8549"/>
    <cellStyle name="Normal 3 2 2 3 2 2 3" xfId="4702"/>
    <cellStyle name="Normal 3 2 2 3 2 2 3 2" xfId="9499"/>
    <cellStyle name="Normal 3 2 2 3 2 2 4" xfId="2797"/>
    <cellStyle name="Normal 3 2 2 3 2 2 4 2" xfId="7598"/>
    <cellStyle name="Normal 3 2 2 3 2 2 5" xfId="5669"/>
    <cellStyle name="Normal 3 2 2 3 2 3" xfId="1207"/>
    <cellStyle name="Normal 3 2 2 3 2 3 2" xfId="4076"/>
    <cellStyle name="Normal 3 2 2 3 2 3 2 2" xfId="8875"/>
    <cellStyle name="Normal 3 2 2 3 2 3 3" xfId="3123"/>
    <cellStyle name="Normal 3 2 2 3 2 3 3 2" xfId="7924"/>
    <cellStyle name="Normal 3 2 2 3 2 3 4" xfId="6009"/>
    <cellStyle name="Normal 3 2 2 3 2 4" xfId="555"/>
    <cellStyle name="Normal 3 2 2 3 2 4 2" xfId="3438"/>
    <cellStyle name="Normal 3 2 2 3 2 4 2 2" xfId="8237"/>
    <cellStyle name="Normal 3 2 2 3 2 4 3" xfId="5357"/>
    <cellStyle name="Normal 3 2 2 3 2 5" xfId="1533"/>
    <cellStyle name="Normal 3 2 2 3 2 5 2" xfId="4390"/>
    <cellStyle name="Normal 3 2 2 3 2 5 2 2" xfId="9187"/>
    <cellStyle name="Normal 3 2 2 3 2 5 3" xfId="6335"/>
    <cellStyle name="Normal 3 2 2 3 2 6" xfId="1845"/>
    <cellStyle name="Normal 3 2 2 3 2 6 2" xfId="2485"/>
    <cellStyle name="Normal 3 2 2 3 2 6 2 2" xfId="7286"/>
    <cellStyle name="Normal 3 2 2 3 2 6 3" xfId="6647"/>
    <cellStyle name="Normal 3 2 2 3 2 7" xfId="2171"/>
    <cellStyle name="Normal 3 2 2 3 2 7 2" xfId="6973"/>
    <cellStyle name="Normal 3 2 2 3 2 8" xfId="9827"/>
    <cellStyle name="Normal 3 2 2 3 2 9" xfId="5045"/>
    <cellStyle name="Normal 3 2 2 3 3" xfId="782"/>
    <cellStyle name="Normal 3 2 2 3 3 2" xfId="3665"/>
    <cellStyle name="Normal 3 2 2 3 3 2 2" xfId="8464"/>
    <cellStyle name="Normal 3 2 2 3 3 3" xfId="4617"/>
    <cellStyle name="Normal 3 2 2 3 3 3 2" xfId="9414"/>
    <cellStyle name="Normal 3 2 2 3 3 4" xfId="2712"/>
    <cellStyle name="Normal 3 2 2 3 3 4 2" xfId="7513"/>
    <cellStyle name="Normal 3 2 2 3 3 5" xfId="5584"/>
    <cellStyle name="Normal 3 2 2 3 4" xfId="1122"/>
    <cellStyle name="Normal 3 2 2 3 4 2" xfId="3991"/>
    <cellStyle name="Normal 3 2 2 3 4 2 2" xfId="8790"/>
    <cellStyle name="Normal 3 2 2 3 4 3" xfId="3038"/>
    <cellStyle name="Normal 3 2 2 3 4 3 2" xfId="7839"/>
    <cellStyle name="Normal 3 2 2 3 4 4" xfId="5924"/>
    <cellStyle name="Normal 3 2 2 3 5" xfId="470"/>
    <cellStyle name="Normal 3 2 2 3 5 2" xfId="3353"/>
    <cellStyle name="Normal 3 2 2 3 5 2 2" xfId="8152"/>
    <cellStyle name="Normal 3 2 2 3 5 3" xfId="5272"/>
    <cellStyle name="Normal 3 2 2 3 6" xfId="1448"/>
    <cellStyle name="Normal 3 2 2 3 6 2" xfId="4305"/>
    <cellStyle name="Normal 3 2 2 3 6 2 2" xfId="9102"/>
    <cellStyle name="Normal 3 2 2 3 6 3" xfId="6250"/>
    <cellStyle name="Normal 3 2 2 3 7" xfId="1760"/>
    <cellStyle name="Normal 3 2 2 3 7 2" xfId="2400"/>
    <cellStyle name="Normal 3 2 2 3 7 2 2" xfId="7201"/>
    <cellStyle name="Normal 3 2 2 3 7 3" xfId="6562"/>
    <cellStyle name="Normal 3 2 2 3 8" xfId="2086"/>
    <cellStyle name="Normal 3 2 2 3 8 2" xfId="6888"/>
    <cellStyle name="Normal 3 2 2 3 9" xfId="9742"/>
    <cellStyle name="Normal 3 2 2 4" xfId="222"/>
    <cellStyle name="Normal 3 2 2 4 2" xfId="865"/>
    <cellStyle name="Normal 3 2 2 4 2 2" xfId="3748"/>
    <cellStyle name="Normal 3 2 2 4 2 2 2" xfId="8547"/>
    <cellStyle name="Normal 3 2 2 4 2 3" xfId="4700"/>
    <cellStyle name="Normal 3 2 2 4 2 3 2" xfId="9497"/>
    <cellStyle name="Normal 3 2 2 4 2 4" xfId="2795"/>
    <cellStyle name="Normal 3 2 2 4 2 4 2" xfId="7596"/>
    <cellStyle name="Normal 3 2 2 4 2 5" xfId="5667"/>
    <cellStyle name="Normal 3 2 2 4 3" xfId="1205"/>
    <cellStyle name="Normal 3 2 2 4 3 2" xfId="4074"/>
    <cellStyle name="Normal 3 2 2 4 3 2 2" xfId="8873"/>
    <cellStyle name="Normal 3 2 2 4 3 3" xfId="3121"/>
    <cellStyle name="Normal 3 2 2 4 3 3 2" xfId="7922"/>
    <cellStyle name="Normal 3 2 2 4 3 4" xfId="6007"/>
    <cellStyle name="Normal 3 2 2 4 4" xfId="553"/>
    <cellStyle name="Normal 3 2 2 4 4 2" xfId="3436"/>
    <cellStyle name="Normal 3 2 2 4 4 2 2" xfId="8235"/>
    <cellStyle name="Normal 3 2 2 4 4 3" xfId="5355"/>
    <cellStyle name="Normal 3 2 2 4 5" xfId="1531"/>
    <cellStyle name="Normal 3 2 2 4 5 2" xfId="4388"/>
    <cellStyle name="Normal 3 2 2 4 5 2 2" xfId="9185"/>
    <cellStyle name="Normal 3 2 2 4 5 3" xfId="6333"/>
    <cellStyle name="Normal 3 2 2 4 6" xfId="1843"/>
    <cellStyle name="Normal 3 2 2 4 6 2" xfId="2483"/>
    <cellStyle name="Normal 3 2 2 4 6 2 2" xfId="7284"/>
    <cellStyle name="Normal 3 2 2 4 6 3" xfId="6645"/>
    <cellStyle name="Normal 3 2 2 4 7" xfId="2169"/>
    <cellStyle name="Normal 3 2 2 4 7 2" xfId="6971"/>
    <cellStyle name="Normal 3 2 2 4 8" xfId="9825"/>
    <cellStyle name="Normal 3 2 2 4 9" xfId="5043"/>
    <cellStyle name="Normal 3 2 2 5" xfId="361"/>
    <cellStyle name="Normal 3 2 2 5 2" xfId="1004"/>
    <cellStyle name="Normal 3 2 2 5 2 2" xfId="3887"/>
    <cellStyle name="Normal 3 2 2 5 2 2 2" xfId="8686"/>
    <cellStyle name="Normal 3 2 2 5 2 3" xfId="4839"/>
    <cellStyle name="Normal 3 2 2 5 2 3 2" xfId="9636"/>
    <cellStyle name="Normal 3 2 2 5 2 4" xfId="2934"/>
    <cellStyle name="Normal 3 2 2 5 2 4 2" xfId="7735"/>
    <cellStyle name="Normal 3 2 2 5 2 5" xfId="5806"/>
    <cellStyle name="Normal 3 2 2 5 3" xfId="1344"/>
    <cellStyle name="Normal 3 2 2 5 3 2" xfId="4213"/>
    <cellStyle name="Normal 3 2 2 5 3 2 2" xfId="9012"/>
    <cellStyle name="Normal 3 2 2 5 3 3" xfId="3260"/>
    <cellStyle name="Normal 3 2 2 5 3 3 2" xfId="8061"/>
    <cellStyle name="Normal 3 2 2 5 3 4" xfId="6146"/>
    <cellStyle name="Normal 3 2 2 5 4" xfId="692"/>
    <cellStyle name="Normal 3 2 2 5 4 2" xfId="3575"/>
    <cellStyle name="Normal 3 2 2 5 4 2 2" xfId="8374"/>
    <cellStyle name="Normal 3 2 2 5 4 3" xfId="5494"/>
    <cellStyle name="Normal 3 2 2 5 5" xfId="1670"/>
    <cellStyle name="Normal 3 2 2 5 5 2" xfId="4527"/>
    <cellStyle name="Normal 3 2 2 5 5 2 2" xfId="9324"/>
    <cellStyle name="Normal 3 2 2 5 5 3" xfId="6472"/>
    <cellStyle name="Normal 3 2 2 5 6" xfId="1982"/>
    <cellStyle name="Normal 3 2 2 5 6 2" xfId="2622"/>
    <cellStyle name="Normal 3 2 2 5 6 2 2" xfId="7423"/>
    <cellStyle name="Normal 3 2 2 5 6 3" xfId="6784"/>
    <cellStyle name="Normal 3 2 2 5 7" xfId="2308"/>
    <cellStyle name="Normal 3 2 2 5 7 2" xfId="7110"/>
    <cellStyle name="Normal 3 2 2 5 8" xfId="9964"/>
    <cellStyle name="Normal 3 2 2 5 9" xfId="5182"/>
    <cellStyle name="Normal 3 2 2 6" xfId="730"/>
    <cellStyle name="Normal 3 2 2 6 2" xfId="3613"/>
    <cellStyle name="Normal 3 2 2 6 2 2" xfId="8412"/>
    <cellStyle name="Normal 3 2 2 6 3" xfId="4565"/>
    <cellStyle name="Normal 3 2 2 6 3 2" xfId="9362"/>
    <cellStyle name="Normal 3 2 2 6 4" xfId="2660"/>
    <cellStyle name="Normal 3 2 2 6 4 2" xfId="7461"/>
    <cellStyle name="Normal 3 2 2 6 5" xfId="5532"/>
    <cellStyle name="Normal 3 2 2 7" xfId="1070"/>
    <cellStyle name="Normal 3 2 2 7 2" xfId="3939"/>
    <cellStyle name="Normal 3 2 2 7 2 2" xfId="8738"/>
    <cellStyle name="Normal 3 2 2 7 3" xfId="2986"/>
    <cellStyle name="Normal 3 2 2 7 3 2" xfId="7787"/>
    <cellStyle name="Normal 3 2 2 7 4" xfId="5872"/>
    <cellStyle name="Normal 3 2 2 8" xfId="418"/>
    <cellStyle name="Normal 3 2 2 8 2" xfId="3313"/>
    <cellStyle name="Normal 3 2 2 8 2 2" xfId="8112"/>
    <cellStyle name="Normal 3 2 2 8 3" xfId="5220"/>
    <cellStyle name="Normal 3 2 2 9" xfId="1396"/>
    <cellStyle name="Normal 3 2 2 9 2" xfId="4253"/>
    <cellStyle name="Normal 3 2 2 9 2 2" xfId="9050"/>
    <cellStyle name="Normal 3 2 2 9 3" xfId="6198"/>
    <cellStyle name="Normal 3 2 3" xfId="156"/>
    <cellStyle name="Normal 3 2 3 10" xfId="4979"/>
    <cellStyle name="Normal 3 2 3 2" xfId="225"/>
    <cellStyle name="Normal 3 2 3 2 2" xfId="868"/>
    <cellStyle name="Normal 3 2 3 2 2 2" xfId="3751"/>
    <cellStyle name="Normal 3 2 3 2 2 2 2" xfId="8550"/>
    <cellStyle name="Normal 3 2 3 2 2 3" xfId="4703"/>
    <cellStyle name="Normal 3 2 3 2 2 3 2" xfId="9500"/>
    <cellStyle name="Normal 3 2 3 2 2 4" xfId="2798"/>
    <cellStyle name="Normal 3 2 3 2 2 4 2" xfId="7599"/>
    <cellStyle name="Normal 3 2 3 2 2 5" xfId="5670"/>
    <cellStyle name="Normal 3 2 3 2 3" xfId="1208"/>
    <cellStyle name="Normal 3 2 3 2 3 2" xfId="4077"/>
    <cellStyle name="Normal 3 2 3 2 3 2 2" xfId="8876"/>
    <cellStyle name="Normal 3 2 3 2 3 3" xfId="3124"/>
    <cellStyle name="Normal 3 2 3 2 3 3 2" xfId="7925"/>
    <cellStyle name="Normal 3 2 3 2 3 4" xfId="6010"/>
    <cellStyle name="Normal 3 2 3 2 4" xfId="556"/>
    <cellStyle name="Normal 3 2 3 2 4 2" xfId="3439"/>
    <cellStyle name="Normal 3 2 3 2 4 2 2" xfId="8238"/>
    <cellStyle name="Normal 3 2 3 2 4 3" xfId="5358"/>
    <cellStyle name="Normal 3 2 3 2 5" xfId="1534"/>
    <cellStyle name="Normal 3 2 3 2 5 2" xfId="4391"/>
    <cellStyle name="Normal 3 2 3 2 5 2 2" xfId="9188"/>
    <cellStyle name="Normal 3 2 3 2 5 3" xfId="6336"/>
    <cellStyle name="Normal 3 2 3 2 6" xfId="1846"/>
    <cellStyle name="Normal 3 2 3 2 6 2" xfId="2486"/>
    <cellStyle name="Normal 3 2 3 2 6 2 2" xfId="7287"/>
    <cellStyle name="Normal 3 2 3 2 6 3" xfId="6648"/>
    <cellStyle name="Normal 3 2 3 2 7" xfId="2172"/>
    <cellStyle name="Normal 3 2 3 2 7 2" xfId="6974"/>
    <cellStyle name="Normal 3 2 3 2 8" xfId="9828"/>
    <cellStyle name="Normal 3 2 3 2 9" xfId="5046"/>
    <cellStyle name="Normal 3 2 3 3" xfId="801"/>
    <cellStyle name="Normal 3 2 3 3 2" xfId="3684"/>
    <cellStyle name="Normal 3 2 3 3 2 2" xfId="8483"/>
    <cellStyle name="Normal 3 2 3 3 3" xfId="4636"/>
    <cellStyle name="Normal 3 2 3 3 3 2" xfId="9433"/>
    <cellStyle name="Normal 3 2 3 3 4" xfId="2731"/>
    <cellStyle name="Normal 3 2 3 3 4 2" xfId="7532"/>
    <cellStyle name="Normal 3 2 3 3 5" xfId="5603"/>
    <cellStyle name="Normal 3 2 3 4" xfId="1141"/>
    <cellStyle name="Normal 3 2 3 4 2" xfId="4010"/>
    <cellStyle name="Normal 3 2 3 4 2 2" xfId="8809"/>
    <cellStyle name="Normal 3 2 3 4 3" xfId="3057"/>
    <cellStyle name="Normal 3 2 3 4 3 2" xfId="7858"/>
    <cellStyle name="Normal 3 2 3 4 4" xfId="5943"/>
    <cellStyle name="Normal 3 2 3 5" xfId="489"/>
    <cellStyle name="Normal 3 2 3 5 2" xfId="3372"/>
    <cellStyle name="Normal 3 2 3 5 2 2" xfId="8171"/>
    <cellStyle name="Normal 3 2 3 5 3" xfId="5291"/>
    <cellStyle name="Normal 3 2 3 6" xfId="1467"/>
    <cellStyle name="Normal 3 2 3 6 2" xfId="4324"/>
    <cellStyle name="Normal 3 2 3 6 2 2" xfId="9121"/>
    <cellStyle name="Normal 3 2 3 6 3" xfId="6269"/>
    <cellStyle name="Normal 3 2 3 7" xfId="1779"/>
    <cellStyle name="Normal 3 2 3 7 2" xfId="2419"/>
    <cellStyle name="Normal 3 2 3 7 2 2" xfId="7220"/>
    <cellStyle name="Normal 3 2 3 7 3" xfId="6581"/>
    <cellStyle name="Normal 3 2 3 8" xfId="2105"/>
    <cellStyle name="Normal 3 2 3 8 2" xfId="6907"/>
    <cellStyle name="Normal 3 2 3 9" xfId="9761"/>
    <cellStyle name="Normal 3 2 4" xfId="118"/>
    <cellStyle name="Normal 3 2 4 10" xfId="4941"/>
    <cellStyle name="Normal 3 2 4 2" xfId="226"/>
    <cellStyle name="Normal 3 2 4 2 2" xfId="869"/>
    <cellStyle name="Normal 3 2 4 2 2 2" xfId="3752"/>
    <cellStyle name="Normal 3 2 4 2 2 2 2" xfId="8551"/>
    <cellStyle name="Normal 3 2 4 2 2 3" xfId="4704"/>
    <cellStyle name="Normal 3 2 4 2 2 3 2" xfId="9501"/>
    <cellStyle name="Normal 3 2 4 2 2 4" xfId="2799"/>
    <cellStyle name="Normal 3 2 4 2 2 4 2" xfId="7600"/>
    <cellStyle name="Normal 3 2 4 2 2 5" xfId="5671"/>
    <cellStyle name="Normal 3 2 4 2 3" xfId="1209"/>
    <cellStyle name="Normal 3 2 4 2 3 2" xfId="4078"/>
    <cellStyle name="Normal 3 2 4 2 3 2 2" xfId="8877"/>
    <cellStyle name="Normal 3 2 4 2 3 3" xfId="3125"/>
    <cellStyle name="Normal 3 2 4 2 3 3 2" xfId="7926"/>
    <cellStyle name="Normal 3 2 4 2 3 4" xfId="6011"/>
    <cellStyle name="Normal 3 2 4 2 4" xfId="557"/>
    <cellStyle name="Normal 3 2 4 2 4 2" xfId="3440"/>
    <cellStyle name="Normal 3 2 4 2 4 2 2" xfId="8239"/>
    <cellStyle name="Normal 3 2 4 2 4 3" xfId="5359"/>
    <cellStyle name="Normal 3 2 4 2 5" xfId="1535"/>
    <cellStyle name="Normal 3 2 4 2 5 2" xfId="4392"/>
    <cellStyle name="Normal 3 2 4 2 5 2 2" xfId="9189"/>
    <cellStyle name="Normal 3 2 4 2 5 3" xfId="6337"/>
    <cellStyle name="Normal 3 2 4 2 6" xfId="1847"/>
    <cellStyle name="Normal 3 2 4 2 6 2" xfId="2487"/>
    <cellStyle name="Normal 3 2 4 2 6 2 2" xfId="7288"/>
    <cellStyle name="Normal 3 2 4 2 6 3" xfId="6649"/>
    <cellStyle name="Normal 3 2 4 2 7" xfId="2173"/>
    <cellStyle name="Normal 3 2 4 2 7 2" xfId="6975"/>
    <cellStyle name="Normal 3 2 4 2 8" xfId="9829"/>
    <cellStyle name="Normal 3 2 4 2 9" xfId="5047"/>
    <cellStyle name="Normal 3 2 4 3" xfId="763"/>
    <cellStyle name="Normal 3 2 4 3 2" xfId="3646"/>
    <cellStyle name="Normal 3 2 4 3 2 2" xfId="8445"/>
    <cellStyle name="Normal 3 2 4 3 3" xfId="4598"/>
    <cellStyle name="Normal 3 2 4 3 3 2" xfId="9395"/>
    <cellStyle name="Normal 3 2 4 3 4" xfId="2693"/>
    <cellStyle name="Normal 3 2 4 3 4 2" xfId="7494"/>
    <cellStyle name="Normal 3 2 4 3 5" xfId="5565"/>
    <cellStyle name="Normal 3 2 4 4" xfId="1103"/>
    <cellStyle name="Normal 3 2 4 4 2" xfId="3972"/>
    <cellStyle name="Normal 3 2 4 4 2 2" xfId="8771"/>
    <cellStyle name="Normal 3 2 4 4 3" xfId="3019"/>
    <cellStyle name="Normal 3 2 4 4 3 2" xfId="7820"/>
    <cellStyle name="Normal 3 2 4 4 4" xfId="5905"/>
    <cellStyle name="Normal 3 2 4 5" xfId="451"/>
    <cellStyle name="Normal 3 2 4 5 2" xfId="3334"/>
    <cellStyle name="Normal 3 2 4 5 2 2" xfId="8133"/>
    <cellStyle name="Normal 3 2 4 5 3" xfId="5253"/>
    <cellStyle name="Normal 3 2 4 6" xfId="1429"/>
    <cellStyle name="Normal 3 2 4 6 2" xfId="4286"/>
    <cellStyle name="Normal 3 2 4 6 2 2" xfId="9083"/>
    <cellStyle name="Normal 3 2 4 6 3" xfId="6231"/>
    <cellStyle name="Normal 3 2 4 7" xfId="1741"/>
    <cellStyle name="Normal 3 2 4 7 2" xfId="2381"/>
    <cellStyle name="Normal 3 2 4 7 2 2" xfId="7182"/>
    <cellStyle name="Normal 3 2 4 7 3" xfId="6543"/>
    <cellStyle name="Normal 3 2 4 8" xfId="2067"/>
    <cellStyle name="Normal 3 2 4 8 2" xfId="6869"/>
    <cellStyle name="Normal 3 2 4 9" xfId="9723"/>
    <cellStyle name="Normal 3 2 5" xfId="221"/>
    <cellStyle name="Normal 3 2 5 2" xfId="864"/>
    <cellStyle name="Normal 3 2 5 2 2" xfId="3747"/>
    <cellStyle name="Normal 3 2 5 2 2 2" xfId="8546"/>
    <cellStyle name="Normal 3 2 5 2 3" xfId="4699"/>
    <cellStyle name="Normal 3 2 5 2 3 2" xfId="9496"/>
    <cellStyle name="Normal 3 2 5 2 4" xfId="2794"/>
    <cellStyle name="Normal 3 2 5 2 4 2" xfId="7595"/>
    <cellStyle name="Normal 3 2 5 2 5" xfId="5666"/>
    <cellStyle name="Normal 3 2 5 3" xfId="1204"/>
    <cellStyle name="Normal 3 2 5 3 2" xfId="4073"/>
    <cellStyle name="Normal 3 2 5 3 2 2" xfId="8872"/>
    <cellStyle name="Normal 3 2 5 3 3" xfId="3120"/>
    <cellStyle name="Normal 3 2 5 3 3 2" xfId="7921"/>
    <cellStyle name="Normal 3 2 5 3 4" xfId="6006"/>
    <cellStyle name="Normal 3 2 5 4" xfId="552"/>
    <cellStyle name="Normal 3 2 5 4 2" xfId="3435"/>
    <cellStyle name="Normal 3 2 5 4 2 2" xfId="8234"/>
    <cellStyle name="Normal 3 2 5 4 3" xfId="5354"/>
    <cellStyle name="Normal 3 2 5 5" xfId="1530"/>
    <cellStyle name="Normal 3 2 5 5 2" xfId="4387"/>
    <cellStyle name="Normal 3 2 5 5 2 2" xfId="9184"/>
    <cellStyle name="Normal 3 2 5 5 3" xfId="6332"/>
    <cellStyle name="Normal 3 2 5 6" xfId="1842"/>
    <cellStyle name="Normal 3 2 5 6 2" xfId="2482"/>
    <cellStyle name="Normal 3 2 5 6 2 2" xfId="7283"/>
    <cellStyle name="Normal 3 2 5 6 3" xfId="6644"/>
    <cellStyle name="Normal 3 2 5 7" xfId="2168"/>
    <cellStyle name="Normal 3 2 5 7 2" xfId="6970"/>
    <cellStyle name="Normal 3 2 5 8" xfId="9824"/>
    <cellStyle name="Normal 3 2 5 9" xfId="5042"/>
    <cellStyle name="Normal 3 2 6" xfId="342"/>
    <cellStyle name="Normal 3 2 6 2" xfId="985"/>
    <cellStyle name="Normal 3 2 6 2 2" xfId="3868"/>
    <cellStyle name="Normal 3 2 6 2 2 2" xfId="8667"/>
    <cellStyle name="Normal 3 2 6 2 3" xfId="4820"/>
    <cellStyle name="Normal 3 2 6 2 3 2" xfId="9617"/>
    <cellStyle name="Normal 3 2 6 2 4" xfId="2915"/>
    <cellStyle name="Normal 3 2 6 2 4 2" xfId="7716"/>
    <cellStyle name="Normal 3 2 6 2 5" xfId="5787"/>
    <cellStyle name="Normal 3 2 6 3" xfId="1325"/>
    <cellStyle name="Normal 3 2 6 3 2" xfId="4194"/>
    <cellStyle name="Normal 3 2 6 3 2 2" xfId="8993"/>
    <cellStyle name="Normal 3 2 6 3 3" xfId="3241"/>
    <cellStyle name="Normal 3 2 6 3 3 2" xfId="8042"/>
    <cellStyle name="Normal 3 2 6 3 4" xfId="6127"/>
    <cellStyle name="Normal 3 2 6 4" xfId="673"/>
    <cellStyle name="Normal 3 2 6 4 2" xfId="3556"/>
    <cellStyle name="Normal 3 2 6 4 2 2" xfId="8355"/>
    <cellStyle name="Normal 3 2 6 4 3" xfId="5475"/>
    <cellStyle name="Normal 3 2 6 5" xfId="1651"/>
    <cellStyle name="Normal 3 2 6 5 2" xfId="4508"/>
    <cellStyle name="Normal 3 2 6 5 2 2" xfId="9305"/>
    <cellStyle name="Normal 3 2 6 5 3" xfId="6453"/>
    <cellStyle name="Normal 3 2 6 6" xfId="1963"/>
    <cellStyle name="Normal 3 2 6 6 2" xfId="2603"/>
    <cellStyle name="Normal 3 2 6 6 2 2" xfId="7404"/>
    <cellStyle name="Normal 3 2 6 6 3" xfId="6765"/>
    <cellStyle name="Normal 3 2 6 7" xfId="2289"/>
    <cellStyle name="Normal 3 2 6 7 2" xfId="7091"/>
    <cellStyle name="Normal 3 2 6 8" xfId="9945"/>
    <cellStyle name="Normal 3 2 6 9" xfId="5163"/>
    <cellStyle name="Normal 3 2 7" xfId="711"/>
    <cellStyle name="Normal 3 2 7 2" xfId="3594"/>
    <cellStyle name="Normal 3 2 7 2 2" xfId="8393"/>
    <cellStyle name="Normal 3 2 7 3" xfId="4546"/>
    <cellStyle name="Normal 3 2 7 3 2" xfId="9343"/>
    <cellStyle name="Normal 3 2 7 4" xfId="2641"/>
    <cellStyle name="Normal 3 2 7 4 2" xfId="7442"/>
    <cellStyle name="Normal 3 2 7 5" xfId="5513"/>
    <cellStyle name="Normal 3 2 8" xfId="1051"/>
    <cellStyle name="Normal 3 2 8 2" xfId="3920"/>
    <cellStyle name="Normal 3 2 8 2 2" xfId="8719"/>
    <cellStyle name="Normal 3 2 8 3" xfId="2967"/>
    <cellStyle name="Normal 3 2 8 3 2" xfId="7768"/>
    <cellStyle name="Normal 3 2 8 4" xfId="5853"/>
    <cellStyle name="Normal 3 2 9" xfId="399"/>
    <cellStyle name="Normal 3 2 9 2" xfId="3294"/>
    <cellStyle name="Normal 3 2 9 2 2" xfId="8093"/>
    <cellStyle name="Normal 3 2 9 3" xfId="5201"/>
    <cellStyle name="Normal 3 2_WCDMA B1 LUT" xfId="366"/>
    <cellStyle name="Normal 3 3" xfId="46"/>
    <cellStyle name="Normal 3 3 10" xfId="1698"/>
    <cellStyle name="Normal 3 3 10 2" xfId="2350"/>
    <cellStyle name="Normal 3 3 10 2 2" xfId="7151"/>
    <cellStyle name="Normal 3 3 10 3" xfId="6500"/>
    <cellStyle name="Normal 3 3 11" xfId="2024"/>
    <cellStyle name="Normal 3 3 11 2" xfId="6826"/>
    <cellStyle name="Normal 3 3 12" xfId="9692"/>
    <cellStyle name="Normal 3 3 13" xfId="4910"/>
    <cellStyle name="Normal 3 3 2" xfId="165"/>
    <cellStyle name="Normal 3 3 2 10" xfId="4988"/>
    <cellStyle name="Normal 3 3 2 2" xfId="228"/>
    <cellStyle name="Normal 3 3 2 2 2" xfId="871"/>
    <cellStyle name="Normal 3 3 2 2 2 2" xfId="3754"/>
    <cellStyle name="Normal 3 3 2 2 2 2 2" xfId="8553"/>
    <cellStyle name="Normal 3 3 2 2 2 3" xfId="4706"/>
    <cellStyle name="Normal 3 3 2 2 2 3 2" xfId="9503"/>
    <cellStyle name="Normal 3 3 2 2 2 4" xfId="2801"/>
    <cellStyle name="Normal 3 3 2 2 2 4 2" xfId="7602"/>
    <cellStyle name="Normal 3 3 2 2 2 5" xfId="5673"/>
    <cellStyle name="Normal 3 3 2 2 3" xfId="1211"/>
    <cellStyle name="Normal 3 3 2 2 3 2" xfId="4080"/>
    <cellStyle name="Normal 3 3 2 2 3 2 2" xfId="8879"/>
    <cellStyle name="Normal 3 3 2 2 3 3" xfId="3127"/>
    <cellStyle name="Normal 3 3 2 2 3 3 2" xfId="7928"/>
    <cellStyle name="Normal 3 3 2 2 3 4" xfId="6013"/>
    <cellStyle name="Normal 3 3 2 2 4" xfId="559"/>
    <cellStyle name="Normal 3 3 2 2 4 2" xfId="3442"/>
    <cellStyle name="Normal 3 3 2 2 4 2 2" xfId="8241"/>
    <cellStyle name="Normal 3 3 2 2 4 3" xfId="5361"/>
    <cellStyle name="Normal 3 3 2 2 5" xfId="1537"/>
    <cellStyle name="Normal 3 3 2 2 5 2" xfId="4394"/>
    <cellStyle name="Normal 3 3 2 2 5 2 2" xfId="9191"/>
    <cellStyle name="Normal 3 3 2 2 5 3" xfId="6339"/>
    <cellStyle name="Normal 3 3 2 2 6" xfId="1849"/>
    <cellStyle name="Normal 3 3 2 2 6 2" xfId="2489"/>
    <cellStyle name="Normal 3 3 2 2 6 2 2" xfId="7290"/>
    <cellStyle name="Normal 3 3 2 2 6 3" xfId="6651"/>
    <cellStyle name="Normal 3 3 2 2 7" xfId="2175"/>
    <cellStyle name="Normal 3 3 2 2 7 2" xfId="6977"/>
    <cellStyle name="Normal 3 3 2 2 8" xfId="9831"/>
    <cellStyle name="Normal 3 3 2 2 9" xfId="5049"/>
    <cellStyle name="Normal 3 3 2 3" xfId="810"/>
    <cellStyle name="Normal 3 3 2 3 2" xfId="3693"/>
    <cellStyle name="Normal 3 3 2 3 2 2" xfId="8492"/>
    <cellStyle name="Normal 3 3 2 3 3" xfId="4645"/>
    <cellStyle name="Normal 3 3 2 3 3 2" xfId="9442"/>
    <cellStyle name="Normal 3 3 2 3 4" xfId="2740"/>
    <cellStyle name="Normal 3 3 2 3 4 2" xfId="7541"/>
    <cellStyle name="Normal 3 3 2 3 5" xfId="5612"/>
    <cellStyle name="Normal 3 3 2 4" xfId="1150"/>
    <cellStyle name="Normal 3 3 2 4 2" xfId="4019"/>
    <cellStyle name="Normal 3 3 2 4 2 2" xfId="8818"/>
    <cellStyle name="Normal 3 3 2 4 3" xfId="3066"/>
    <cellStyle name="Normal 3 3 2 4 3 2" xfId="7867"/>
    <cellStyle name="Normal 3 3 2 4 4" xfId="5952"/>
    <cellStyle name="Normal 3 3 2 5" xfId="498"/>
    <cellStyle name="Normal 3 3 2 5 2" xfId="3381"/>
    <cellStyle name="Normal 3 3 2 5 2 2" xfId="8180"/>
    <cellStyle name="Normal 3 3 2 5 3" xfId="5300"/>
    <cellStyle name="Normal 3 3 2 6" xfId="1476"/>
    <cellStyle name="Normal 3 3 2 6 2" xfId="4333"/>
    <cellStyle name="Normal 3 3 2 6 2 2" xfId="9130"/>
    <cellStyle name="Normal 3 3 2 6 3" xfId="6278"/>
    <cellStyle name="Normal 3 3 2 7" xfId="1788"/>
    <cellStyle name="Normal 3 3 2 7 2" xfId="2428"/>
    <cellStyle name="Normal 3 3 2 7 2 2" xfId="7229"/>
    <cellStyle name="Normal 3 3 2 7 3" xfId="6590"/>
    <cellStyle name="Normal 3 3 2 8" xfId="2114"/>
    <cellStyle name="Normal 3 3 2 8 2" xfId="6916"/>
    <cellStyle name="Normal 3 3 2 9" xfId="9770"/>
    <cellStyle name="Normal 3 3 3" xfId="127"/>
    <cellStyle name="Normal 3 3 3 10" xfId="4950"/>
    <cellStyle name="Normal 3 3 3 2" xfId="229"/>
    <cellStyle name="Normal 3 3 3 2 2" xfId="872"/>
    <cellStyle name="Normal 3 3 3 2 2 2" xfId="3755"/>
    <cellStyle name="Normal 3 3 3 2 2 2 2" xfId="8554"/>
    <cellStyle name="Normal 3 3 3 2 2 3" xfId="4707"/>
    <cellStyle name="Normal 3 3 3 2 2 3 2" xfId="9504"/>
    <cellStyle name="Normal 3 3 3 2 2 4" xfId="2802"/>
    <cellStyle name="Normal 3 3 3 2 2 4 2" xfId="7603"/>
    <cellStyle name="Normal 3 3 3 2 2 5" xfId="5674"/>
    <cellStyle name="Normal 3 3 3 2 3" xfId="1212"/>
    <cellStyle name="Normal 3 3 3 2 3 2" xfId="4081"/>
    <cellStyle name="Normal 3 3 3 2 3 2 2" xfId="8880"/>
    <cellStyle name="Normal 3 3 3 2 3 3" xfId="3128"/>
    <cellStyle name="Normal 3 3 3 2 3 3 2" xfId="7929"/>
    <cellStyle name="Normal 3 3 3 2 3 4" xfId="6014"/>
    <cellStyle name="Normal 3 3 3 2 4" xfId="560"/>
    <cellStyle name="Normal 3 3 3 2 4 2" xfId="3443"/>
    <cellStyle name="Normal 3 3 3 2 4 2 2" xfId="8242"/>
    <cellStyle name="Normal 3 3 3 2 4 3" xfId="5362"/>
    <cellStyle name="Normal 3 3 3 2 5" xfId="1538"/>
    <cellStyle name="Normal 3 3 3 2 5 2" xfId="4395"/>
    <cellStyle name="Normal 3 3 3 2 5 2 2" xfId="9192"/>
    <cellStyle name="Normal 3 3 3 2 5 3" xfId="6340"/>
    <cellStyle name="Normal 3 3 3 2 6" xfId="1850"/>
    <cellStyle name="Normal 3 3 3 2 6 2" xfId="2490"/>
    <cellStyle name="Normal 3 3 3 2 6 2 2" xfId="7291"/>
    <cellStyle name="Normal 3 3 3 2 6 3" xfId="6652"/>
    <cellStyle name="Normal 3 3 3 2 7" xfId="2176"/>
    <cellStyle name="Normal 3 3 3 2 7 2" xfId="6978"/>
    <cellStyle name="Normal 3 3 3 2 8" xfId="9832"/>
    <cellStyle name="Normal 3 3 3 2 9" xfId="5050"/>
    <cellStyle name="Normal 3 3 3 3" xfId="772"/>
    <cellStyle name="Normal 3 3 3 3 2" xfId="3655"/>
    <cellStyle name="Normal 3 3 3 3 2 2" xfId="8454"/>
    <cellStyle name="Normal 3 3 3 3 3" xfId="4607"/>
    <cellStyle name="Normal 3 3 3 3 3 2" xfId="9404"/>
    <cellStyle name="Normal 3 3 3 3 4" xfId="2702"/>
    <cellStyle name="Normal 3 3 3 3 4 2" xfId="7503"/>
    <cellStyle name="Normal 3 3 3 3 5" xfId="5574"/>
    <cellStyle name="Normal 3 3 3 4" xfId="1112"/>
    <cellStyle name="Normal 3 3 3 4 2" xfId="3981"/>
    <cellStyle name="Normal 3 3 3 4 2 2" xfId="8780"/>
    <cellStyle name="Normal 3 3 3 4 3" xfId="3028"/>
    <cellStyle name="Normal 3 3 3 4 3 2" xfId="7829"/>
    <cellStyle name="Normal 3 3 3 4 4" xfId="5914"/>
    <cellStyle name="Normal 3 3 3 5" xfId="460"/>
    <cellStyle name="Normal 3 3 3 5 2" xfId="3343"/>
    <cellStyle name="Normal 3 3 3 5 2 2" xfId="8142"/>
    <cellStyle name="Normal 3 3 3 5 3" xfId="5262"/>
    <cellStyle name="Normal 3 3 3 6" xfId="1438"/>
    <cellStyle name="Normal 3 3 3 6 2" xfId="4295"/>
    <cellStyle name="Normal 3 3 3 6 2 2" xfId="9092"/>
    <cellStyle name="Normal 3 3 3 6 3" xfId="6240"/>
    <cellStyle name="Normal 3 3 3 7" xfId="1750"/>
    <cellStyle name="Normal 3 3 3 7 2" xfId="2390"/>
    <cellStyle name="Normal 3 3 3 7 2 2" xfId="7191"/>
    <cellStyle name="Normal 3 3 3 7 3" xfId="6552"/>
    <cellStyle name="Normal 3 3 3 8" xfId="2076"/>
    <cellStyle name="Normal 3 3 3 8 2" xfId="6878"/>
    <cellStyle name="Normal 3 3 3 9" xfId="9732"/>
    <cellStyle name="Normal 3 3 4" xfId="227"/>
    <cellStyle name="Normal 3 3 4 2" xfId="870"/>
    <cellStyle name="Normal 3 3 4 2 2" xfId="3753"/>
    <cellStyle name="Normal 3 3 4 2 2 2" xfId="8552"/>
    <cellStyle name="Normal 3 3 4 2 3" xfId="4705"/>
    <cellStyle name="Normal 3 3 4 2 3 2" xfId="9502"/>
    <cellStyle name="Normal 3 3 4 2 4" xfId="2800"/>
    <cellStyle name="Normal 3 3 4 2 4 2" xfId="7601"/>
    <cellStyle name="Normal 3 3 4 2 5" xfId="5672"/>
    <cellStyle name="Normal 3 3 4 3" xfId="1210"/>
    <cellStyle name="Normal 3 3 4 3 2" xfId="4079"/>
    <cellStyle name="Normal 3 3 4 3 2 2" xfId="8878"/>
    <cellStyle name="Normal 3 3 4 3 3" xfId="3126"/>
    <cellStyle name="Normal 3 3 4 3 3 2" xfId="7927"/>
    <cellStyle name="Normal 3 3 4 3 4" xfId="6012"/>
    <cellStyle name="Normal 3 3 4 4" xfId="558"/>
    <cellStyle name="Normal 3 3 4 4 2" xfId="3441"/>
    <cellStyle name="Normal 3 3 4 4 2 2" xfId="8240"/>
    <cellStyle name="Normal 3 3 4 4 3" xfId="5360"/>
    <cellStyle name="Normal 3 3 4 5" xfId="1536"/>
    <cellStyle name="Normal 3 3 4 5 2" xfId="4393"/>
    <cellStyle name="Normal 3 3 4 5 2 2" xfId="9190"/>
    <cellStyle name="Normal 3 3 4 5 3" xfId="6338"/>
    <cellStyle name="Normal 3 3 4 6" xfId="1848"/>
    <cellStyle name="Normal 3 3 4 6 2" xfId="2488"/>
    <cellStyle name="Normal 3 3 4 6 2 2" xfId="7289"/>
    <cellStyle name="Normal 3 3 4 6 3" xfId="6650"/>
    <cellStyle name="Normal 3 3 4 7" xfId="2174"/>
    <cellStyle name="Normal 3 3 4 7 2" xfId="6976"/>
    <cellStyle name="Normal 3 3 4 8" xfId="9830"/>
    <cellStyle name="Normal 3 3 4 9" xfId="5048"/>
    <cellStyle name="Normal 3 3 5" xfId="351"/>
    <cellStyle name="Normal 3 3 5 2" xfId="994"/>
    <cellStyle name="Normal 3 3 5 2 2" xfId="3877"/>
    <cellStyle name="Normal 3 3 5 2 2 2" xfId="8676"/>
    <cellStyle name="Normal 3 3 5 2 3" xfId="4829"/>
    <cellStyle name="Normal 3 3 5 2 3 2" xfId="9626"/>
    <cellStyle name="Normal 3 3 5 2 4" xfId="2924"/>
    <cellStyle name="Normal 3 3 5 2 4 2" xfId="7725"/>
    <cellStyle name="Normal 3 3 5 2 5" xfId="5796"/>
    <cellStyle name="Normal 3 3 5 3" xfId="1334"/>
    <cellStyle name="Normal 3 3 5 3 2" xfId="4203"/>
    <cellStyle name="Normal 3 3 5 3 2 2" xfId="9002"/>
    <cellStyle name="Normal 3 3 5 3 3" xfId="3250"/>
    <cellStyle name="Normal 3 3 5 3 3 2" xfId="8051"/>
    <cellStyle name="Normal 3 3 5 3 4" xfId="6136"/>
    <cellStyle name="Normal 3 3 5 4" xfId="682"/>
    <cellStyle name="Normal 3 3 5 4 2" xfId="3565"/>
    <cellStyle name="Normal 3 3 5 4 2 2" xfId="8364"/>
    <cellStyle name="Normal 3 3 5 4 3" xfId="5484"/>
    <cellStyle name="Normal 3 3 5 5" xfId="1660"/>
    <cellStyle name="Normal 3 3 5 5 2" xfId="4517"/>
    <cellStyle name="Normal 3 3 5 5 2 2" xfId="9314"/>
    <cellStyle name="Normal 3 3 5 5 3" xfId="6462"/>
    <cellStyle name="Normal 3 3 5 6" xfId="1972"/>
    <cellStyle name="Normal 3 3 5 6 2" xfId="2612"/>
    <cellStyle name="Normal 3 3 5 6 2 2" xfId="7413"/>
    <cellStyle name="Normal 3 3 5 6 3" xfId="6774"/>
    <cellStyle name="Normal 3 3 5 7" xfId="2298"/>
    <cellStyle name="Normal 3 3 5 7 2" xfId="7100"/>
    <cellStyle name="Normal 3 3 5 8" xfId="9954"/>
    <cellStyle name="Normal 3 3 5 9" xfId="5172"/>
    <cellStyle name="Normal 3 3 6" xfId="720"/>
    <cellStyle name="Normal 3 3 6 2" xfId="3603"/>
    <cellStyle name="Normal 3 3 6 2 2" xfId="8402"/>
    <cellStyle name="Normal 3 3 6 3" xfId="4555"/>
    <cellStyle name="Normal 3 3 6 3 2" xfId="9352"/>
    <cellStyle name="Normal 3 3 6 4" xfId="2650"/>
    <cellStyle name="Normal 3 3 6 4 2" xfId="7451"/>
    <cellStyle name="Normal 3 3 6 5" xfId="5522"/>
    <cellStyle name="Normal 3 3 7" xfId="1060"/>
    <cellStyle name="Normal 3 3 7 2" xfId="3929"/>
    <cellStyle name="Normal 3 3 7 2 2" xfId="8728"/>
    <cellStyle name="Normal 3 3 7 3" xfId="2976"/>
    <cellStyle name="Normal 3 3 7 3 2" xfId="7777"/>
    <cellStyle name="Normal 3 3 7 4" xfId="5862"/>
    <cellStyle name="Normal 3 3 8" xfId="408"/>
    <cellStyle name="Normal 3 3 8 2" xfId="3303"/>
    <cellStyle name="Normal 3 3 8 2 2" xfId="8102"/>
    <cellStyle name="Normal 3 3 8 3" xfId="5210"/>
    <cellStyle name="Normal 3 3 9" xfId="1386"/>
    <cellStyle name="Normal 3 3 9 2" xfId="4243"/>
    <cellStyle name="Normal 3 3 9 2 2" xfId="9040"/>
    <cellStyle name="Normal 3 3 9 3" xfId="6188"/>
    <cellStyle name="Normal 3 4" xfId="146"/>
    <cellStyle name="Normal 3 4 10" xfId="4969"/>
    <cellStyle name="Normal 3 4 2" xfId="230"/>
    <cellStyle name="Normal 3 4 2 2" xfId="873"/>
    <cellStyle name="Normal 3 4 2 2 2" xfId="3756"/>
    <cellStyle name="Normal 3 4 2 2 2 2" xfId="8555"/>
    <cellStyle name="Normal 3 4 2 2 3" xfId="4708"/>
    <cellStyle name="Normal 3 4 2 2 3 2" xfId="9505"/>
    <cellStyle name="Normal 3 4 2 2 4" xfId="2803"/>
    <cellStyle name="Normal 3 4 2 2 4 2" xfId="7604"/>
    <cellStyle name="Normal 3 4 2 2 5" xfId="5675"/>
    <cellStyle name="Normal 3 4 2 3" xfId="1213"/>
    <cellStyle name="Normal 3 4 2 3 2" xfId="4082"/>
    <cellStyle name="Normal 3 4 2 3 2 2" xfId="8881"/>
    <cellStyle name="Normal 3 4 2 3 3" xfId="3129"/>
    <cellStyle name="Normal 3 4 2 3 3 2" xfId="7930"/>
    <cellStyle name="Normal 3 4 2 3 4" xfId="6015"/>
    <cellStyle name="Normal 3 4 2 4" xfId="561"/>
    <cellStyle name="Normal 3 4 2 4 2" xfId="3444"/>
    <cellStyle name="Normal 3 4 2 4 2 2" xfId="8243"/>
    <cellStyle name="Normal 3 4 2 4 3" xfId="5363"/>
    <cellStyle name="Normal 3 4 2 5" xfId="1539"/>
    <cellStyle name="Normal 3 4 2 5 2" xfId="4396"/>
    <cellStyle name="Normal 3 4 2 5 2 2" xfId="9193"/>
    <cellStyle name="Normal 3 4 2 5 3" xfId="6341"/>
    <cellStyle name="Normal 3 4 2 6" xfId="1851"/>
    <cellStyle name="Normal 3 4 2 6 2" xfId="2491"/>
    <cellStyle name="Normal 3 4 2 6 2 2" xfId="7292"/>
    <cellStyle name="Normal 3 4 2 6 3" xfId="6653"/>
    <cellStyle name="Normal 3 4 2 7" xfId="2177"/>
    <cellStyle name="Normal 3 4 2 7 2" xfId="6979"/>
    <cellStyle name="Normal 3 4 2 8" xfId="9833"/>
    <cellStyle name="Normal 3 4 2 9" xfId="5051"/>
    <cellStyle name="Normal 3 4 3" xfId="791"/>
    <cellStyle name="Normal 3 4 3 2" xfId="3674"/>
    <cellStyle name="Normal 3 4 3 2 2" xfId="8473"/>
    <cellStyle name="Normal 3 4 3 3" xfId="4626"/>
    <cellStyle name="Normal 3 4 3 3 2" xfId="9423"/>
    <cellStyle name="Normal 3 4 3 4" xfId="2721"/>
    <cellStyle name="Normal 3 4 3 4 2" xfId="7522"/>
    <cellStyle name="Normal 3 4 3 5" xfId="5593"/>
    <cellStyle name="Normal 3 4 4" xfId="1131"/>
    <cellStyle name="Normal 3 4 4 2" xfId="4000"/>
    <cellStyle name="Normal 3 4 4 2 2" xfId="8799"/>
    <cellStyle name="Normal 3 4 4 3" xfId="3047"/>
    <cellStyle name="Normal 3 4 4 3 2" xfId="7848"/>
    <cellStyle name="Normal 3 4 4 4" xfId="5933"/>
    <cellStyle name="Normal 3 4 5" xfId="479"/>
    <cellStyle name="Normal 3 4 5 2" xfId="3362"/>
    <cellStyle name="Normal 3 4 5 2 2" xfId="8161"/>
    <cellStyle name="Normal 3 4 5 3" xfId="5281"/>
    <cellStyle name="Normal 3 4 6" xfId="1457"/>
    <cellStyle name="Normal 3 4 6 2" xfId="4314"/>
    <cellStyle name="Normal 3 4 6 2 2" xfId="9111"/>
    <cellStyle name="Normal 3 4 6 3" xfId="6259"/>
    <cellStyle name="Normal 3 4 7" xfId="1769"/>
    <cellStyle name="Normal 3 4 7 2" xfId="2409"/>
    <cellStyle name="Normal 3 4 7 2 2" xfId="7210"/>
    <cellStyle name="Normal 3 4 7 3" xfId="6571"/>
    <cellStyle name="Normal 3 4 8" xfId="2095"/>
    <cellStyle name="Normal 3 4 8 2" xfId="6897"/>
    <cellStyle name="Normal 3 4 9" xfId="9751"/>
    <cellStyle name="Normal 3 5" xfId="108"/>
    <cellStyle name="Normal 3 5 10" xfId="4931"/>
    <cellStyle name="Normal 3 5 2" xfId="231"/>
    <cellStyle name="Normal 3 5 2 2" xfId="874"/>
    <cellStyle name="Normal 3 5 2 2 2" xfId="3757"/>
    <cellStyle name="Normal 3 5 2 2 2 2" xfId="8556"/>
    <cellStyle name="Normal 3 5 2 2 3" xfId="4709"/>
    <cellStyle name="Normal 3 5 2 2 3 2" xfId="9506"/>
    <cellStyle name="Normal 3 5 2 2 4" xfId="2804"/>
    <cellStyle name="Normal 3 5 2 2 4 2" xfId="7605"/>
    <cellStyle name="Normal 3 5 2 2 5" xfId="5676"/>
    <cellStyle name="Normal 3 5 2 3" xfId="1214"/>
    <cellStyle name="Normal 3 5 2 3 2" xfId="4083"/>
    <cellStyle name="Normal 3 5 2 3 2 2" xfId="8882"/>
    <cellStyle name="Normal 3 5 2 3 3" xfId="3130"/>
    <cellStyle name="Normal 3 5 2 3 3 2" xfId="7931"/>
    <cellStyle name="Normal 3 5 2 3 4" xfId="6016"/>
    <cellStyle name="Normal 3 5 2 4" xfId="562"/>
    <cellStyle name="Normal 3 5 2 4 2" xfId="3445"/>
    <cellStyle name="Normal 3 5 2 4 2 2" xfId="8244"/>
    <cellStyle name="Normal 3 5 2 4 3" xfId="5364"/>
    <cellStyle name="Normal 3 5 2 5" xfId="1540"/>
    <cellStyle name="Normal 3 5 2 5 2" xfId="4397"/>
    <cellStyle name="Normal 3 5 2 5 2 2" xfId="9194"/>
    <cellStyle name="Normal 3 5 2 5 3" xfId="6342"/>
    <cellStyle name="Normal 3 5 2 6" xfId="1852"/>
    <cellStyle name="Normal 3 5 2 6 2" xfId="2492"/>
    <cellStyle name="Normal 3 5 2 6 2 2" xfId="7293"/>
    <cellStyle name="Normal 3 5 2 6 3" xfId="6654"/>
    <cellStyle name="Normal 3 5 2 7" xfId="2178"/>
    <cellStyle name="Normal 3 5 2 7 2" xfId="6980"/>
    <cellStyle name="Normal 3 5 2 8" xfId="9834"/>
    <cellStyle name="Normal 3 5 2 9" xfId="5052"/>
    <cellStyle name="Normal 3 5 3" xfId="753"/>
    <cellStyle name="Normal 3 5 3 2" xfId="3636"/>
    <cellStyle name="Normal 3 5 3 2 2" xfId="8435"/>
    <cellStyle name="Normal 3 5 3 3" xfId="4588"/>
    <cellStyle name="Normal 3 5 3 3 2" xfId="9385"/>
    <cellStyle name="Normal 3 5 3 4" xfId="2683"/>
    <cellStyle name="Normal 3 5 3 4 2" xfId="7484"/>
    <cellStyle name="Normal 3 5 3 5" xfId="5555"/>
    <cellStyle name="Normal 3 5 4" xfId="1093"/>
    <cellStyle name="Normal 3 5 4 2" xfId="3962"/>
    <cellStyle name="Normal 3 5 4 2 2" xfId="8761"/>
    <cellStyle name="Normal 3 5 4 3" xfId="3009"/>
    <cellStyle name="Normal 3 5 4 3 2" xfId="7810"/>
    <cellStyle name="Normal 3 5 4 4" xfId="5895"/>
    <cellStyle name="Normal 3 5 5" xfId="441"/>
    <cellStyle name="Normal 3 5 5 2" xfId="3324"/>
    <cellStyle name="Normal 3 5 5 2 2" xfId="8123"/>
    <cellStyle name="Normal 3 5 5 3" xfId="5243"/>
    <cellStyle name="Normal 3 5 6" xfId="1419"/>
    <cellStyle name="Normal 3 5 6 2" xfId="4276"/>
    <cellStyle name="Normal 3 5 6 2 2" xfId="9073"/>
    <cellStyle name="Normal 3 5 6 3" xfId="6221"/>
    <cellStyle name="Normal 3 5 7" xfId="1731"/>
    <cellStyle name="Normal 3 5 7 2" xfId="2371"/>
    <cellStyle name="Normal 3 5 7 2 2" xfId="7172"/>
    <cellStyle name="Normal 3 5 7 3" xfId="6533"/>
    <cellStyle name="Normal 3 5 8" xfId="2057"/>
    <cellStyle name="Normal 3 5 8 2" xfId="6859"/>
    <cellStyle name="Normal 3 5 9" xfId="9713"/>
    <cellStyle name="Normal 3 6" xfId="220"/>
    <cellStyle name="Normal 3 6 2" xfId="863"/>
    <cellStyle name="Normal 3 6 2 2" xfId="3746"/>
    <cellStyle name="Normal 3 6 2 2 2" xfId="8545"/>
    <cellStyle name="Normal 3 6 2 3" xfId="4698"/>
    <cellStyle name="Normal 3 6 2 3 2" xfId="9495"/>
    <cellStyle name="Normal 3 6 2 4" xfId="2793"/>
    <cellStyle name="Normal 3 6 2 4 2" xfId="7594"/>
    <cellStyle name="Normal 3 6 2 5" xfId="5665"/>
    <cellStyle name="Normal 3 6 3" xfId="1203"/>
    <cellStyle name="Normal 3 6 3 2" xfId="4072"/>
    <cellStyle name="Normal 3 6 3 2 2" xfId="8871"/>
    <cellStyle name="Normal 3 6 3 3" xfId="3119"/>
    <cellStyle name="Normal 3 6 3 3 2" xfId="7920"/>
    <cellStyle name="Normal 3 6 3 4" xfId="6005"/>
    <cellStyle name="Normal 3 6 4" xfId="551"/>
    <cellStyle name="Normal 3 6 4 2" xfId="3434"/>
    <cellStyle name="Normal 3 6 4 2 2" xfId="8233"/>
    <cellStyle name="Normal 3 6 4 3" xfId="5353"/>
    <cellStyle name="Normal 3 6 5" xfId="1529"/>
    <cellStyle name="Normal 3 6 5 2" xfId="4386"/>
    <cellStyle name="Normal 3 6 5 2 2" xfId="9183"/>
    <cellStyle name="Normal 3 6 5 3" xfId="6331"/>
    <cellStyle name="Normal 3 6 6" xfId="1841"/>
    <cellStyle name="Normal 3 6 6 2" xfId="2481"/>
    <cellStyle name="Normal 3 6 6 2 2" xfId="7282"/>
    <cellStyle name="Normal 3 6 6 3" xfId="6643"/>
    <cellStyle name="Normal 3 6 7" xfId="2167"/>
    <cellStyle name="Normal 3 6 7 2" xfId="6969"/>
    <cellStyle name="Normal 3 6 8" xfId="9823"/>
    <cellStyle name="Normal 3 6 9" xfId="5041"/>
    <cellStyle name="Normal 3 7" xfId="332"/>
    <cellStyle name="Normal 3 7 2" xfId="975"/>
    <cellStyle name="Normal 3 7 2 2" xfId="3858"/>
    <cellStyle name="Normal 3 7 2 2 2" xfId="8657"/>
    <cellStyle name="Normal 3 7 2 3" xfId="4810"/>
    <cellStyle name="Normal 3 7 2 3 2" xfId="9607"/>
    <cellStyle name="Normal 3 7 2 4" xfId="2905"/>
    <cellStyle name="Normal 3 7 2 4 2" xfId="7706"/>
    <cellStyle name="Normal 3 7 2 5" xfId="5777"/>
    <cellStyle name="Normal 3 7 3" xfId="1315"/>
    <cellStyle name="Normal 3 7 3 2" xfId="4184"/>
    <cellStyle name="Normal 3 7 3 2 2" xfId="8983"/>
    <cellStyle name="Normal 3 7 3 3" xfId="3231"/>
    <cellStyle name="Normal 3 7 3 3 2" xfId="8032"/>
    <cellStyle name="Normal 3 7 3 4" xfId="6117"/>
    <cellStyle name="Normal 3 7 4" xfId="663"/>
    <cellStyle name="Normal 3 7 4 2" xfId="3546"/>
    <cellStyle name="Normal 3 7 4 2 2" xfId="8345"/>
    <cellStyle name="Normal 3 7 4 3" xfId="5465"/>
    <cellStyle name="Normal 3 7 5" xfId="1641"/>
    <cellStyle name="Normal 3 7 5 2" xfId="4498"/>
    <cellStyle name="Normal 3 7 5 2 2" xfId="9295"/>
    <cellStyle name="Normal 3 7 5 3" xfId="6443"/>
    <cellStyle name="Normal 3 7 6" xfId="1953"/>
    <cellStyle name="Normal 3 7 6 2" xfId="2593"/>
    <cellStyle name="Normal 3 7 6 2 2" xfId="7394"/>
    <cellStyle name="Normal 3 7 6 3" xfId="6755"/>
    <cellStyle name="Normal 3 7 7" xfId="2279"/>
    <cellStyle name="Normal 3 7 7 2" xfId="7081"/>
    <cellStyle name="Normal 3 7 8" xfId="9935"/>
    <cellStyle name="Normal 3 7 9" xfId="5153"/>
    <cellStyle name="Normal 3 8" xfId="701"/>
    <cellStyle name="Normal 3 8 2" xfId="3584"/>
    <cellStyle name="Normal 3 8 2 2" xfId="8383"/>
    <cellStyle name="Normal 3 8 3" xfId="4536"/>
    <cellStyle name="Normal 3 8 3 2" xfId="9333"/>
    <cellStyle name="Normal 3 8 4" xfId="2631"/>
    <cellStyle name="Normal 3 8 4 2" xfId="7432"/>
    <cellStyle name="Normal 3 8 5" xfId="5503"/>
    <cellStyle name="Normal 3 9" xfId="1041"/>
    <cellStyle name="Normal 3 9 2" xfId="3910"/>
    <cellStyle name="Normal 3 9 2 2" xfId="8709"/>
    <cellStyle name="Normal 3 9 3" xfId="2957"/>
    <cellStyle name="Normal 3 9 3 2" xfId="7758"/>
    <cellStyle name="Normal 3 9 4" xfId="5843"/>
    <cellStyle name="Normal 3_WCDMA B1 LUT" xfId="365"/>
    <cellStyle name="Normal 4" xfId="28"/>
    <cellStyle name="Normal 4 10" xfId="390"/>
    <cellStyle name="Normal 4 10 2" xfId="3285"/>
    <cellStyle name="Normal 4 10 2 2" xfId="8084"/>
    <cellStyle name="Normal 4 10 3" xfId="5192"/>
    <cellStyle name="Normal 4 11" xfId="1368"/>
    <cellStyle name="Normal 4 11 2" xfId="4225"/>
    <cellStyle name="Normal 4 11 2 2" xfId="9022"/>
    <cellStyle name="Normal 4 11 3" xfId="6170"/>
    <cellStyle name="Normal 4 12" xfId="1680"/>
    <cellStyle name="Normal 4 12 2" xfId="2332"/>
    <cellStyle name="Normal 4 12 2 2" xfId="7133"/>
    <cellStyle name="Normal 4 12 3" xfId="6482"/>
    <cellStyle name="Normal 4 13" xfId="2006"/>
    <cellStyle name="Normal 4 13 2" xfId="6808"/>
    <cellStyle name="Normal 4 14" xfId="9674"/>
    <cellStyle name="Normal 4 15" xfId="4894"/>
    <cellStyle name="Normal 4 2" xfId="38"/>
    <cellStyle name="Normal 4 2 10" xfId="1378"/>
    <cellStyle name="Normal 4 2 10 2" xfId="4235"/>
    <cellStyle name="Normal 4 2 10 2 2" xfId="9032"/>
    <cellStyle name="Normal 4 2 10 3" xfId="6180"/>
    <cellStyle name="Normal 4 2 11" xfId="1690"/>
    <cellStyle name="Normal 4 2 11 2" xfId="2342"/>
    <cellStyle name="Normal 4 2 11 2 2" xfId="7143"/>
    <cellStyle name="Normal 4 2 11 3" xfId="6492"/>
    <cellStyle name="Normal 4 2 12" xfId="2016"/>
    <cellStyle name="Normal 4 2 12 2" xfId="6818"/>
    <cellStyle name="Normal 4 2 13" xfId="9684"/>
    <cellStyle name="Normal 4 2 14" xfId="4899"/>
    <cellStyle name="Normal 4 2 2" xfId="57"/>
    <cellStyle name="Normal 4 2 2 10" xfId="1709"/>
    <cellStyle name="Normal 4 2 2 10 2" xfId="2361"/>
    <cellStyle name="Normal 4 2 2 10 2 2" xfId="7162"/>
    <cellStyle name="Normal 4 2 2 10 3" xfId="6511"/>
    <cellStyle name="Normal 4 2 2 11" xfId="2035"/>
    <cellStyle name="Normal 4 2 2 11 2" xfId="6837"/>
    <cellStyle name="Normal 4 2 2 12" xfId="9703"/>
    <cellStyle name="Normal 4 2 2 13" xfId="4921"/>
    <cellStyle name="Normal 4 2 2 2" xfId="176"/>
    <cellStyle name="Normal 4 2 2 2 10" xfId="4999"/>
    <cellStyle name="Normal 4 2 2 2 2" xfId="235"/>
    <cellStyle name="Normal 4 2 2 2 2 2" xfId="878"/>
    <cellStyle name="Normal 4 2 2 2 2 2 2" xfId="3761"/>
    <cellStyle name="Normal 4 2 2 2 2 2 2 2" xfId="8560"/>
    <cellStyle name="Normal 4 2 2 2 2 2 3" xfId="4713"/>
    <cellStyle name="Normal 4 2 2 2 2 2 3 2" xfId="9510"/>
    <cellStyle name="Normal 4 2 2 2 2 2 4" xfId="2808"/>
    <cellStyle name="Normal 4 2 2 2 2 2 4 2" xfId="7609"/>
    <cellStyle name="Normal 4 2 2 2 2 2 5" xfId="5680"/>
    <cellStyle name="Normal 4 2 2 2 2 3" xfId="1218"/>
    <cellStyle name="Normal 4 2 2 2 2 3 2" xfId="4087"/>
    <cellStyle name="Normal 4 2 2 2 2 3 2 2" xfId="8886"/>
    <cellStyle name="Normal 4 2 2 2 2 3 3" xfId="3134"/>
    <cellStyle name="Normal 4 2 2 2 2 3 3 2" xfId="7935"/>
    <cellStyle name="Normal 4 2 2 2 2 3 4" xfId="6020"/>
    <cellStyle name="Normal 4 2 2 2 2 4" xfId="566"/>
    <cellStyle name="Normal 4 2 2 2 2 4 2" xfId="3449"/>
    <cellStyle name="Normal 4 2 2 2 2 4 2 2" xfId="8248"/>
    <cellStyle name="Normal 4 2 2 2 2 4 3" xfId="5368"/>
    <cellStyle name="Normal 4 2 2 2 2 5" xfId="1544"/>
    <cellStyle name="Normal 4 2 2 2 2 5 2" xfId="4401"/>
    <cellStyle name="Normal 4 2 2 2 2 5 2 2" xfId="9198"/>
    <cellStyle name="Normal 4 2 2 2 2 5 3" xfId="6346"/>
    <cellStyle name="Normal 4 2 2 2 2 6" xfId="1856"/>
    <cellStyle name="Normal 4 2 2 2 2 6 2" xfId="2496"/>
    <cellStyle name="Normal 4 2 2 2 2 6 2 2" xfId="7297"/>
    <cellStyle name="Normal 4 2 2 2 2 6 3" xfId="6658"/>
    <cellStyle name="Normal 4 2 2 2 2 7" xfId="2182"/>
    <cellStyle name="Normal 4 2 2 2 2 7 2" xfId="6984"/>
    <cellStyle name="Normal 4 2 2 2 2 8" xfId="9838"/>
    <cellStyle name="Normal 4 2 2 2 2 9" xfId="5056"/>
    <cellStyle name="Normal 4 2 2 2 3" xfId="821"/>
    <cellStyle name="Normal 4 2 2 2 3 2" xfId="3704"/>
    <cellStyle name="Normal 4 2 2 2 3 2 2" xfId="8503"/>
    <cellStyle name="Normal 4 2 2 2 3 3" xfId="4656"/>
    <cellStyle name="Normal 4 2 2 2 3 3 2" xfId="9453"/>
    <cellStyle name="Normal 4 2 2 2 3 4" xfId="2751"/>
    <cellStyle name="Normal 4 2 2 2 3 4 2" xfId="7552"/>
    <cellStyle name="Normal 4 2 2 2 3 5" xfId="5623"/>
    <cellStyle name="Normal 4 2 2 2 4" xfId="1161"/>
    <cellStyle name="Normal 4 2 2 2 4 2" xfId="4030"/>
    <cellStyle name="Normal 4 2 2 2 4 2 2" xfId="8829"/>
    <cellStyle name="Normal 4 2 2 2 4 3" xfId="3077"/>
    <cellStyle name="Normal 4 2 2 2 4 3 2" xfId="7878"/>
    <cellStyle name="Normal 4 2 2 2 4 4" xfId="5963"/>
    <cellStyle name="Normal 4 2 2 2 5" xfId="509"/>
    <cellStyle name="Normal 4 2 2 2 5 2" xfId="3392"/>
    <cellStyle name="Normal 4 2 2 2 5 2 2" xfId="8191"/>
    <cellStyle name="Normal 4 2 2 2 5 3" xfId="5311"/>
    <cellStyle name="Normal 4 2 2 2 6" xfId="1487"/>
    <cellStyle name="Normal 4 2 2 2 6 2" xfId="4344"/>
    <cellStyle name="Normal 4 2 2 2 6 2 2" xfId="9141"/>
    <cellStyle name="Normal 4 2 2 2 6 3" xfId="6289"/>
    <cellStyle name="Normal 4 2 2 2 7" xfId="1799"/>
    <cellStyle name="Normal 4 2 2 2 7 2" xfId="2439"/>
    <cellStyle name="Normal 4 2 2 2 7 2 2" xfId="7240"/>
    <cellStyle name="Normal 4 2 2 2 7 3" xfId="6601"/>
    <cellStyle name="Normal 4 2 2 2 8" xfId="2125"/>
    <cellStyle name="Normal 4 2 2 2 8 2" xfId="6927"/>
    <cellStyle name="Normal 4 2 2 2 9" xfId="9781"/>
    <cellStyle name="Normal 4 2 2 3" xfId="138"/>
    <cellStyle name="Normal 4 2 2 3 10" xfId="4961"/>
    <cellStyle name="Normal 4 2 2 3 2" xfId="236"/>
    <cellStyle name="Normal 4 2 2 3 2 2" xfId="879"/>
    <cellStyle name="Normal 4 2 2 3 2 2 2" xfId="3762"/>
    <cellStyle name="Normal 4 2 2 3 2 2 2 2" xfId="8561"/>
    <cellStyle name="Normal 4 2 2 3 2 2 3" xfId="4714"/>
    <cellStyle name="Normal 4 2 2 3 2 2 3 2" xfId="9511"/>
    <cellStyle name="Normal 4 2 2 3 2 2 4" xfId="2809"/>
    <cellStyle name="Normal 4 2 2 3 2 2 4 2" xfId="7610"/>
    <cellStyle name="Normal 4 2 2 3 2 2 5" xfId="5681"/>
    <cellStyle name="Normal 4 2 2 3 2 3" xfId="1219"/>
    <cellStyle name="Normal 4 2 2 3 2 3 2" xfId="4088"/>
    <cellStyle name="Normal 4 2 2 3 2 3 2 2" xfId="8887"/>
    <cellStyle name="Normal 4 2 2 3 2 3 3" xfId="3135"/>
    <cellStyle name="Normal 4 2 2 3 2 3 3 2" xfId="7936"/>
    <cellStyle name="Normal 4 2 2 3 2 3 4" xfId="6021"/>
    <cellStyle name="Normal 4 2 2 3 2 4" xfId="567"/>
    <cellStyle name="Normal 4 2 2 3 2 4 2" xfId="3450"/>
    <cellStyle name="Normal 4 2 2 3 2 4 2 2" xfId="8249"/>
    <cellStyle name="Normal 4 2 2 3 2 4 3" xfId="5369"/>
    <cellStyle name="Normal 4 2 2 3 2 5" xfId="1545"/>
    <cellStyle name="Normal 4 2 2 3 2 5 2" xfId="4402"/>
    <cellStyle name="Normal 4 2 2 3 2 5 2 2" xfId="9199"/>
    <cellStyle name="Normal 4 2 2 3 2 5 3" xfId="6347"/>
    <cellStyle name="Normal 4 2 2 3 2 6" xfId="1857"/>
    <cellStyle name="Normal 4 2 2 3 2 6 2" xfId="2497"/>
    <cellStyle name="Normal 4 2 2 3 2 6 2 2" xfId="7298"/>
    <cellStyle name="Normal 4 2 2 3 2 6 3" xfId="6659"/>
    <cellStyle name="Normal 4 2 2 3 2 7" xfId="2183"/>
    <cellStyle name="Normal 4 2 2 3 2 7 2" xfId="6985"/>
    <cellStyle name="Normal 4 2 2 3 2 8" xfId="9839"/>
    <cellStyle name="Normal 4 2 2 3 2 9" xfId="5057"/>
    <cellStyle name="Normal 4 2 2 3 3" xfId="783"/>
    <cellStyle name="Normal 4 2 2 3 3 2" xfId="3666"/>
    <cellStyle name="Normal 4 2 2 3 3 2 2" xfId="8465"/>
    <cellStyle name="Normal 4 2 2 3 3 3" xfId="4618"/>
    <cellStyle name="Normal 4 2 2 3 3 3 2" xfId="9415"/>
    <cellStyle name="Normal 4 2 2 3 3 4" xfId="2713"/>
    <cellStyle name="Normal 4 2 2 3 3 4 2" xfId="7514"/>
    <cellStyle name="Normal 4 2 2 3 3 5" xfId="5585"/>
    <cellStyle name="Normal 4 2 2 3 4" xfId="1123"/>
    <cellStyle name="Normal 4 2 2 3 4 2" xfId="3992"/>
    <cellStyle name="Normal 4 2 2 3 4 2 2" xfId="8791"/>
    <cellStyle name="Normal 4 2 2 3 4 3" xfId="3039"/>
    <cellStyle name="Normal 4 2 2 3 4 3 2" xfId="7840"/>
    <cellStyle name="Normal 4 2 2 3 4 4" xfId="5925"/>
    <cellStyle name="Normal 4 2 2 3 5" xfId="471"/>
    <cellStyle name="Normal 4 2 2 3 5 2" xfId="3354"/>
    <cellStyle name="Normal 4 2 2 3 5 2 2" xfId="8153"/>
    <cellStyle name="Normal 4 2 2 3 5 3" xfId="5273"/>
    <cellStyle name="Normal 4 2 2 3 6" xfId="1449"/>
    <cellStyle name="Normal 4 2 2 3 6 2" xfId="4306"/>
    <cellStyle name="Normal 4 2 2 3 6 2 2" xfId="9103"/>
    <cellStyle name="Normal 4 2 2 3 6 3" xfId="6251"/>
    <cellStyle name="Normal 4 2 2 3 7" xfId="1761"/>
    <cellStyle name="Normal 4 2 2 3 7 2" xfId="2401"/>
    <cellStyle name="Normal 4 2 2 3 7 2 2" xfId="7202"/>
    <cellStyle name="Normal 4 2 2 3 7 3" xfId="6563"/>
    <cellStyle name="Normal 4 2 2 3 8" xfId="2087"/>
    <cellStyle name="Normal 4 2 2 3 8 2" xfId="6889"/>
    <cellStyle name="Normal 4 2 2 3 9" xfId="9743"/>
    <cellStyle name="Normal 4 2 2 4" xfId="234"/>
    <cellStyle name="Normal 4 2 2 4 2" xfId="877"/>
    <cellStyle name="Normal 4 2 2 4 2 2" xfId="3760"/>
    <cellStyle name="Normal 4 2 2 4 2 2 2" xfId="8559"/>
    <cellStyle name="Normal 4 2 2 4 2 3" xfId="4712"/>
    <cellStyle name="Normal 4 2 2 4 2 3 2" xfId="9509"/>
    <cellStyle name="Normal 4 2 2 4 2 4" xfId="2807"/>
    <cellStyle name="Normal 4 2 2 4 2 4 2" xfId="7608"/>
    <cellStyle name="Normal 4 2 2 4 2 5" xfId="5679"/>
    <cellStyle name="Normal 4 2 2 4 3" xfId="1217"/>
    <cellStyle name="Normal 4 2 2 4 3 2" xfId="4086"/>
    <cellStyle name="Normal 4 2 2 4 3 2 2" xfId="8885"/>
    <cellStyle name="Normal 4 2 2 4 3 3" xfId="3133"/>
    <cellStyle name="Normal 4 2 2 4 3 3 2" xfId="7934"/>
    <cellStyle name="Normal 4 2 2 4 3 4" xfId="6019"/>
    <cellStyle name="Normal 4 2 2 4 4" xfId="565"/>
    <cellStyle name="Normal 4 2 2 4 4 2" xfId="3448"/>
    <cellStyle name="Normal 4 2 2 4 4 2 2" xfId="8247"/>
    <cellStyle name="Normal 4 2 2 4 4 3" xfId="5367"/>
    <cellStyle name="Normal 4 2 2 4 5" xfId="1543"/>
    <cellStyle name="Normal 4 2 2 4 5 2" xfId="4400"/>
    <cellStyle name="Normal 4 2 2 4 5 2 2" xfId="9197"/>
    <cellStyle name="Normal 4 2 2 4 5 3" xfId="6345"/>
    <cellStyle name="Normal 4 2 2 4 6" xfId="1855"/>
    <cellStyle name="Normal 4 2 2 4 6 2" xfId="2495"/>
    <cellStyle name="Normal 4 2 2 4 6 2 2" xfId="7296"/>
    <cellStyle name="Normal 4 2 2 4 6 3" xfId="6657"/>
    <cellStyle name="Normal 4 2 2 4 7" xfId="2181"/>
    <cellStyle name="Normal 4 2 2 4 7 2" xfId="6983"/>
    <cellStyle name="Normal 4 2 2 4 8" xfId="9837"/>
    <cellStyle name="Normal 4 2 2 4 9" xfId="5055"/>
    <cellStyle name="Normal 4 2 2 5" xfId="362"/>
    <cellStyle name="Normal 4 2 2 5 2" xfId="1005"/>
    <cellStyle name="Normal 4 2 2 5 2 2" xfId="3888"/>
    <cellStyle name="Normal 4 2 2 5 2 2 2" xfId="8687"/>
    <cellStyle name="Normal 4 2 2 5 2 3" xfId="4840"/>
    <cellStyle name="Normal 4 2 2 5 2 3 2" xfId="9637"/>
    <cellStyle name="Normal 4 2 2 5 2 4" xfId="2935"/>
    <cellStyle name="Normal 4 2 2 5 2 4 2" xfId="7736"/>
    <cellStyle name="Normal 4 2 2 5 2 5" xfId="5807"/>
    <cellStyle name="Normal 4 2 2 5 3" xfId="1345"/>
    <cellStyle name="Normal 4 2 2 5 3 2" xfId="4214"/>
    <cellStyle name="Normal 4 2 2 5 3 2 2" xfId="9013"/>
    <cellStyle name="Normal 4 2 2 5 3 3" xfId="3261"/>
    <cellStyle name="Normal 4 2 2 5 3 3 2" xfId="8062"/>
    <cellStyle name="Normal 4 2 2 5 3 4" xfId="6147"/>
    <cellStyle name="Normal 4 2 2 5 4" xfId="693"/>
    <cellStyle name="Normal 4 2 2 5 4 2" xfId="3576"/>
    <cellStyle name="Normal 4 2 2 5 4 2 2" xfId="8375"/>
    <cellStyle name="Normal 4 2 2 5 4 3" xfId="5495"/>
    <cellStyle name="Normal 4 2 2 5 5" xfId="1671"/>
    <cellStyle name="Normal 4 2 2 5 5 2" xfId="4528"/>
    <cellStyle name="Normal 4 2 2 5 5 2 2" xfId="9325"/>
    <cellStyle name="Normal 4 2 2 5 5 3" xfId="6473"/>
    <cellStyle name="Normal 4 2 2 5 6" xfId="1983"/>
    <cellStyle name="Normal 4 2 2 5 6 2" xfId="2623"/>
    <cellStyle name="Normal 4 2 2 5 6 2 2" xfId="7424"/>
    <cellStyle name="Normal 4 2 2 5 6 3" xfId="6785"/>
    <cellStyle name="Normal 4 2 2 5 7" xfId="2309"/>
    <cellStyle name="Normal 4 2 2 5 7 2" xfId="7111"/>
    <cellStyle name="Normal 4 2 2 5 8" xfId="9965"/>
    <cellStyle name="Normal 4 2 2 5 9" xfId="5183"/>
    <cellStyle name="Normal 4 2 2 6" xfId="731"/>
    <cellStyle name="Normal 4 2 2 6 2" xfId="3614"/>
    <cellStyle name="Normal 4 2 2 6 2 2" xfId="8413"/>
    <cellStyle name="Normal 4 2 2 6 3" xfId="4566"/>
    <cellStyle name="Normal 4 2 2 6 3 2" xfId="9363"/>
    <cellStyle name="Normal 4 2 2 6 4" xfId="2661"/>
    <cellStyle name="Normal 4 2 2 6 4 2" xfId="7462"/>
    <cellStyle name="Normal 4 2 2 6 5" xfId="5533"/>
    <cellStyle name="Normal 4 2 2 7" xfId="1071"/>
    <cellStyle name="Normal 4 2 2 7 2" xfId="3940"/>
    <cellStyle name="Normal 4 2 2 7 2 2" xfId="8739"/>
    <cellStyle name="Normal 4 2 2 7 3" xfId="2987"/>
    <cellStyle name="Normal 4 2 2 7 3 2" xfId="7788"/>
    <cellStyle name="Normal 4 2 2 7 4" xfId="5873"/>
    <cellStyle name="Normal 4 2 2 8" xfId="419"/>
    <cellStyle name="Normal 4 2 2 8 2" xfId="3314"/>
    <cellStyle name="Normal 4 2 2 8 2 2" xfId="8113"/>
    <cellStyle name="Normal 4 2 2 8 3" xfId="5221"/>
    <cellStyle name="Normal 4 2 2 9" xfId="1397"/>
    <cellStyle name="Normal 4 2 2 9 2" xfId="4254"/>
    <cellStyle name="Normal 4 2 2 9 2 2" xfId="9051"/>
    <cellStyle name="Normal 4 2 2 9 3" xfId="6199"/>
    <cellStyle name="Normal 4 2 3" xfId="157"/>
    <cellStyle name="Normal 4 2 3 10" xfId="4980"/>
    <cellStyle name="Normal 4 2 3 2" xfId="237"/>
    <cellStyle name="Normal 4 2 3 2 2" xfId="880"/>
    <cellStyle name="Normal 4 2 3 2 2 2" xfId="3763"/>
    <cellStyle name="Normal 4 2 3 2 2 2 2" xfId="8562"/>
    <cellStyle name="Normal 4 2 3 2 2 3" xfId="4715"/>
    <cellStyle name="Normal 4 2 3 2 2 3 2" xfId="9512"/>
    <cellStyle name="Normal 4 2 3 2 2 4" xfId="2810"/>
    <cellStyle name="Normal 4 2 3 2 2 4 2" xfId="7611"/>
    <cellStyle name="Normal 4 2 3 2 2 5" xfId="5682"/>
    <cellStyle name="Normal 4 2 3 2 3" xfId="1220"/>
    <cellStyle name="Normal 4 2 3 2 3 2" xfId="4089"/>
    <cellStyle name="Normal 4 2 3 2 3 2 2" xfId="8888"/>
    <cellStyle name="Normal 4 2 3 2 3 3" xfId="3136"/>
    <cellStyle name="Normal 4 2 3 2 3 3 2" xfId="7937"/>
    <cellStyle name="Normal 4 2 3 2 3 4" xfId="6022"/>
    <cellStyle name="Normal 4 2 3 2 4" xfId="568"/>
    <cellStyle name="Normal 4 2 3 2 4 2" xfId="3451"/>
    <cellStyle name="Normal 4 2 3 2 4 2 2" xfId="8250"/>
    <cellStyle name="Normal 4 2 3 2 4 3" xfId="5370"/>
    <cellStyle name="Normal 4 2 3 2 5" xfId="1546"/>
    <cellStyle name="Normal 4 2 3 2 5 2" xfId="4403"/>
    <cellStyle name="Normal 4 2 3 2 5 2 2" xfId="9200"/>
    <cellStyle name="Normal 4 2 3 2 5 3" xfId="6348"/>
    <cellStyle name="Normal 4 2 3 2 6" xfId="1858"/>
    <cellStyle name="Normal 4 2 3 2 6 2" xfId="2498"/>
    <cellStyle name="Normal 4 2 3 2 6 2 2" xfId="7299"/>
    <cellStyle name="Normal 4 2 3 2 6 3" xfId="6660"/>
    <cellStyle name="Normal 4 2 3 2 7" xfId="2184"/>
    <cellStyle name="Normal 4 2 3 2 7 2" xfId="6986"/>
    <cellStyle name="Normal 4 2 3 2 8" xfId="9840"/>
    <cellStyle name="Normal 4 2 3 2 9" xfId="5058"/>
    <cellStyle name="Normal 4 2 3 3" xfId="802"/>
    <cellStyle name="Normal 4 2 3 3 2" xfId="3685"/>
    <cellStyle name="Normal 4 2 3 3 2 2" xfId="8484"/>
    <cellStyle name="Normal 4 2 3 3 3" xfId="4637"/>
    <cellStyle name="Normal 4 2 3 3 3 2" xfId="9434"/>
    <cellStyle name="Normal 4 2 3 3 4" xfId="2732"/>
    <cellStyle name="Normal 4 2 3 3 4 2" xfId="7533"/>
    <cellStyle name="Normal 4 2 3 3 5" xfId="5604"/>
    <cellStyle name="Normal 4 2 3 4" xfId="1142"/>
    <cellStyle name="Normal 4 2 3 4 2" xfId="4011"/>
    <cellStyle name="Normal 4 2 3 4 2 2" xfId="8810"/>
    <cellStyle name="Normal 4 2 3 4 3" xfId="3058"/>
    <cellStyle name="Normal 4 2 3 4 3 2" xfId="7859"/>
    <cellStyle name="Normal 4 2 3 4 4" xfId="5944"/>
    <cellStyle name="Normal 4 2 3 5" xfId="490"/>
    <cellStyle name="Normal 4 2 3 5 2" xfId="3373"/>
    <cellStyle name="Normal 4 2 3 5 2 2" xfId="8172"/>
    <cellStyle name="Normal 4 2 3 5 3" xfId="5292"/>
    <cellStyle name="Normal 4 2 3 6" xfId="1468"/>
    <cellStyle name="Normal 4 2 3 6 2" xfId="4325"/>
    <cellStyle name="Normal 4 2 3 6 2 2" xfId="9122"/>
    <cellStyle name="Normal 4 2 3 6 3" xfId="6270"/>
    <cellStyle name="Normal 4 2 3 7" xfId="1780"/>
    <cellStyle name="Normal 4 2 3 7 2" xfId="2420"/>
    <cellStyle name="Normal 4 2 3 7 2 2" xfId="7221"/>
    <cellStyle name="Normal 4 2 3 7 3" xfId="6582"/>
    <cellStyle name="Normal 4 2 3 8" xfId="2106"/>
    <cellStyle name="Normal 4 2 3 8 2" xfId="6908"/>
    <cellStyle name="Normal 4 2 3 9" xfId="9762"/>
    <cellStyle name="Normal 4 2 4" xfId="119"/>
    <cellStyle name="Normal 4 2 4 10" xfId="4942"/>
    <cellStyle name="Normal 4 2 4 2" xfId="238"/>
    <cellStyle name="Normal 4 2 4 2 2" xfId="881"/>
    <cellStyle name="Normal 4 2 4 2 2 2" xfId="3764"/>
    <cellStyle name="Normal 4 2 4 2 2 2 2" xfId="8563"/>
    <cellStyle name="Normal 4 2 4 2 2 3" xfId="4716"/>
    <cellStyle name="Normal 4 2 4 2 2 3 2" xfId="9513"/>
    <cellStyle name="Normal 4 2 4 2 2 4" xfId="2811"/>
    <cellStyle name="Normal 4 2 4 2 2 4 2" xfId="7612"/>
    <cellStyle name="Normal 4 2 4 2 2 5" xfId="5683"/>
    <cellStyle name="Normal 4 2 4 2 3" xfId="1221"/>
    <cellStyle name="Normal 4 2 4 2 3 2" xfId="4090"/>
    <cellStyle name="Normal 4 2 4 2 3 2 2" xfId="8889"/>
    <cellStyle name="Normal 4 2 4 2 3 3" xfId="3137"/>
    <cellStyle name="Normal 4 2 4 2 3 3 2" xfId="7938"/>
    <cellStyle name="Normal 4 2 4 2 3 4" xfId="6023"/>
    <cellStyle name="Normal 4 2 4 2 4" xfId="569"/>
    <cellStyle name="Normal 4 2 4 2 4 2" xfId="3452"/>
    <cellStyle name="Normal 4 2 4 2 4 2 2" xfId="8251"/>
    <cellStyle name="Normal 4 2 4 2 4 3" xfId="5371"/>
    <cellStyle name="Normal 4 2 4 2 5" xfId="1547"/>
    <cellStyle name="Normal 4 2 4 2 5 2" xfId="4404"/>
    <cellStyle name="Normal 4 2 4 2 5 2 2" xfId="9201"/>
    <cellStyle name="Normal 4 2 4 2 5 3" xfId="6349"/>
    <cellStyle name="Normal 4 2 4 2 6" xfId="1859"/>
    <cellStyle name="Normal 4 2 4 2 6 2" xfId="2499"/>
    <cellStyle name="Normal 4 2 4 2 6 2 2" xfId="7300"/>
    <cellStyle name="Normal 4 2 4 2 6 3" xfId="6661"/>
    <cellStyle name="Normal 4 2 4 2 7" xfId="2185"/>
    <cellStyle name="Normal 4 2 4 2 7 2" xfId="6987"/>
    <cellStyle name="Normal 4 2 4 2 8" xfId="9841"/>
    <cellStyle name="Normal 4 2 4 2 9" xfId="5059"/>
    <cellStyle name="Normal 4 2 4 3" xfId="764"/>
    <cellStyle name="Normal 4 2 4 3 2" xfId="3647"/>
    <cellStyle name="Normal 4 2 4 3 2 2" xfId="8446"/>
    <cellStyle name="Normal 4 2 4 3 3" xfId="4599"/>
    <cellStyle name="Normal 4 2 4 3 3 2" xfId="9396"/>
    <cellStyle name="Normal 4 2 4 3 4" xfId="2694"/>
    <cellStyle name="Normal 4 2 4 3 4 2" xfId="7495"/>
    <cellStyle name="Normal 4 2 4 3 5" xfId="5566"/>
    <cellStyle name="Normal 4 2 4 4" xfId="1104"/>
    <cellStyle name="Normal 4 2 4 4 2" xfId="3973"/>
    <cellStyle name="Normal 4 2 4 4 2 2" xfId="8772"/>
    <cellStyle name="Normal 4 2 4 4 3" xfId="3020"/>
    <cellStyle name="Normal 4 2 4 4 3 2" xfId="7821"/>
    <cellStyle name="Normal 4 2 4 4 4" xfId="5906"/>
    <cellStyle name="Normal 4 2 4 5" xfId="452"/>
    <cellStyle name="Normal 4 2 4 5 2" xfId="3335"/>
    <cellStyle name="Normal 4 2 4 5 2 2" xfId="8134"/>
    <cellStyle name="Normal 4 2 4 5 3" xfId="5254"/>
    <cellStyle name="Normal 4 2 4 6" xfId="1430"/>
    <cellStyle name="Normal 4 2 4 6 2" xfId="4287"/>
    <cellStyle name="Normal 4 2 4 6 2 2" xfId="9084"/>
    <cellStyle name="Normal 4 2 4 6 3" xfId="6232"/>
    <cellStyle name="Normal 4 2 4 7" xfId="1742"/>
    <cellStyle name="Normal 4 2 4 7 2" xfId="2382"/>
    <cellStyle name="Normal 4 2 4 7 2 2" xfId="7183"/>
    <cellStyle name="Normal 4 2 4 7 3" xfId="6544"/>
    <cellStyle name="Normal 4 2 4 8" xfId="2068"/>
    <cellStyle name="Normal 4 2 4 8 2" xfId="6870"/>
    <cellStyle name="Normal 4 2 4 9" xfId="9724"/>
    <cellStyle name="Normal 4 2 5" xfId="233"/>
    <cellStyle name="Normal 4 2 5 2" xfId="876"/>
    <cellStyle name="Normal 4 2 5 2 2" xfId="3759"/>
    <cellStyle name="Normal 4 2 5 2 2 2" xfId="8558"/>
    <cellStyle name="Normal 4 2 5 2 3" xfId="4711"/>
    <cellStyle name="Normal 4 2 5 2 3 2" xfId="9508"/>
    <cellStyle name="Normal 4 2 5 2 4" xfId="2806"/>
    <cellStyle name="Normal 4 2 5 2 4 2" xfId="7607"/>
    <cellStyle name="Normal 4 2 5 2 5" xfId="5678"/>
    <cellStyle name="Normal 4 2 5 3" xfId="1216"/>
    <cellStyle name="Normal 4 2 5 3 2" xfId="4085"/>
    <cellStyle name="Normal 4 2 5 3 2 2" xfId="8884"/>
    <cellStyle name="Normal 4 2 5 3 3" xfId="3132"/>
    <cellStyle name="Normal 4 2 5 3 3 2" xfId="7933"/>
    <cellStyle name="Normal 4 2 5 3 4" xfId="6018"/>
    <cellStyle name="Normal 4 2 5 4" xfId="564"/>
    <cellStyle name="Normal 4 2 5 4 2" xfId="3447"/>
    <cellStyle name="Normal 4 2 5 4 2 2" xfId="8246"/>
    <cellStyle name="Normal 4 2 5 4 3" xfId="5366"/>
    <cellStyle name="Normal 4 2 5 5" xfId="1542"/>
    <cellStyle name="Normal 4 2 5 5 2" xfId="4399"/>
    <cellStyle name="Normal 4 2 5 5 2 2" xfId="9196"/>
    <cellStyle name="Normal 4 2 5 5 3" xfId="6344"/>
    <cellStyle name="Normal 4 2 5 6" xfId="1854"/>
    <cellStyle name="Normal 4 2 5 6 2" xfId="2494"/>
    <cellStyle name="Normal 4 2 5 6 2 2" xfId="7295"/>
    <cellStyle name="Normal 4 2 5 6 3" xfId="6656"/>
    <cellStyle name="Normal 4 2 5 7" xfId="2180"/>
    <cellStyle name="Normal 4 2 5 7 2" xfId="6982"/>
    <cellStyle name="Normal 4 2 5 8" xfId="9836"/>
    <cellStyle name="Normal 4 2 5 9" xfId="5054"/>
    <cellStyle name="Normal 4 2 6" xfId="343"/>
    <cellStyle name="Normal 4 2 6 2" xfId="986"/>
    <cellStyle name="Normal 4 2 6 2 2" xfId="3869"/>
    <cellStyle name="Normal 4 2 6 2 2 2" xfId="8668"/>
    <cellStyle name="Normal 4 2 6 2 3" xfId="4821"/>
    <cellStyle name="Normal 4 2 6 2 3 2" xfId="9618"/>
    <cellStyle name="Normal 4 2 6 2 4" xfId="2916"/>
    <cellStyle name="Normal 4 2 6 2 4 2" xfId="7717"/>
    <cellStyle name="Normal 4 2 6 2 5" xfId="5788"/>
    <cellStyle name="Normal 4 2 6 3" xfId="1326"/>
    <cellStyle name="Normal 4 2 6 3 2" xfId="4195"/>
    <cellStyle name="Normal 4 2 6 3 2 2" xfId="8994"/>
    <cellStyle name="Normal 4 2 6 3 3" xfId="3242"/>
    <cellStyle name="Normal 4 2 6 3 3 2" xfId="8043"/>
    <cellStyle name="Normal 4 2 6 3 4" xfId="6128"/>
    <cellStyle name="Normal 4 2 6 4" xfId="674"/>
    <cellStyle name="Normal 4 2 6 4 2" xfId="3557"/>
    <cellStyle name="Normal 4 2 6 4 2 2" xfId="8356"/>
    <cellStyle name="Normal 4 2 6 4 3" xfId="5476"/>
    <cellStyle name="Normal 4 2 6 5" xfId="1652"/>
    <cellStyle name="Normal 4 2 6 5 2" xfId="4509"/>
    <cellStyle name="Normal 4 2 6 5 2 2" xfId="9306"/>
    <cellStyle name="Normal 4 2 6 5 3" xfId="6454"/>
    <cellStyle name="Normal 4 2 6 6" xfId="1964"/>
    <cellStyle name="Normal 4 2 6 6 2" xfId="2604"/>
    <cellStyle name="Normal 4 2 6 6 2 2" xfId="7405"/>
    <cellStyle name="Normal 4 2 6 6 3" xfId="6766"/>
    <cellStyle name="Normal 4 2 6 7" xfId="2290"/>
    <cellStyle name="Normal 4 2 6 7 2" xfId="7092"/>
    <cellStyle name="Normal 4 2 6 8" xfId="9946"/>
    <cellStyle name="Normal 4 2 6 9" xfId="5164"/>
    <cellStyle name="Normal 4 2 7" xfId="712"/>
    <cellStyle name="Normal 4 2 7 2" xfId="3595"/>
    <cellStyle name="Normal 4 2 7 2 2" xfId="8394"/>
    <cellStyle name="Normal 4 2 7 3" xfId="4547"/>
    <cellStyle name="Normal 4 2 7 3 2" xfId="9344"/>
    <cellStyle name="Normal 4 2 7 4" xfId="2642"/>
    <cellStyle name="Normal 4 2 7 4 2" xfId="7443"/>
    <cellStyle name="Normal 4 2 7 5" xfId="5514"/>
    <cellStyle name="Normal 4 2 8" xfId="1052"/>
    <cellStyle name="Normal 4 2 8 2" xfId="3921"/>
    <cellStyle name="Normal 4 2 8 2 2" xfId="8720"/>
    <cellStyle name="Normal 4 2 8 3" xfId="2968"/>
    <cellStyle name="Normal 4 2 8 3 2" xfId="7769"/>
    <cellStyle name="Normal 4 2 8 4" xfId="5854"/>
    <cellStyle name="Normal 4 2 9" xfId="400"/>
    <cellStyle name="Normal 4 2 9 2" xfId="3295"/>
    <cellStyle name="Normal 4 2 9 2 2" xfId="8094"/>
    <cellStyle name="Normal 4 2 9 3" xfId="5202"/>
    <cellStyle name="Normal 4 2_WCDMA B1 LUT" xfId="368"/>
    <cellStyle name="Normal 4 3" xfId="47"/>
    <cellStyle name="Normal 4 3 10" xfId="1699"/>
    <cellStyle name="Normal 4 3 10 2" xfId="2351"/>
    <cellStyle name="Normal 4 3 10 2 2" xfId="7152"/>
    <cellStyle name="Normal 4 3 10 3" xfId="6501"/>
    <cellStyle name="Normal 4 3 11" xfId="2025"/>
    <cellStyle name="Normal 4 3 11 2" xfId="6827"/>
    <cellStyle name="Normal 4 3 12" xfId="9693"/>
    <cellStyle name="Normal 4 3 13" xfId="4911"/>
    <cellStyle name="Normal 4 3 2" xfId="166"/>
    <cellStyle name="Normal 4 3 2 10" xfId="4989"/>
    <cellStyle name="Normal 4 3 2 2" xfId="240"/>
    <cellStyle name="Normal 4 3 2 2 2" xfId="883"/>
    <cellStyle name="Normal 4 3 2 2 2 2" xfId="3766"/>
    <cellStyle name="Normal 4 3 2 2 2 2 2" xfId="8565"/>
    <cellStyle name="Normal 4 3 2 2 2 3" xfId="4718"/>
    <cellStyle name="Normal 4 3 2 2 2 3 2" xfId="9515"/>
    <cellStyle name="Normal 4 3 2 2 2 4" xfId="2813"/>
    <cellStyle name="Normal 4 3 2 2 2 4 2" xfId="7614"/>
    <cellStyle name="Normal 4 3 2 2 2 5" xfId="5685"/>
    <cellStyle name="Normal 4 3 2 2 3" xfId="1223"/>
    <cellStyle name="Normal 4 3 2 2 3 2" xfId="4092"/>
    <cellStyle name="Normal 4 3 2 2 3 2 2" xfId="8891"/>
    <cellStyle name="Normal 4 3 2 2 3 3" xfId="3139"/>
    <cellStyle name="Normal 4 3 2 2 3 3 2" xfId="7940"/>
    <cellStyle name="Normal 4 3 2 2 3 4" xfId="6025"/>
    <cellStyle name="Normal 4 3 2 2 4" xfId="571"/>
    <cellStyle name="Normal 4 3 2 2 4 2" xfId="3454"/>
    <cellStyle name="Normal 4 3 2 2 4 2 2" xfId="8253"/>
    <cellStyle name="Normal 4 3 2 2 4 3" xfId="5373"/>
    <cellStyle name="Normal 4 3 2 2 5" xfId="1549"/>
    <cellStyle name="Normal 4 3 2 2 5 2" xfId="4406"/>
    <cellStyle name="Normal 4 3 2 2 5 2 2" xfId="9203"/>
    <cellStyle name="Normal 4 3 2 2 5 3" xfId="6351"/>
    <cellStyle name="Normal 4 3 2 2 6" xfId="1861"/>
    <cellStyle name="Normal 4 3 2 2 6 2" xfId="2501"/>
    <cellStyle name="Normal 4 3 2 2 6 2 2" xfId="7302"/>
    <cellStyle name="Normal 4 3 2 2 6 3" xfId="6663"/>
    <cellStyle name="Normal 4 3 2 2 7" xfId="2187"/>
    <cellStyle name="Normal 4 3 2 2 7 2" xfId="6989"/>
    <cellStyle name="Normal 4 3 2 2 8" xfId="9843"/>
    <cellStyle name="Normal 4 3 2 2 9" xfId="5061"/>
    <cellStyle name="Normal 4 3 2 3" xfId="811"/>
    <cellStyle name="Normal 4 3 2 3 2" xfId="3694"/>
    <cellStyle name="Normal 4 3 2 3 2 2" xfId="8493"/>
    <cellStyle name="Normal 4 3 2 3 3" xfId="4646"/>
    <cellStyle name="Normal 4 3 2 3 3 2" xfId="9443"/>
    <cellStyle name="Normal 4 3 2 3 4" xfId="2741"/>
    <cellStyle name="Normal 4 3 2 3 4 2" xfId="7542"/>
    <cellStyle name="Normal 4 3 2 3 5" xfId="5613"/>
    <cellStyle name="Normal 4 3 2 4" xfId="1151"/>
    <cellStyle name="Normal 4 3 2 4 2" xfId="4020"/>
    <cellStyle name="Normal 4 3 2 4 2 2" xfId="8819"/>
    <cellStyle name="Normal 4 3 2 4 3" xfId="3067"/>
    <cellStyle name="Normal 4 3 2 4 3 2" xfId="7868"/>
    <cellStyle name="Normal 4 3 2 4 4" xfId="5953"/>
    <cellStyle name="Normal 4 3 2 5" xfId="499"/>
    <cellStyle name="Normal 4 3 2 5 2" xfId="3382"/>
    <cellStyle name="Normal 4 3 2 5 2 2" xfId="8181"/>
    <cellStyle name="Normal 4 3 2 5 3" xfId="5301"/>
    <cellStyle name="Normal 4 3 2 6" xfId="1477"/>
    <cellStyle name="Normal 4 3 2 6 2" xfId="4334"/>
    <cellStyle name="Normal 4 3 2 6 2 2" xfId="9131"/>
    <cellStyle name="Normal 4 3 2 6 3" xfId="6279"/>
    <cellStyle name="Normal 4 3 2 7" xfId="1789"/>
    <cellStyle name="Normal 4 3 2 7 2" xfId="2429"/>
    <cellStyle name="Normal 4 3 2 7 2 2" xfId="7230"/>
    <cellStyle name="Normal 4 3 2 7 3" xfId="6591"/>
    <cellStyle name="Normal 4 3 2 8" xfId="2115"/>
    <cellStyle name="Normal 4 3 2 8 2" xfId="6917"/>
    <cellStyle name="Normal 4 3 2 9" xfId="9771"/>
    <cellStyle name="Normal 4 3 3" xfId="128"/>
    <cellStyle name="Normal 4 3 3 10" xfId="4951"/>
    <cellStyle name="Normal 4 3 3 2" xfId="241"/>
    <cellStyle name="Normal 4 3 3 2 2" xfId="884"/>
    <cellStyle name="Normal 4 3 3 2 2 2" xfId="3767"/>
    <cellStyle name="Normal 4 3 3 2 2 2 2" xfId="8566"/>
    <cellStyle name="Normal 4 3 3 2 2 3" xfId="4719"/>
    <cellStyle name="Normal 4 3 3 2 2 3 2" xfId="9516"/>
    <cellStyle name="Normal 4 3 3 2 2 4" xfId="2814"/>
    <cellStyle name="Normal 4 3 3 2 2 4 2" xfId="7615"/>
    <cellStyle name="Normal 4 3 3 2 2 5" xfId="5686"/>
    <cellStyle name="Normal 4 3 3 2 3" xfId="1224"/>
    <cellStyle name="Normal 4 3 3 2 3 2" xfId="4093"/>
    <cellStyle name="Normal 4 3 3 2 3 2 2" xfId="8892"/>
    <cellStyle name="Normal 4 3 3 2 3 3" xfId="3140"/>
    <cellStyle name="Normal 4 3 3 2 3 3 2" xfId="7941"/>
    <cellStyle name="Normal 4 3 3 2 3 4" xfId="6026"/>
    <cellStyle name="Normal 4 3 3 2 4" xfId="572"/>
    <cellStyle name="Normal 4 3 3 2 4 2" xfId="3455"/>
    <cellStyle name="Normal 4 3 3 2 4 2 2" xfId="8254"/>
    <cellStyle name="Normal 4 3 3 2 4 3" xfId="5374"/>
    <cellStyle name="Normal 4 3 3 2 5" xfId="1550"/>
    <cellStyle name="Normal 4 3 3 2 5 2" xfId="4407"/>
    <cellStyle name="Normal 4 3 3 2 5 2 2" xfId="9204"/>
    <cellStyle name="Normal 4 3 3 2 5 3" xfId="6352"/>
    <cellStyle name="Normal 4 3 3 2 6" xfId="1862"/>
    <cellStyle name="Normal 4 3 3 2 6 2" xfId="2502"/>
    <cellStyle name="Normal 4 3 3 2 6 2 2" xfId="7303"/>
    <cellStyle name="Normal 4 3 3 2 6 3" xfId="6664"/>
    <cellStyle name="Normal 4 3 3 2 7" xfId="2188"/>
    <cellStyle name="Normal 4 3 3 2 7 2" xfId="6990"/>
    <cellStyle name="Normal 4 3 3 2 8" xfId="9844"/>
    <cellStyle name="Normal 4 3 3 2 9" xfId="5062"/>
    <cellStyle name="Normal 4 3 3 3" xfId="773"/>
    <cellStyle name="Normal 4 3 3 3 2" xfId="3656"/>
    <cellStyle name="Normal 4 3 3 3 2 2" xfId="8455"/>
    <cellStyle name="Normal 4 3 3 3 3" xfId="4608"/>
    <cellStyle name="Normal 4 3 3 3 3 2" xfId="9405"/>
    <cellStyle name="Normal 4 3 3 3 4" xfId="2703"/>
    <cellStyle name="Normal 4 3 3 3 4 2" xfId="7504"/>
    <cellStyle name="Normal 4 3 3 3 5" xfId="5575"/>
    <cellStyle name="Normal 4 3 3 4" xfId="1113"/>
    <cellStyle name="Normal 4 3 3 4 2" xfId="3982"/>
    <cellStyle name="Normal 4 3 3 4 2 2" xfId="8781"/>
    <cellStyle name="Normal 4 3 3 4 3" xfId="3029"/>
    <cellStyle name="Normal 4 3 3 4 3 2" xfId="7830"/>
    <cellStyle name="Normal 4 3 3 4 4" xfId="5915"/>
    <cellStyle name="Normal 4 3 3 5" xfId="461"/>
    <cellStyle name="Normal 4 3 3 5 2" xfId="3344"/>
    <cellStyle name="Normal 4 3 3 5 2 2" xfId="8143"/>
    <cellStyle name="Normal 4 3 3 5 3" xfId="5263"/>
    <cellStyle name="Normal 4 3 3 6" xfId="1439"/>
    <cellStyle name="Normal 4 3 3 6 2" xfId="4296"/>
    <cellStyle name="Normal 4 3 3 6 2 2" xfId="9093"/>
    <cellStyle name="Normal 4 3 3 6 3" xfId="6241"/>
    <cellStyle name="Normal 4 3 3 7" xfId="1751"/>
    <cellStyle name="Normal 4 3 3 7 2" xfId="2391"/>
    <cellStyle name="Normal 4 3 3 7 2 2" xfId="7192"/>
    <cellStyle name="Normal 4 3 3 7 3" xfId="6553"/>
    <cellStyle name="Normal 4 3 3 8" xfId="2077"/>
    <cellStyle name="Normal 4 3 3 8 2" xfId="6879"/>
    <cellStyle name="Normal 4 3 3 9" xfId="9733"/>
    <cellStyle name="Normal 4 3 4" xfId="239"/>
    <cellStyle name="Normal 4 3 4 2" xfId="882"/>
    <cellStyle name="Normal 4 3 4 2 2" xfId="3765"/>
    <cellStyle name="Normal 4 3 4 2 2 2" xfId="8564"/>
    <cellStyle name="Normal 4 3 4 2 3" xfId="4717"/>
    <cellStyle name="Normal 4 3 4 2 3 2" xfId="9514"/>
    <cellStyle name="Normal 4 3 4 2 4" xfId="2812"/>
    <cellStyle name="Normal 4 3 4 2 4 2" xfId="7613"/>
    <cellStyle name="Normal 4 3 4 2 5" xfId="5684"/>
    <cellStyle name="Normal 4 3 4 3" xfId="1222"/>
    <cellStyle name="Normal 4 3 4 3 2" xfId="4091"/>
    <cellStyle name="Normal 4 3 4 3 2 2" xfId="8890"/>
    <cellStyle name="Normal 4 3 4 3 3" xfId="3138"/>
    <cellStyle name="Normal 4 3 4 3 3 2" xfId="7939"/>
    <cellStyle name="Normal 4 3 4 3 4" xfId="6024"/>
    <cellStyle name="Normal 4 3 4 4" xfId="570"/>
    <cellStyle name="Normal 4 3 4 4 2" xfId="3453"/>
    <cellStyle name="Normal 4 3 4 4 2 2" xfId="8252"/>
    <cellStyle name="Normal 4 3 4 4 3" xfId="5372"/>
    <cellStyle name="Normal 4 3 4 5" xfId="1548"/>
    <cellStyle name="Normal 4 3 4 5 2" xfId="4405"/>
    <cellStyle name="Normal 4 3 4 5 2 2" xfId="9202"/>
    <cellStyle name="Normal 4 3 4 5 3" xfId="6350"/>
    <cellStyle name="Normal 4 3 4 6" xfId="1860"/>
    <cellStyle name="Normal 4 3 4 6 2" xfId="2500"/>
    <cellStyle name="Normal 4 3 4 6 2 2" xfId="7301"/>
    <cellStyle name="Normal 4 3 4 6 3" xfId="6662"/>
    <cellStyle name="Normal 4 3 4 7" xfId="2186"/>
    <cellStyle name="Normal 4 3 4 7 2" xfId="6988"/>
    <cellStyle name="Normal 4 3 4 8" xfId="9842"/>
    <cellStyle name="Normal 4 3 4 9" xfId="5060"/>
    <cellStyle name="Normal 4 3 5" xfId="352"/>
    <cellStyle name="Normal 4 3 5 2" xfId="995"/>
    <cellStyle name="Normal 4 3 5 2 2" xfId="3878"/>
    <cellStyle name="Normal 4 3 5 2 2 2" xfId="8677"/>
    <cellStyle name="Normal 4 3 5 2 3" xfId="4830"/>
    <cellStyle name="Normal 4 3 5 2 3 2" xfId="9627"/>
    <cellStyle name="Normal 4 3 5 2 4" xfId="2925"/>
    <cellStyle name="Normal 4 3 5 2 4 2" xfId="7726"/>
    <cellStyle name="Normal 4 3 5 2 5" xfId="5797"/>
    <cellStyle name="Normal 4 3 5 3" xfId="1335"/>
    <cellStyle name="Normal 4 3 5 3 2" xfId="4204"/>
    <cellStyle name="Normal 4 3 5 3 2 2" xfId="9003"/>
    <cellStyle name="Normal 4 3 5 3 3" xfId="3251"/>
    <cellStyle name="Normal 4 3 5 3 3 2" xfId="8052"/>
    <cellStyle name="Normal 4 3 5 3 4" xfId="6137"/>
    <cellStyle name="Normal 4 3 5 4" xfId="683"/>
    <cellStyle name="Normal 4 3 5 4 2" xfId="3566"/>
    <cellStyle name="Normal 4 3 5 4 2 2" xfId="8365"/>
    <cellStyle name="Normal 4 3 5 4 3" xfId="5485"/>
    <cellStyle name="Normal 4 3 5 5" xfId="1661"/>
    <cellStyle name="Normal 4 3 5 5 2" xfId="4518"/>
    <cellStyle name="Normal 4 3 5 5 2 2" xfId="9315"/>
    <cellStyle name="Normal 4 3 5 5 3" xfId="6463"/>
    <cellStyle name="Normal 4 3 5 6" xfId="1973"/>
    <cellStyle name="Normal 4 3 5 6 2" xfId="2613"/>
    <cellStyle name="Normal 4 3 5 6 2 2" xfId="7414"/>
    <cellStyle name="Normal 4 3 5 6 3" xfId="6775"/>
    <cellStyle name="Normal 4 3 5 7" xfId="2299"/>
    <cellStyle name="Normal 4 3 5 7 2" xfId="7101"/>
    <cellStyle name="Normal 4 3 5 8" xfId="9955"/>
    <cellStyle name="Normal 4 3 5 9" xfId="5173"/>
    <cellStyle name="Normal 4 3 6" xfId="721"/>
    <cellStyle name="Normal 4 3 6 2" xfId="3604"/>
    <cellStyle name="Normal 4 3 6 2 2" xfId="8403"/>
    <cellStyle name="Normal 4 3 6 3" xfId="4556"/>
    <cellStyle name="Normal 4 3 6 3 2" xfId="9353"/>
    <cellStyle name="Normal 4 3 6 4" xfId="2651"/>
    <cellStyle name="Normal 4 3 6 4 2" xfId="7452"/>
    <cellStyle name="Normal 4 3 6 5" xfId="5523"/>
    <cellStyle name="Normal 4 3 7" xfId="1061"/>
    <cellStyle name="Normal 4 3 7 2" xfId="3930"/>
    <cellStyle name="Normal 4 3 7 2 2" xfId="8729"/>
    <cellStyle name="Normal 4 3 7 3" xfId="2977"/>
    <cellStyle name="Normal 4 3 7 3 2" xfId="7778"/>
    <cellStyle name="Normal 4 3 7 4" xfId="5863"/>
    <cellStyle name="Normal 4 3 8" xfId="409"/>
    <cellStyle name="Normal 4 3 8 2" xfId="3304"/>
    <cellStyle name="Normal 4 3 8 2 2" xfId="8103"/>
    <cellStyle name="Normal 4 3 8 3" xfId="5211"/>
    <cellStyle name="Normal 4 3 9" xfId="1387"/>
    <cellStyle name="Normal 4 3 9 2" xfId="4244"/>
    <cellStyle name="Normal 4 3 9 2 2" xfId="9041"/>
    <cellStyle name="Normal 4 3 9 3" xfId="6189"/>
    <cellStyle name="Normal 4 4" xfId="147"/>
    <cellStyle name="Normal 4 4 10" xfId="4970"/>
    <cellStyle name="Normal 4 4 2" xfId="242"/>
    <cellStyle name="Normal 4 4 2 2" xfId="885"/>
    <cellStyle name="Normal 4 4 2 2 2" xfId="3768"/>
    <cellStyle name="Normal 4 4 2 2 2 2" xfId="8567"/>
    <cellStyle name="Normal 4 4 2 2 3" xfId="4720"/>
    <cellStyle name="Normal 4 4 2 2 3 2" xfId="9517"/>
    <cellStyle name="Normal 4 4 2 2 4" xfId="2815"/>
    <cellStyle name="Normal 4 4 2 2 4 2" xfId="7616"/>
    <cellStyle name="Normal 4 4 2 2 5" xfId="5687"/>
    <cellStyle name="Normal 4 4 2 3" xfId="1225"/>
    <cellStyle name="Normal 4 4 2 3 2" xfId="4094"/>
    <cellStyle name="Normal 4 4 2 3 2 2" xfId="8893"/>
    <cellStyle name="Normal 4 4 2 3 3" xfId="3141"/>
    <cellStyle name="Normal 4 4 2 3 3 2" xfId="7942"/>
    <cellStyle name="Normal 4 4 2 3 4" xfId="6027"/>
    <cellStyle name="Normal 4 4 2 4" xfId="573"/>
    <cellStyle name="Normal 4 4 2 4 2" xfId="3456"/>
    <cellStyle name="Normal 4 4 2 4 2 2" xfId="8255"/>
    <cellStyle name="Normal 4 4 2 4 3" xfId="5375"/>
    <cellStyle name="Normal 4 4 2 5" xfId="1551"/>
    <cellStyle name="Normal 4 4 2 5 2" xfId="4408"/>
    <cellStyle name="Normal 4 4 2 5 2 2" xfId="9205"/>
    <cellStyle name="Normal 4 4 2 5 3" xfId="6353"/>
    <cellStyle name="Normal 4 4 2 6" xfId="1863"/>
    <cellStyle name="Normal 4 4 2 6 2" xfId="2503"/>
    <cellStyle name="Normal 4 4 2 6 2 2" xfId="7304"/>
    <cellStyle name="Normal 4 4 2 6 3" xfId="6665"/>
    <cellStyle name="Normal 4 4 2 7" xfId="2189"/>
    <cellStyle name="Normal 4 4 2 7 2" xfId="6991"/>
    <cellStyle name="Normal 4 4 2 8" xfId="9845"/>
    <cellStyle name="Normal 4 4 2 9" xfId="5063"/>
    <cellStyle name="Normal 4 4 3" xfId="792"/>
    <cellStyle name="Normal 4 4 3 2" xfId="3675"/>
    <cellStyle name="Normal 4 4 3 2 2" xfId="8474"/>
    <cellStyle name="Normal 4 4 3 3" xfId="4627"/>
    <cellStyle name="Normal 4 4 3 3 2" xfId="9424"/>
    <cellStyle name="Normal 4 4 3 4" xfId="2722"/>
    <cellStyle name="Normal 4 4 3 4 2" xfId="7523"/>
    <cellStyle name="Normal 4 4 3 5" xfId="5594"/>
    <cellStyle name="Normal 4 4 4" xfId="1132"/>
    <cellStyle name="Normal 4 4 4 2" xfId="4001"/>
    <cellStyle name="Normal 4 4 4 2 2" xfId="8800"/>
    <cellStyle name="Normal 4 4 4 3" xfId="3048"/>
    <cellStyle name="Normal 4 4 4 3 2" xfId="7849"/>
    <cellStyle name="Normal 4 4 4 4" xfId="5934"/>
    <cellStyle name="Normal 4 4 5" xfId="480"/>
    <cellStyle name="Normal 4 4 5 2" xfId="3363"/>
    <cellStyle name="Normal 4 4 5 2 2" xfId="8162"/>
    <cellStyle name="Normal 4 4 5 3" xfId="5282"/>
    <cellStyle name="Normal 4 4 6" xfId="1458"/>
    <cellStyle name="Normal 4 4 6 2" xfId="4315"/>
    <cellStyle name="Normal 4 4 6 2 2" xfId="9112"/>
    <cellStyle name="Normal 4 4 6 3" xfId="6260"/>
    <cellStyle name="Normal 4 4 7" xfId="1770"/>
    <cellStyle name="Normal 4 4 7 2" xfId="2410"/>
    <cellStyle name="Normal 4 4 7 2 2" xfId="7211"/>
    <cellStyle name="Normal 4 4 7 3" xfId="6572"/>
    <cellStyle name="Normal 4 4 8" xfId="2096"/>
    <cellStyle name="Normal 4 4 8 2" xfId="6898"/>
    <cellStyle name="Normal 4 4 9" xfId="9752"/>
    <cellStyle name="Normal 4 5" xfId="109"/>
    <cellStyle name="Normal 4 5 10" xfId="4932"/>
    <cellStyle name="Normal 4 5 2" xfId="243"/>
    <cellStyle name="Normal 4 5 2 2" xfId="886"/>
    <cellStyle name="Normal 4 5 2 2 2" xfId="3769"/>
    <cellStyle name="Normal 4 5 2 2 2 2" xfId="8568"/>
    <cellStyle name="Normal 4 5 2 2 3" xfId="4721"/>
    <cellStyle name="Normal 4 5 2 2 3 2" xfId="9518"/>
    <cellStyle name="Normal 4 5 2 2 4" xfId="2816"/>
    <cellStyle name="Normal 4 5 2 2 4 2" xfId="7617"/>
    <cellStyle name="Normal 4 5 2 2 5" xfId="5688"/>
    <cellStyle name="Normal 4 5 2 3" xfId="1226"/>
    <cellStyle name="Normal 4 5 2 3 2" xfId="4095"/>
    <cellStyle name="Normal 4 5 2 3 2 2" xfId="8894"/>
    <cellStyle name="Normal 4 5 2 3 3" xfId="3142"/>
    <cellStyle name="Normal 4 5 2 3 3 2" xfId="7943"/>
    <cellStyle name="Normal 4 5 2 3 4" xfId="6028"/>
    <cellStyle name="Normal 4 5 2 4" xfId="574"/>
    <cellStyle name="Normal 4 5 2 4 2" xfId="3457"/>
    <cellStyle name="Normal 4 5 2 4 2 2" xfId="8256"/>
    <cellStyle name="Normal 4 5 2 4 3" xfId="5376"/>
    <cellStyle name="Normal 4 5 2 5" xfId="1552"/>
    <cellStyle name="Normal 4 5 2 5 2" xfId="4409"/>
    <cellStyle name="Normal 4 5 2 5 2 2" xfId="9206"/>
    <cellStyle name="Normal 4 5 2 5 3" xfId="6354"/>
    <cellStyle name="Normal 4 5 2 6" xfId="1864"/>
    <cellStyle name="Normal 4 5 2 6 2" xfId="2504"/>
    <cellStyle name="Normal 4 5 2 6 2 2" xfId="7305"/>
    <cellStyle name="Normal 4 5 2 6 3" xfId="6666"/>
    <cellStyle name="Normal 4 5 2 7" xfId="2190"/>
    <cellStyle name="Normal 4 5 2 7 2" xfId="6992"/>
    <cellStyle name="Normal 4 5 2 8" xfId="9846"/>
    <cellStyle name="Normal 4 5 2 9" xfId="5064"/>
    <cellStyle name="Normal 4 5 3" xfId="754"/>
    <cellStyle name="Normal 4 5 3 2" xfId="3637"/>
    <cellStyle name="Normal 4 5 3 2 2" xfId="8436"/>
    <cellStyle name="Normal 4 5 3 3" xfId="4589"/>
    <cellStyle name="Normal 4 5 3 3 2" xfId="9386"/>
    <cellStyle name="Normal 4 5 3 4" xfId="2684"/>
    <cellStyle name="Normal 4 5 3 4 2" xfId="7485"/>
    <cellStyle name="Normal 4 5 3 5" xfId="5556"/>
    <cellStyle name="Normal 4 5 4" xfId="1094"/>
    <cellStyle name="Normal 4 5 4 2" xfId="3963"/>
    <cellStyle name="Normal 4 5 4 2 2" xfId="8762"/>
    <cellStyle name="Normal 4 5 4 3" xfId="3010"/>
    <cellStyle name="Normal 4 5 4 3 2" xfId="7811"/>
    <cellStyle name="Normal 4 5 4 4" xfId="5896"/>
    <cellStyle name="Normal 4 5 5" xfId="442"/>
    <cellStyle name="Normal 4 5 5 2" xfId="3325"/>
    <cellStyle name="Normal 4 5 5 2 2" xfId="8124"/>
    <cellStyle name="Normal 4 5 5 3" xfId="5244"/>
    <cellStyle name="Normal 4 5 6" xfId="1420"/>
    <cellStyle name="Normal 4 5 6 2" xfId="4277"/>
    <cellStyle name="Normal 4 5 6 2 2" xfId="9074"/>
    <cellStyle name="Normal 4 5 6 3" xfId="6222"/>
    <cellStyle name="Normal 4 5 7" xfId="1732"/>
    <cellStyle name="Normal 4 5 7 2" xfId="2372"/>
    <cellStyle name="Normal 4 5 7 2 2" xfId="7173"/>
    <cellStyle name="Normal 4 5 7 3" xfId="6534"/>
    <cellStyle name="Normal 4 5 8" xfId="2058"/>
    <cellStyle name="Normal 4 5 8 2" xfId="6860"/>
    <cellStyle name="Normal 4 5 9" xfId="9714"/>
    <cellStyle name="Normal 4 6" xfId="232"/>
    <cellStyle name="Normal 4 6 2" xfId="875"/>
    <cellStyle name="Normal 4 6 2 2" xfId="3758"/>
    <cellStyle name="Normal 4 6 2 2 2" xfId="8557"/>
    <cellStyle name="Normal 4 6 2 3" xfId="4710"/>
    <cellStyle name="Normal 4 6 2 3 2" xfId="9507"/>
    <cellStyle name="Normal 4 6 2 4" xfId="2805"/>
    <cellStyle name="Normal 4 6 2 4 2" xfId="7606"/>
    <cellStyle name="Normal 4 6 2 5" xfId="5677"/>
    <cellStyle name="Normal 4 6 3" xfId="1215"/>
    <cellStyle name="Normal 4 6 3 2" xfId="4084"/>
    <cellStyle name="Normal 4 6 3 2 2" xfId="8883"/>
    <cellStyle name="Normal 4 6 3 3" xfId="3131"/>
    <cellStyle name="Normal 4 6 3 3 2" xfId="7932"/>
    <cellStyle name="Normal 4 6 3 4" xfId="6017"/>
    <cellStyle name="Normal 4 6 4" xfId="563"/>
    <cellStyle name="Normal 4 6 4 2" xfId="3446"/>
    <cellStyle name="Normal 4 6 4 2 2" xfId="8245"/>
    <cellStyle name="Normal 4 6 4 3" xfId="5365"/>
    <cellStyle name="Normal 4 6 5" xfId="1541"/>
    <cellStyle name="Normal 4 6 5 2" xfId="4398"/>
    <cellStyle name="Normal 4 6 5 2 2" xfId="9195"/>
    <cellStyle name="Normal 4 6 5 3" xfId="6343"/>
    <cellStyle name="Normal 4 6 6" xfId="1853"/>
    <cellStyle name="Normal 4 6 6 2" xfId="2493"/>
    <cellStyle name="Normal 4 6 6 2 2" xfId="7294"/>
    <cellStyle name="Normal 4 6 6 3" xfId="6655"/>
    <cellStyle name="Normal 4 6 7" xfId="2179"/>
    <cellStyle name="Normal 4 6 7 2" xfId="6981"/>
    <cellStyle name="Normal 4 6 8" xfId="9835"/>
    <cellStyle name="Normal 4 6 9" xfId="5053"/>
    <cellStyle name="Normal 4 7" xfId="333"/>
    <cellStyle name="Normal 4 7 2" xfId="976"/>
    <cellStyle name="Normal 4 7 2 2" xfId="3859"/>
    <cellStyle name="Normal 4 7 2 2 2" xfId="8658"/>
    <cellStyle name="Normal 4 7 2 3" xfId="4811"/>
    <cellStyle name="Normal 4 7 2 3 2" xfId="9608"/>
    <cellStyle name="Normal 4 7 2 4" xfId="2906"/>
    <cellStyle name="Normal 4 7 2 4 2" xfId="7707"/>
    <cellStyle name="Normal 4 7 2 5" xfId="5778"/>
    <cellStyle name="Normal 4 7 3" xfId="1316"/>
    <cellStyle name="Normal 4 7 3 2" xfId="4185"/>
    <cellStyle name="Normal 4 7 3 2 2" xfId="8984"/>
    <cellStyle name="Normal 4 7 3 3" xfId="3232"/>
    <cellStyle name="Normal 4 7 3 3 2" xfId="8033"/>
    <cellStyle name="Normal 4 7 3 4" xfId="6118"/>
    <cellStyle name="Normal 4 7 4" xfId="664"/>
    <cellStyle name="Normal 4 7 4 2" xfId="3547"/>
    <cellStyle name="Normal 4 7 4 2 2" xfId="8346"/>
    <cellStyle name="Normal 4 7 4 3" xfId="5466"/>
    <cellStyle name="Normal 4 7 5" xfId="1642"/>
    <cellStyle name="Normal 4 7 5 2" xfId="4499"/>
    <cellStyle name="Normal 4 7 5 2 2" xfId="9296"/>
    <cellStyle name="Normal 4 7 5 3" xfId="6444"/>
    <cellStyle name="Normal 4 7 6" xfId="1954"/>
    <cellStyle name="Normal 4 7 6 2" xfId="2594"/>
    <cellStyle name="Normal 4 7 6 2 2" xfId="7395"/>
    <cellStyle name="Normal 4 7 6 3" xfId="6756"/>
    <cellStyle name="Normal 4 7 7" xfId="2280"/>
    <cellStyle name="Normal 4 7 7 2" xfId="7082"/>
    <cellStyle name="Normal 4 7 8" xfId="9936"/>
    <cellStyle name="Normal 4 7 9" xfId="5154"/>
    <cellStyle name="Normal 4 8" xfId="702"/>
    <cellStyle name="Normal 4 8 2" xfId="3585"/>
    <cellStyle name="Normal 4 8 2 2" xfId="8384"/>
    <cellStyle name="Normal 4 8 3" xfId="4537"/>
    <cellStyle name="Normal 4 8 3 2" xfId="9334"/>
    <cellStyle name="Normal 4 8 4" xfId="2632"/>
    <cellStyle name="Normal 4 8 4 2" xfId="7433"/>
    <cellStyle name="Normal 4 8 5" xfId="5504"/>
    <cellStyle name="Normal 4 9" xfId="1042"/>
    <cellStyle name="Normal 4 9 2" xfId="3911"/>
    <cellStyle name="Normal 4 9 2 2" xfId="8710"/>
    <cellStyle name="Normal 4 9 3" xfId="2958"/>
    <cellStyle name="Normal 4 9 3 2" xfId="7759"/>
    <cellStyle name="Normal 4 9 4" xfId="5844"/>
    <cellStyle name="Normal 4_WCDMA B1 LUT" xfId="367"/>
    <cellStyle name="Normal 5" xfId="5"/>
    <cellStyle name="Normal 5 10" xfId="1034"/>
    <cellStyle name="Normal 5 10 2" xfId="3903"/>
    <cellStyle name="Normal 5 10 2 2" xfId="8702"/>
    <cellStyle name="Normal 5 10 3" xfId="2950"/>
    <cellStyle name="Normal 5 10 3 2" xfId="7751"/>
    <cellStyle name="Normal 5 10 4" xfId="5836"/>
    <cellStyle name="Normal 5 11" xfId="382"/>
    <cellStyle name="Normal 5 11 2" xfId="3276"/>
    <cellStyle name="Normal 5 11 2 2" xfId="8076"/>
    <cellStyle name="Normal 5 11 3" xfId="5184"/>
    <cellStyle name="Normal 5 12" xfId="1360"/>
    <cellStyle name="Normal 5 12 2" xfId="4217"/>
    <cellStyle name="Normal 5 12 2 2" xfId="9014"/>
    <cellStyle name="Normal 5 12 3" xfId="6162"/>
    <cellStyle name="Normal 5 13" xfId="1672"/>
    <cellStyle name="Normal 5 13 2" xfId="2324"/>
    <cellStyle name="Normal 5 13 2 2" xfId="7125"/>
    <cellStyle name="Normal 5 13 3" xfId="6474"/>
    <cellStyle name="Normal 5 14" xfId="1998"/>
    <cellStyle name="Normal 5 14 2" xfId="6800"/>
    <cellStyle name="Normal 5 15" xfId="9666"/>
    <cellStyle name="Normal 5 16" xfId="4883"/>
    <cellStyle name="Normal 5 2" xfId="9"/>
    <cellStyle name="Normal 5 2 10" xfId="384"/>
    <cellStyle name="Normal 5 2 10 2" xfId="3278"/>
    <cellStyle name="Normal 5 2 10 2 2" xfId="8078"/>
    <cellStyle name="Normal 5 2 10 3" xfId="5186"/>
    <cellStyle name="Normal 5 2 11" xfId="1362"/>
    <cellStyle name="Normal 5 2 11 2" xfId="4219"/>
    <cellStyle name="Normal 5 2 11 2 2" xfId="9016"/>
    <cellStyle name="Normal 5 2 11 3" xfId="6164"/>
    <cellStyle name="Normal 5 2 12" xfId="1674"/>
    <cellStyle name="Normal 5 2 12 2" xfId="2326"/>
    <cellStyle name="Normal 5 2 12 2 2" xfId="7127"/>
    <cellStyle name="Normal 5 2 12 3" xfId="6476"/>
    <cellStyle name="Normal 5 2 13" xfId="2000"/>
    <cellStyle name="Normal 5 2 13 2" xfId="6802"/>
    <cellStyle name="Normal 5 2 14" xfId="9668"/>
    <cellStyle name="Normal 5 2 15" xfId="4886"/>
    <cellStyle name="Normal 5 2 2" xfId="32"/>
    <cellStyle name="Normal 5 2 2 10" xfId="1372"/>
    <cellStyle name="Normal 5 2 2 10 2" xfId="4229"/>
    <cellStyle name="Normal 5 2 2 10 2 2" xfId="9026"/>
    <cellStyle name="Normal 5 2 2 10 3" xfId="6174"/>
    <cellStyle name="Normal 5 2 2 11" xfId="1684"/>
    <cellStyle name="Normal 5 2 2 11 2" xfId="2336"/>
    <cellStyle name="Normal 5 2 2 11 2 2" xfId="7137"/>
    <cellStyle name="Normal 5 2 2 11 3" xfId="6486"/>
    <cellStyle name="Normal 5 2 2 12" xfId="2010"/>
    <cellStyle name="Normal 5 2 2 12 2" xfId="6812"/>
    <cellStyle name="Normal 5 2 2 13" xfId="9678"/>
    <cellStyle name="Normal 5 2 2 14" xfId="4900"/>
    <cellStyle name="Normal 5 2 2 2" xfId="51"/>
    <cellStyle name="Normal 5 2 2 2 10" xfId="1703"/>
    <cellStyle name="Normal 5 2 2 2 10 2" xfId="2355"/>
    <cellStyle name="Normal 5 2 2 2 10 2 2" xfId="7156"/>
    <cellStyle name="Normal 5 2 2 2 10 3" xfId="6505"/>
    <cellStyle name="Normal 5 2 2 2 11" xfId="2029"/>
    <cellStyle name="Normal 5 2 2 2 11 2" xfId="6831"/>
    <cellStyle name="Normal 5 2 2 2 12" xfId="9697"/>
    <cellStyle name="Normal 5 2 2 2 13" xfId="4915"/>
    <cellStyle name="Normal 5 2 2 2 2" xfId="170"/>
    <cellStyle name="Normal 5 2 2 2 2 10" xfId="4993"/>
    <cellStyle name="Normal 5 2 2 2 2 2" xfId="248"/>
    <cellStyle name="Normal 5 2 2 2 2 2 2" xfId="891"/>
    <cellStyle name="Normal 5 2 2 2 2 2 2 2" xfId="3774"/>
    <cellStyle name="Normal 5 2 2 2 2 2 2 2 2" xfId="8573"/>
    <cellStyle name="Normal 5 2 2 2 2 2 2 3" xfId="4726"/>
    <cellStyle name="Normal 5 2 2 2 2 2 2 3 2" xfId="9523"/>
    <cellStyle name="Normal 5 2 2 2 2 2 2 4" xfId="2821"/>
    <cellStyle name="Normal 5 2 2 2 2 2 2 4 2" xfId="7622"/>
    <cellStyle name="Normal 5 2 2 2 2 2 2 5" xfId="5693"/>
    <cellStyle name="Normal 5 2 2 2 2 2 3" xfId="1231"/>
    <cellStyle name="Normal 5 2 2 2 2 2 3 2" xfId="4100"/>
    <cellStyle name="Normal 5 2 2 2 2 2 3 2 2" xfId="8899"/>
    <cellStyle name="Normal 5 2 2 2 2 2 3 3" xfId="3147"/>
    <cellStyle name="Normal 5 2 2 2 2 2 3 3 2" xfId="7948"/>
    <cellStyle name="Normal 5 2 2 2 2 2 3 4" xfId="6033"/>
    <cellStyle name="Normal 5 2 2 2 2 2 4" xfId="579"/>
    <cellStyle name="Normal 5 2 2 2 2 2 4 2" xfId="3462"/>
    <cellStyle name="Normal 5 2 2 2 2 2 4 2 2" xfId="8261"/>
    <cellStyle name="Normal 5 2 2 2 2 2 4 3" xfId="5381"/>
    <cellStyle name="Normal 5 2 2 2 2 2 5" xfId="1557"/>
    <cellStyle name="Normal 5 2 2 2 2 2 5 2" xfId="4414"/>
    <cellStyle name="Normal 5 2 2 2 2 2 5 2 2" xfId="9211"/>
    <cellStyle name="Normal 5 2 2 2 2 2 5 3" xfId="6359"/>
    <cellStyle name="Normal 5 2 2 2 2 2 6" xfId="1869"/>
    <cellStyle name="Normal 5 2 2 2 2 2 6 2" xfId="2509"/>
    <cellStyle name="Normal 5 2 2 2 2 2 6 2 2" xfId="7310"/>
    <cellStyle name="Normal 5 2 2 2 2 2 6 3" xfId="6671"/>
    <cellStyle name="Normal 5 2 2 2 2 2 7" xfId="2195"/>
    <cellStyle name="Normal 5 2 2 2 2 2 7 2" xfId="6997"/>
    <cellStyle name="Normal 5 2 2 2 2 2 8" xfId="9851"/>
    <cellStyle name="Normal 5 2 2 2 2 2 9" xfId="5069"/>
    <cellStyle name="Normal 5 2 2 2 2 3" xfId="815"/>
    <cellStyle name="Normal 5 2 2 2 2 3 2" xfId="3698"/>
    <cellStyle name="Normal 5 2 2 2 2 3 2 2" xfId="8497"/>
    <cellStyle name="Normal 5 2 2 2 2 3 3" xfId="4650"/>
    <cellStyle name="Normal 5 2 2 2 2 3 3 2" xfId="9447"/>
    <cellStyle name="Normal 5 2 2 2 2 3 4" xfId="2745"/>
    <cellStyle name="Normal 5 2 2 2 2 3 4 2" xfId="7546"/>
    <cellStyle name="Normal 5 2 2 2 2 3 5" xfId="5617"/>
    <cellStyle name="Normal 5 2 2 2 2 4" xfId="1155"/>
    <cellStyle name="Normal 5 2 2 2 2 4 2" xfId="4024"/>
    <cellStyle name="Normal 5 2 2 2 2 4 2 2" xfId="8823"/>
    <cellStyle name="Normal 5 2 2 2 2 4 3" xfId="3071"/>
    <cellStyle name="Normal 5 2 2 2 2 4 3 2" xfId="7872"/>
    <cellStyle name="Normal 5 2 2 2 2 4 4" xfId="5957"/>
    <cellStyle name="Normal 5 2 2 2 2 5" xfId="503"/>
    <cellStyle name="Normal 5 2 2 2 2 5 2" xfId="3386"/>
    <cellStyle name="Normal 5 2 2 2 2 5 2 2" xfId="8185"/>
    <cellStyle name="Normal 5 2 2 2 2 5 3" xfId="5305"/>
    <cellStyle name="Normal 5 2 2 2 2 6" xfId="1481"/>
    <cellStyle name="Normal 5 2 2 2 2 6 2" xfId="4338"/>
    <cellStyle name="Normal 5 2 2 2 2 6 2 2" xfId="9135"/>
    <cellStyle name="Normal 5 2 2 2 2 6 3" xfId="6283"/>
    <cellStyle name="Normal 5 2 2 2 2 7" xfId="1793"/>
    <cellStyle name="Normal 5 2 2 2 2 7 2" xfId="2433"/>
    <cellStyle name="Normal 5 2 2 2 2 7 2 2" xfId="7234"/>
    <cellStyle name="Normal 5 2 2 2 2 7 3" xfId="6595"/>
    <cellStyle name="Normal 5 2 2 2 2 8" xfId="2119"/>
    <cellStyle name="Normal 5 2 2 2 2 8 2" xfId="6921"/>
    <cellStyle name="Normal 5 2 2 2 2 9" xfId="9775"/>
    <cellStyle name="Normal 5 2 2 2 3" xfId="132"/>
    <cellStyle name="Normal 5 2 2 2 3 10" xfId="4955"/>
    <cellStyle name="Normal 5 2 2 2 3 2" xfId="249"/>
    <cellStyle name="Normal 5 2 2 2 3 2 2" xfId="892"/>
    <cellStyle name="Normal 5 2 2 2 3 2 2 2" xfId="3775"/>
    <cellStyle name="Normal 5 2 2 2 3 2 2 2 2" xfId="8574"/>
    <cellStyle name="Normal 5 2 2 2 3 2 2 3" xfId="4727"/>
    <cellStyle name="Normal 5 2 2 2 3 2 2 3 2" xfId="9524"/>
    <cellStyle name="Normal 5 2 2 2 3 2 2 4" xfId="2822"/>
    <cellStyle name="Normal 5 2 2 2 3 2 2 4 2" xfId="7623"/>
    <cellStyle name="Normal 5 2 2 2 3 2 2 5" xfId="5694"/>
    <cellStyle name="Normal 5 2 2 2 3 2 3" xfId="1232"/>
    <cellStyle name="Normal 5 2 2 2 3 2 3 2" xfId="4101"/>
    <cellStyle name="Normal 5 2 2 2 3 2 3 2 2" xfId="8900"/>
    <cellStyle name="Normal 5 2 2 2 3 2 3 3" xfId="3148"/>
    <cellStyle name="Normal 5 2 2 2 3 2 3 3 2" xfId="7949"/>
    <cellStyle name="Normal 5 2 2 2 3 2 3 4" xfId="6034"/>
    <cellStyle name="Normal 5 2 2 2 3 2 4" xfId="580"/>
    <cellStyle name="Normal 5 2 2 2 3 2 4 2" xfId="3463"/>
    <cellStyle name="Normal 5 2 2 2 3 2 4 2 2" xfId="8262"/>
    <cellStyle name="Normal 5 2 2 2 3 2 4 3" xfId="5382"/>
    <cellStyle name="Normal 5 2 2 2 3 2 5" xfId="1558"/>
    <cellStyle name="Normal 5 2 2 2 3 2 5 2" xfId="4415"/>
    <cellStyle name="Normal 5 2 2 2 3 2 5 2 2" xfId="9212"/>
    <cellStyle name="Normal 5 2 2 2 3 2 5 3" xfId="6360"/>
    <cellStyle name="Normal 5 2 2 2 3 2 6" xfId="1870"/>
    <cellStyle name="Normal 5 2 2 2 3 2 6 2" xfId="2510"/>
    <cellStyle name="Normal 5 2 2 2 3 2 6 2 2" xfId="7311"/>
    <cellStyle name="Normal 5 2 2 2 3 2 6 3" xfId="6672"/>
    <cellStyle name="Normal 5 2 2 2 3 2 7" xfId="2196"/>
    <cellStyle name="Normal 5 2 2 2 3 2 7 2" xfId="6998"/>
    <cellStyle name="Normal 5 2 2 2 3 2 8" xfId="9852"/>
    <cellStyle name="Normal 5 2 2 2 3 2 9" xfId="5070"/>
    <cellStyle name="Normal 5 2 2 2 3 3" xfId="777"/>
    <cellStyle name="Normal 5 2 2 2 3 3 2" xfId="3660"/>
    <cellStyle name="Normal 5 2 2 2 3 3 2 2" xfId="8459"/>
    <cellStyle name="Normal 5 2 2 2 3 3 3" xfId="4612"/>
    <cellStyle name="Normal 5 2 2 2 3 3 3 2" xfId="9409"/>
    <cellStyle name="Normal 5 2 2 2 3 3 4" xfId="2707"/>
    <cellStyle name="Normal 5 2 2 2 3 3 4 2" xfId="7508"/>
    <cellStyle name="Normal 5 2 2 2 3 3 5" xfId="5579"/>
    <cellStyle name="Normal 5 2 2 2 3 4" xfId="1117"/>
    <cellStyle name="Normal 5 2 2 2 3 4 2" xfId="3986"/>
    <cellStyle name="Normal 5 2 2 2 3 4 2 2" xfId="8785"/>
    <cellStyle name="Normal 5 2 2 2 3 4 3" xfId="3033"/>
    <cellStyle name="Normal 5 2 2 2 3 4 3 2" xfId="7834"/>
    <cellStyle name="Normal 5 2 2 2 3 4 4" xfId="5919"/>
    <cellStyle name="Normal 5 2 2 2 3 5" xfId="465"/>
    <cellStyle name="Normal 5 2 2 2 3 5 2" xfId="3348"/>
    <cellStyle name="Normal 5 2 2 2 3 5 2 2" xfId="8147"/>
    <cellStyle name="Normal 5 2 2 2 3 5 3" xfId="5267"/>
    <cellStyle name="Normal 5 2 2 2 3 6" xfId="1443"/>
    <cellStyle name="Normal 5 2 2 2 3 6 2" xfId="4300"/>
    <cellStyle name="Normal 5 2 2 2 3 6 2 2" xfId="9097"/>
    <cellStyle name="Normal 5 2 2 2 3 6 3" xfId="6245"/>
    <cellStyle name="Normal 5 2 2 2 3 7" xfId="1755"/>
    <cellStyle name="Normal 5 2 2 2 3 7 2" xfId="2395"/>
    <cellStyle name="Normal 5 2 2 2 3 7 2 2" xfId="7196"/>
    <cellStyle name="Normal 5 2 2 2 3 7 3" xfId="6557"/>
    <cellStyle name="Normal 5 2 2 2 3 8" xfId="2081"/>
    <cellStyle name="Normal 5 2 2 2 3 8 2" xfId="6883"/>
    <cellStyle name="Normal 5 2 2 2 3 9" xfId="9737"/>
    <cellStyle name="Normal 5 2 2 2 4" xfId="247"/>
    <cellStyle name="Normal 5 2 2 2 4 2" xfId="890"/>
    <cellStyle name="Normal 5 2 2 2 4 2 2" xfId="3773"/>
    <cellStyle name="Normal 5 2 2 2 4 2 2 2" xfId="8572"/>
    <cellStyle name="Normal 5 2 2 2 4 2 3" xfId="4725"/>
    <cellStyle name="Normal 5 2 2 2 4 2 3 2" xfId="9522"/>
    <cellStyle name="Normal 5 2 2 2 4 2 4" xfId="2820"/>
    <cellStyle name="Normal 5 2 2 2 4 2 4 2" xfId="7621"/>
    <cellStyle name="Normal 5 2 2 2 4 2 5" xfId="5692"/>
    <cellStyle name="Normal 5 2 2 2 4 3" xfId="1230"/>
    <cellStyle name="Normal 5 2 2 2 4 3 2" xfId="4099"/>
    <cellStyle name="Normal 5 2 2 2 4 3 2 2" xfId="8898"/>
    <cellStyle name="Normal 5 2 2 2 4 3 3" xfId="3146"/>
    <cellStyle name="Normal 5 2 2 2 4 3 3 2" xfId="7947"/>
    <cellStyle name="Normal 5 2 2 2 4 3 4" xfId="6032"/>
    <cellStyle name="Normal 5 2 2 2 4 4" xfId="578"/>
    <cellStyle name="Normal 5 2 2 2 4 4 2" xfId="3461"/>
    <cellStyle name="Normal 5 2 2 2 4 4 2 2" xfId="8260"/>
    <cellStyle name="Normal 5 2 2 2 4 4 3" xfId="5380"/>
    <cellStyle name="Normal 5 2 2 2 4 5" xfId="1556"/>
    <cellStyle name="Normal 5 2 2 2 4 5 2" xfId="4413"/>
    <cellStyle name="Normal 5 2 2 2 4 5 2 2" xfId="9210"/>
    <cellStyle name="Normal 5 2 2 2 4 5 3" xfId="6358"/>
    <cellStyle name="Normal 5 2 2 2 4 6" xfId="1868"/>
    <cellStyle name="Normal 5 2 2 2 4 6 2" xfId="2508"/>
    <cellStyle name="Normal 5 2 2 2 4 6 2 2" xfId="7309"/>
    <cellStyle name="Normal 5 2 2 2 4 6 3" xfId="6670"/>
    <cellStyle name="Normal 5 2 2 2 4 7" xfId="2194"/>
    <cellStyle name="Normal 5 2 2 2 4 7 2" xfId="6996"/>
    <cellStyle name="Normal 5 2 2 2 4 8" xfId="9850"/>
    <cellStyle name="Normal 5 2 2 2 4 9" xfId="5068"/>
    <cellStyle name="Normal 5 2 2 2 5" xfId="356"/>
    <cellStyle name="Normal 5 2 2 2 5 2" xfId="999"/>
    <cellStyle name="Normal 5 2 2 2 5 2 2" xfId="3882"/>
    <cellStyle name="Normal 5 2 2 2 5 2 2 2" xfId="8681"/>
    <cellStyle name="Normal 5 2 2 2 5 2 3" xfId="4834"/>
    <cellStyle name="Normal 5 2 2 2 5 2 3 2" xfId="9631"/>
    <cellStyle name="Normal 5 2 2 2 5 2 4" xfId="2929"/>
    <cellStyle name="Normal 5 2 2 2 5 2 4 2" xfId="7730"/>
    <cellStyle name="Normal 5 2 2 2 5 2 5" xfId="5801"/>
    <cellStyle name="Normal 5 2 2 2 5 3" xfId="1339"/>
    <cellStyle name="Normal 5 2 2 2 5 3 2" xfId="4208"/>
    <cellStyle name="Normal 5 2 2 2 5 3 2 2" xfId="9007"/>
    <cellStyle name="Normal 5 2 2 2 5 3 3" xfId="3255"/>
    <cellStyle name="Normal 5 2 2 2 5 3 3 2" xfId="8056"/>
    <cellStyle name="Normal 5 2 2 2 5 3 4" xfId="6141"/>
    <cellStyle name="Normal 5 2 2 2 5 4" xfId="687"/>
    <cellStyle name="Normal 5 2 2 2 5 4 2" xfId="3570"/>
    <cellStyle name="Normal 5 2 2 2 5 4 2 2" xfId="8369"/>
    <cellStyle name="Normal 5 2 2 2 5 4 3" xfId="5489"/>
    <cellStyle name="Normal 5 2 2 2 5 5" xfId="1665"/>
    <cellStyle name="Normal 5 2 2 2 5 5 2" xfId="4522"/>
    <cellStyle name="Normal 5 2 2 2 5 5 2 2" xfId="9319"/>
    <cellStyle name="Normal 5 2 2 2 5 5 3" xfId="6467"/>
    <cellStyle name="Normal 5 2 2 2 5 6" xfId="1977"/>
    <cellStyle name="Normal 5 2 2 2 5 6 2" xfId="2617"/>
    <cellStyle name="Normal 5 2 2 2 5 6 2 2" xfId="7418"/>
    <cellStyle name="Normal 5 2 2 2 5 6 3" xfId="6779"/>
    <cellStyle name="Normal 5 2 2 2 5 7" xfId="2303"/>
    <cellStyle name="Normal 5 2 2 2 5 7 2" xfId="7105"/>
    <cellStyle name="Normal 5 2 2 2 5 8" xfId="9959"/>
    <cellStyle name="Normal 5 2 2 2 5 9" xfId="5177"/>
    <cellStyle name="Normal 5 2 2 2 6" xfId="725"/>
    <cellStyle name="Normal 5 2 2 2 6 2" xfId="3608"/>
    <cellStyle name="Normal 5 2 2 2 6 2 2" xfId="8407"/>
    <cellStyle name="Normal 5 2 2 2 6 3" xfId="4560"/>
    <cellStyle name="Normal 5 2 2 2 6 3 2" xfId="9357"/>
    <cellStyle name="Normal 5 2 2 2 6 4" xfId="2655"/>
    <cellStyle name="Normal 5 2 2 2 6 4 2" xfId="7456"/>
    <cellStyle name="Normal 5 2 2 2 6 5" xfId="5527"/>
    <cellStyle name="Normal 5 2 2 2 7" xfId="1065"/>
    <cellStyle name="Normal 5 2 2 2 7 2" xfId="3934"/>
    <cellStyle name="Normal 5 2 2 2 7 2 2" xfId="8733"/>
    <cellStyle name="Normal 5 2 2 2 7 3" xfId="2981"/>
    <cellStyle name="Normal 5 2 2 2 7 3 2" xfId="7782"/>
    <cellStyle name="Normal 5 2 2 2 7 4" xfId="5867"/>
    <cellStyle name="Normal 5 2 2 2 8" xfId="413"/>
    <cellStyle name="Normal 5 2 2 2 8 2" xfId="3308"/>
    <cellStyle name="Normal 5 2 2 2 8 2 2" xfId="8107"/>
    <cellStyle name="Normal 5 2 2 2 8 3" xfId="5215"/>
    <cellStyle name="Normal 5 2 2 2 9" xfId="1391"/>
    <cellStyle name="Normal 5 2 2 2 9 2" xfId="4248"/>
    <cellStyle name="Normal 5 2 2 2 9 2 2" xfId="9045"/>
    <cellStyle name="Normal 5 2 2 2 9 3" xfId="6193"/>
    <cellStyle name="Normal 5 2 2 3" xfId="151"/>
    <cellStyle name="Normal 5 2 2 3 10" xfId="4974"/>
    <cellStyle name="Normal 5 2 2 3 2" xfId="250"/>
    <cellStyle name="Normal 5 2 2 3 2 2" xfId="893"/>
    <cellStyle name="Normal 5 2 2 3 2 2 2" xfId="3776"/>
    <cellStyle name="Normal 5 2 2 3 2 2 2 2" xfId="8575"/>
    <cellStyle name="Normal 5 2 2 3 2 2 3" xfId="4728"/>
    <cellStyle name="Normal 5 2 2 3 2 2 3 2" xfId="9525"/>
    <cellStyle name="Normal 5 2 2 3 2 2 4" xfId="2823"/>
    <cellStyle name="Normal 5 2 2 3 2 2 4 2" xfId="7624"/>
    <cellStyle name="Normal 5 2 2 3 2 2 5" xfId="5695"/>
    <cellStyle name="Normal 5 2 2 3 2 3" xfId="1233"/>
    <cellStyle name="Normal 5 2 2 3 2 3 2" xfId="4102"/>
    <cellStyle name="Normal 5 2 2 3 2 3 2 2" xfId="8901"/>
    <cellStyle name="Normal 5 2 2 3 2 3 3" xfId="3149"/>
    <cellStyle name="Normal 5 2 2 3 2 3 3 2" xfId="7950"/>
    <cellStyle name="Normal 5 2 2 3 2 3 4" xfId="6035"/>
    <cellStyle name="Normal 5 2 2 3 2 4" xfId="581"/>
    <cellStyle name="Normal 5 2 2 3 2 4 2" xfId="3464"/>
    <cellStyle name="Normal 5 2 2 3 2 4 2 2" xfId="8263"/>
    <cellStyle name="Normal 5 2 2 3 2 4 3" xfId="5383"/>
    <cellStyle name="Normal 5 2 2 3 2 5" xfId="1559"/>
    <cellStyle name="Normal 5 2 2 3 2 5 2" xfId="4416"/>
    <cellStyle name="Normal 5 2 2 3 2 5 2 2" xfId="9213"/>
    <cellStyle name="Normal 5 2 2 3 2 5 3" xfId="6361"/>
    <cellStyle name="Normal 5 2 2 3 2 6" xfId="1871"/>
    <cellStyle name="Normal 5 2 2 3 2 6 2" xfId="2511"/>
    <cellStyle name="Normal 5 2 2 3 2 6 2 2" xfId="7312"/>
    <cellStyle name="Normal 5 2 2 3 2 6 3" xfId="6673"/>
    <cellStyle name="Normal 5 2 2 3 2 7" xfId="2197"/>
    <cellStyle name="Normal 5 2 2 3 2 7 2" xfId="6999"/>
    <cellStyle name="Normal 5 2 2 3 2 8" xfId="9853"/>
    <cellStyle name="Normal 5 2 2 3 2 9" xfId="5071"/>
    <cellStyle name="Normal 5 2 2 3 3" xfId="796"/>
    <cellStyle name="Normal 5 2 2 3 3 2" xfId="3679"/>
    <cellStyle name="Normal 5 2 2 3 3 2 2" xfId="8478"/>
    <cellStyle name="Normal 5 2 2 3 3 3" xfId="4631"/>
    <cellStyle name="Normal 5 2 2 3 3 3 2" xfId="9428"/>
    <cellStyle name="Normal 5 2 2 3 3 4" xfId="2726"/>
    <cellStyle name="Normal 5 2 2 3 3 4 2" xfId="7527"/>
    <cellStyle name="Normal 5 2 2 3 3 5" xfId="5598"/>
    <cellStyle name="Normal 5 2 2 3 4" xfId="1136"/>
    <cellStyle name="Normal 5 2 2 3 4 2" xfId="4005"/>
    <cellStyle name="Normal 5 2 2 3 4 2 2" xfId="8804"/>
    <cellStyle name="Normal 5 2 2 3 4 3" xfId="3052"/>
    <cellStyle name="Normal 5 2 2 3 4 3 2" xfId="7853"/>
    <cellStyle name="Normal 5 2 2 3 4 4" xfId="5938"/>
    <cellStyle name="Normal 5 2 2 3 5" xfId="484"/>
    <cellStyle name="Normal 5 2 2 3 5 2" xfId="3367"/>
    <cellStyle name="Normal 5 2 2 3 5 2 2" xfId="8166"/>
    <cellStyle name="Normal 5 2 2 3 5 3" xfId="5286"/>
    <cellStyle name="Normal 5 2 2 3 6" xfId="1462"/>
    <cellStyle name="Normal 5 2 2 3 6 2" xfId="4319"/>
    <cellStyle name="Normal 5 2 2 3 6 2 2" xfId="9116"/>
    <cellStyle name="Normal 5 2 2 3 6 3" xfId="6264"/>
    <cellStyle name="Normal 5 2 2 3 7" xfId="1774"/>
    <cellStyle name="Normal 5 2 2 3 7 2" xfId="2414"/>
    <cellStyle name="Normal 5 2 2 3 7 2 2" xfId="7215"/>
    <cellStyle name="Normal 5 2 2 3 7 3" xfId="6576"/>
    <cellStyle name="Normal 5 2 2 3 8" xfId="2100"/>
    <cellStyle name="Normal 5 2 2 3 8 2" xfId="6902"/>
    <cellStyle name="Normal 5 2 2 3 9" xfId="9756"/>
    <cellStyle name="Normal 5 2 2 4" xfId="113"/>
    <cellStyle name="Normal 5 2 2 4 10" xfId="4936"/>
    <cellStyle name="Normal 5 2 2 4 2" xfId="251"/>
    <cellStyle name="Normal 5 2 2 4 2 2" xfId="894"/>
    <cellStyle name="Normal 5 2 2 4 2 2 2" xfId="3777"/>
    <cellStyle name="Normal 5 2 2 4 2 2 2 2" xfId="8576"/>
    <cellStyle name="Normal 5 2 2 4 2 2 3" xfId="4729"/>
    <cellStyle name="Normal 5 2 2 4 2 2 3 2" xfId="9526"/>
    <cellStyle name="Normal 5 2 2 4 2 2 4" xfId="2824"/>
    <cellStyle name="Normal 5 2 2 4 2 2 4 2" xfId="7625"/>
    <cellStyle name="Normal 5 2 2 4 2 2 5" xfId="5696"/>
    <cellStyle name="Normal 5 2 2 4 2 3" xfId="1234"/>
    <cellStyle name="Normal 5 2 2 4 2 3 2" xfId="4103"/>
    <cellStyle name="Normal 5 2 2 4 2 3 2 2" xfId="8902"/>
    <cellStyle name="Normal 5 2 2 4 2 3 3" xfId="3150"/>
    <cellStyle name="Normal 5 2 2 4 2 3 3 2" xfId="7951"/>
    <cellStyle name="Normal 5 2 2 4 2 3 4" xfId="6036"/>
    <cellStyle name="Normal 5 2 2 4 2 4" xfId="582"/>
    <cellStyle name="Normal 5 2 2 4 2 4 2" xfId="3465"/>
    <cellStyle name="Normal 5 2 2 4 2 4 2 2" xfId="8264"/>
    <cellStyle name="Normal 5 2 2 4 2 4 3" xfId="5384"/>
    <cellStyle name="Normal 5 2 2 4 2 5" xfId="1560"/>
    <cellStyle name="Normal 5 2 2 4 2 5 2" xfId="4417"/>
    <cellStyle name="Normal 5 2 2 4 2 5 2 2" xfId="9214"/>
    <cellStyle name="Normal 5 2 2 4 2 5 3" xfId="6362"/>
    <cellStyle name="Normal 5 2 2 4 2 6" xfId="1872"/>
    <cellStyle name="Normal 5 2 2 4 2 6 2" xfId="2512"/>
    <cellStyle name="Normal 5 2 2 4 2 6 2 2" xfId="7313"/>
    <cellStyle name="Normal 5 2 2 4 2 6 3" xfId="6674"/>
    <cellStyle name="Normal 5 2 2 4 2 7" xfId="2198"/>
    <cellStyle name="Normal 5 2 2 4 2 7 2" xfId="7000"/>
    <cellStyle name="Normal 5 2 2 4 2 8" xfId="9854"/>
    <cellStyle name="Normal 5 2 2 4 2 9" xfId="5072"/>
    <cellStyle name="Normal 5 2 2 4 3" xfId="758"/>
    <cellStyle name="Normal 5 2 2 4 3 2" xfId="3641"/>
    <cellStyle name="Normal 5 2 2 4 3 2 2" xfId="8440"/>
    <cellStyle name="Normal 5 2 2 4 3 3" xfId="4593"/>
    <cellStyle name="Normal 5 2 2 4 3 3 2" xfId="9390"/>
    <cellStyle name="Normal 5 2 2 4 3 4" xfId="2688"/>
    <cellStyle name="Normal 5 2 2 4 3 4 2" xfId="7489"/>
    <cellStyle name="Normal 5 2 2 4 3 5" xfId="5560"/>
    <cellStyle name="Normal 5 2 2 4 4" xfId="1098"/>
    <cellStyle name="Normal 5 2 2 4 4 2" xfId="3967"/>
    <cellStyle name="Normal 5 2 2 4 4 2 2" xfId="8766"/>
    <cellStyle name="Normal 5 2 2 4 4 3" xfId="3014"/>
    <cellStyle name="Normal 5 2 2 4 4 3 2" xfId="7815"/>
    <cellStyle name="Normal 5 2 2 4 4 4" xfId="5900"/>
    <cellStyle name="Normal 5 2 2 4 5" xfId="446"/>
    <cellStyle name="Normal 5 2 2 4 5 2" xfId="3329"/>
    <cellStyle name="Normal 5 2 2 4 5 2 2" xfId="8128"/>
    <cellStyle name="Normal 5 2 2 4 5 3" xfId="5248"/>
    <cellStyle name="Normal 5 2 2 4 6" xfId="1424"/>
    <cellStyle name="Normal 5 2 2 4 6 2" xfId="4281"/>
    <cellStyle name="Normal 5 2 2 4 6 2 2" xfId="9078"/>
    <cellStyle name="Normal 5 2 2 4 6 3" xfId="6226"/>
    <cellStyle name="Normal 5 2 2 4 7" xfId="1736"/>
    <cellStyle name="Normal 5 2 2 4 7 2" xfId="2376"/>
    <cellStyle name="Normal 5 2 2 4 7 2 2" xfId="7177"/>
    <cellStyle name="Normal 5 2 2 4 7 3" xfId="6538"/>
    <cellStyle name="Normal 5 2 2 4 8" xfId="2062"/>
    <cellStyle name="Normal 5 2 2 4 8 2" xfId="6864"/>
    <cellStyle name="Normal 5 2 2 4 9" xfId="9718"/>
    <cellStyle name="Normal 5 2 2 5" xfId="246"/>
    <cellStyle name="Normal 5 2 2 5 2" xfId="889"/>
    <cellStyle name="Normal 5 2 2 5 2 2" xfId="3772"/>
    <cellStyle name="Normal 5 2 2 5 2 2 2" xfId="8571"/>
    <cellStyle name="Normal 5 2 2 5 2 3" xfId="4724"/>
    <cellStyle name="Normal 5 2 2 5 2 3 2" xfId="9521"/>
    <cellStyle name="Normal 5 2 2 5 2 4" xfId="2819"/>
    <cellStyle name="Normal 5 2 2 5 2 4 2" xfId="7620"/>
    <cellStyle name="Normal 5 2 2 5 2 5" xfId="5691"/>
    <cellStyle name="Normal 5 2 2 5 3" xfId="1229"/>
    <cellStyle name="Normal 5 2 2 5 3 2" xfId="4098"/>
    <cellStyle name="Normal 5 2 2 5 3 2 2" xfId="8897"/>
    <cellStyle name="Normal 5 2 2 5 3 3" xfId="3145"/>
    <cellStyle name="Normal 5 2 2 5 3 3 2" xfId="7946"/>
    <cellStyle name="Normal 5 2 2 5 3 4" xfId="6031"/>
    <cellStyle name="Normal 5 2 2 5 4" xfId="577"/>
    <cellStyle name="Normal 5 2 2 5 4 2" xfId="3460"/>
    <cellStyle name="Normal 5 2 2 5 4 2 2" xfId="8259"/>
    <cellStyle name="Normal 5 2 2 5 4 3" xfId="5379"/>
    <cellStyle name="Normal 5 2 2 5 5" xfId="1555"/>
    <cellStyle name="Normal 5 2 2 5 5 2" xfId="4412"/>
    <cellStyle name="Normal 5 2 2 5 5 2 2" xfId="9209"/>
    <cellStyle name="Normal 5 2 2 5 5 3" xfId="6357"/>
    <cellStyle name="Normal 5 2 2 5 6" xfId="1867"/>
    <cellStyle name="Normal 5 2 2 5 6 2" xfId="2507"/>
    <cellStyle name="Normal 5 2 2 5 6 2 2" xfId="7308"/>
    <cellStyle name="Normal 5 2 2 5 6 3" xfId="6669"/>
    <cellStyle name="Normal 5 2 2 5 7" xfId="2193"/>
    <cellStyle name="Normal 5 2 2 5 7 2" xfId="6995"/>
    <cellStyle name="Normal 5 2 2 5 8" xfId="9849"/>
    <cellStyle name="Normal 5 2 2 5 9" xfId="5067"/>
    <cellStyle name="Normal 5 2 2 6" xfId="337"/>
    <cellStyle name="Normal 5 2 2 6 2" xfId="980"/>
    <cellStyle name="Normal 5 2 2 6 2 2" xfId="3863"/>
    <cellStyle name="Normal 5 2 2 6 2 2 2" xfId="8662"/>
    <cellStyle name="Normal 5 2 2 6 2 3" xfId="4815"/>
    <cellStyle name="Normal 5 2 2 6 2 3 2" xfId="9612"/>
    <cellStyle name="Normal 5 2 2 6 2 4" xfId="2910"/>
    <cellStyle name="Normal 5 2 2 6 2 4 2" xfId="7711"/>
    <cellStyle name="Normal 5 2 2 6 2 5" xfId="5782"/>
    <cellStyle name="Normal 5 2 2 6 3" xfId="1320"/>
    <cellStyle name="Normal 5 2 2 6 3 2" xfId="4189"/>
    <cellStyle name="Normal 5 2 2 6 3 2 2" xfId="8988"/>
    <cellStyle name="Normal 5 2 2 6 3 3" xfId="3236"/>
    <cellStyle name="Normal 5 2 2 6 3 3 2" xfId="8037"/>
    <cellStyle name="Normal 5 2 2 6 3 4" xfId="6122"/>
    <cellStyle name="Normal 5 2 2 6 4" xfId="668"/>
    <cellStyle name="Normal 5 2 2 6 4 2" xfId="3551"/>
    <cellStyle name="Normal 5 2 2 6 4 2 2" xfId="8350"/>
    <cellStyle name="Normal 5 2 2 6 4 3" xfId="5470"/>
    <cellStyle name="Normal 5 2 2 6 5" xfId="1646"/>
    <cellStyle name="Normal 5 2 2 6 5 2" xfId="4503"/>
    <cellStyle name="Normal 5 2 2 6 5 2 2" xfId="9300"/>
    <cellStyle name="Normal 5 2 2 6 5 3" xfId="6448"/>
    <cellStyle name="Normal 5 2 2 6 6" xfId="1958"/>
    <cellStyle name="Normal 5 2 2 6 6 2" xfId="2598"/>
    <cellStyle name="Normal 5 2 2 6 6 2 2" xfId="7399"/>
    <cellStyle name="Normal 5 2 2 6 6 3" xfId="6760"/>
    <cellStyle name="Normal 5 2 2 6 7" xfId="2284"/>
    <cellStyle name="Normal 5 2 2 6 7 2" xfId="7086"/>
    <cellStyle name="Normal 5 2 2 6 8" xfId="9940"/>
    <cellStyle name="Normal 5 2 2 6 9" xfId="5158"/>
    <cellStyle name="Normal 5 2 2 7" xfId="706"/>
    <cellStyle name="Normal 5 2 2 7 2" xfId="3589"/>
    <cellStyle name="Normal 5 2 2 7 2 2" xfId="8388"/>
    <cellStyle name="Normal 5 2 2 7 3" xfId="4541"/>
    <cellStyle name="Normal 5 2 2 7 3 2" xfId="9338"/>
    <cellStyle name="Normal 5 2 2 7 4" xfId="2636"/>
    <cellStyle name="Normal 5 2 2 7 4 2" xfId="7437"/>
    <cellStyle name="Normal 5 2 2 7 5" xfId="5508"/>
    <cellStyle name="Normal 5 2 2 8" xfId="1046"/>
    <cellStyle name="Normal 5 2 2 8 2" xfId="3915"/>
    <cellStyle name="Normal 5 2 2 8 2 2" xfId="8714"/>
    <cellStyle name="Normal 5 2 2 8 3" xfId="2962"/>
    <cellStyle name="Normal 5 2 2 8 3 2" xfId="7763"/>
    <cellStyle name="Normal 5 2 2 8 4" xfId="5848"/>
    <cellStyle name="Normal 5 2 2 9" xfId="394"/>
    <cellStyle name="Normal 5 2 2 9 2" xfId="3289"/>
    <cellStyle name="Normal 5 2 2 9 2 2" xfId="8088"/>
    <cellStyle name="Normal 5 2 2 9 3" xfId="5196"/>
    <cellStyle name="Normal 5 2 2_WCDMA B1 LUT" xfId="371"/>
    <cellStyle name="Normal 5 2 3" xfId="41"/>
    <cellStyle name="Normal 5 2 3 10" xfId="1693"/>
    <cellStyle name="Normal 5 2 3 10 2" xfId="2345"/>
    <cellStyle name="Normal 5 2 3 10 2 2" xfId="7146"/>
    <cellStyle name="Normal 5 2 3 10 3" xfId="6495"/>
    <cellStyle name="Normal 5 2 3 11" xfId="2019"/>
    <cellStyle name="Normal 5 2 3 11 2" xfId="6821"/>
    <cellStyle name="Normal 5 2 3 12" xfId="9687"/>
    <cellStyle name="Normal 5 2 3 13" xfId="4889"/>
    <cellStyle name="Normal 5 2 3 2" xfId="160"/>
    <cellStyle name="Normal 5 2 3 2 10" xfId="4983"/>
    <cellStyle name="Normal 5 2 3 2 2" xfId="253"/>
    <cellStyle name="Normal 5 2 3 2 2 2" xfId="896"/>
    <cellStyle name="Normal 5 2 3 2 2 2 2" xfId="3779"/>
    <cellStyle name="Normal 5 2 3 2 2 2 2 2" xfId="8578"/>
    <cellStyle name="Normal 5 2 3 2 2 2 3" xfId="4731"/>
    <cellStyle name="Normal 5 2 3 2 2 2 3 2" xfId="9528"/>
    <cellStyle name="Normal 5 2 3 2 2 2 4" xfId="2826"/>
    <cellStyle name="Normal 5 2 3 2 2 2 4 2" xfId="7627"/>
    <cellStyle name="Normal 5 2 3 2 2 2 5" xfId="5698"/>
    <cellStyle name="Normal 5 2 3 2 2 3" xfId="1236"/>
    <cellStyle name="Normal 5 2 3 2 2 3 2" xfId="4105"/>
    <cellStyle name="Normal 5 2 3 2 2 3 2 2" xfId="8904"/>
    <cellStyle name="Normal 5 2 3 2 2 3 3" xfId="3152"/>
    <cellStyle name="Normal 5 2 3 2 2 3 3 2" xfId="7953"/>
    <cellStyle name="Normal 5 2 3 2 2 3 4" xfId="6038"/>
    <cellStyle name="Normal 5 2 3 2 2 4" xfId="584"/>
    <cellStyle name="Normal 5 2 3 2 2 4 2" xfId="3467"/>
    <cellStyle name="Normal 5 2 3 2 2 4 2 2" xfId="8266"/>
    <cellStyle name="Normal 5 2 3 2 2 4 3" xfId="5386"/>
    <cellStyle name="Normal 5 2 3 2 2 5" xfId="1562"/>
    <cellStyle name="Normal 5 2 3 2 2 5 2" xfId="4419"/>
    <cellStyle name="Normal 5 2 3 2 2 5 2 2" xfId="9216"/>
    <cellStyle name="Normal 5 2 3 2 2 5 3" xfId="6364"/>
    <cellStyle name="Normal 5 2 3 2 2 6" xfId="1874"/>
    <cellStyle name="Normal 5 2 3 2 2 6 2" xfId="2514"/>
    <cellStyle name="Normal 5 2 3 2 2 6 2 2" xfId="7315"/>
    <cellStyle name="Normal 5 2 3 2 2 6 3" xfId="6676"/>
    <cellStyle name="Normal 5 2 3 2 2 7" xfId="2200"/>
    <cellStyle name="Normal 5 2 3 2 2 7 2" xfId="7002"/>
    <cellStyle name="Normal 5 2 3 2 2 8" xfId="9856"/>
    <cellStyle name="Normal 5 2 3 2 2 9" xfId="5074"/>
    <cellStyle name="Normal 5 2 3 2 3" xfId="805"/>
    <cellStyle name="Normal 5 2 3 2 3 2" xfId="3688"/>
    <cellStyle name="Normal 5 2 3 2 3 2 2" xfId="8487"/>
    <cellStyle name="Normal 5 2 3 2 3 3" xfId="4640"/>
    <cellStyle name="Normal 5 2 3 2 3 3 2" xfId="9437"/>
    <cellStyle name="Normal 5 2 3 2 3 4" xfId="2735"/>
    <cellStyle name="Normal 5 2 3 2 3 4 2" xfId="7536"/>
    <cellStyle name="Normal 5 2 3 2 3 5" xfId="5607"/>
    <cellStyle name="Normal 5 2 3 2 4" xfId="1145"/>
    <cellStyle name="Normal 5 2 3 2 4 2" xfId="4014"/>
    <cellStyle name="Normal 5 2 3 2 4 2 2" xfId="8813"/>
    <cellStyle name="Normal 5 2 3 2 4 3" xfId="3061"/>
    <cellStyle name="Normal 5 2 3 2 4 3 2" xfId="7862"/>
    <cellStyle name="Normal 5 2 3 2 4 4" xfId="5947"/>
    <cellStyle name="Normal 5 2 3 2 5" xfId="493"/>
    <cellStyle name="Normal 5 2 3 2 5 2" xfId="3376"/>
    <cellStyle name="Normal 5 2 3 2 5 2 2" xfId="8175"/>
    <cellStyle name="Normal 5 2 3 2 5 3" xfId="5295"/>
    <cellStyle name="Normal 5 2 3 2 6" xfId="1471"/>
    <cellStyle name="Normal 5 2 3 2 6 2" xfId="4328"/>
    <cellStyle name="Normal 5 2 3 2 6 2 2" xfId="9125"/>
    <cellStyle name="Normal 5 2 3 2 6 3" xfId="6273"/>
    <cellStyle name="Normal 5 2 3 2 7" xfId="1783"/>
    <cellStyle name="Normal 5 2 3 2 7 2" xfId="2423"/>
    <cellStyle name="Normal 5 2 3 2 7 2 2" xfId="7224"/>
    <cellStyle name="Normal 5 2 3 2 7 3" xfId="6585"/>
    <cellStyle name="Normal 5 2 3 2 8" xfId="2109"/>
    <cellStyle name="Normal 5 2 3 2 8 2" xfId="6911"/>
    <cellStyle name="Normal 5 2 3 2 9" xfId="9765"/>
    <cellStyle name="Normal 5 2 3 3" xfId="122"/>
    <cellStyle name="Normal 5 2 3 3 10" xfId="4945"/>
    <cellStyle name="Normal 5 2 3 3 2" xfId="254"/>
    <cellStyle name="Normal 5 2 3 3 2 2" xfId="897"/>
    <cellStyle name="Normal 5 2 3 3 2 2 2" xfId="3780"/>
    <cellStyle name="Normal 5 2 3 3 2 2 2 2" xfId="8579"/>
    <cellStyle name="Normal 5 2 3 3 2 2 3" xfId="4732"/>
    <cellStyle name="Normal 5 2 3 3 2 2 3 2" xfId="9529"/>
    <cellStyle name="Normal 5 2 3 3 2 2 4" xfId="2827"/>
    <cellStyle name="Normal 5 2 3 3 2 2 4 2" xfId="7628"/>
    <cellStyle name="Normal 5 2 3 3 2 2 5" xfId="5699"/>
    <cellStyle name="Normal 5 2 3 3 2 3" xfId="1237"/>
    <cellStyle name="Normal 5 2 3 3 2 3 2" xfId="4106"/>
    <cellStyle name="Normal 5 2 3 3 2 3 2 2" xfId="8905"/>
    <cellStyle name="Normal 5 2 3 3 2 3 3" xfId="3153"/>
    <cellStyle name="Normal 5 2 3 3 2 3 3 2" xfId="7954"/>
    <cellStyle name="Normal 5 2 3 3 2 3 4" xfId="6039"/>
    <cellStyle name="Normal 5 2 3 3 2 4" xfId="585"/>
    <cellStyle name="Normal 5 2 3 3 2 4 2" xfId="3468"/>
    <cellStyle name="Normal 5 2 3 3 2 4 2 2" xfId="8267"/>
    <cellStyle name="Normal 5 2 3 3 2 4 3" xfId="5387"/>
    <cellStyle name="Normal 5 2 3 3 2 5" xfId="1563"/>
    <cellStyle name="Normal 5 2 3 3 2 5 2" xfId="4420"/>
    <cellStyle name="Normal 5 2 3 3 2 5 2 2" xfId="9217"/>
    <cellStyle name="Normal 5 2 3 3 2 5 3" xfId="6365"/>
    <cellStyle name="Normal 5 2 3 3 2 6" xfId="1875"/>
    <cellStyle name="Normal 5 2 3 3 2 6 2" xfId="2515"/>
    <cellStyle name="Normal 5 2 3 3 2 6 2 2" xfId="7316"/>
    <cellStyle name="Normal 5 2 3 3 2 6 3" xfId="6677"/>
    <cellStyle name="Normal 5 2 3 3 2 7" xfId="2201"/>
    <cellStyle name="Normal 5 2 3 3 2 7 2" xfId="7003"/>
    <cellStyle name="Normal 5 2 3 3 2 8" xfId="9857"/>
    <cellStyle name="Normal 5 2 3 3 2 9" xfId="5075"/>
    <cellStyle name="Normal 5 2 3 3 3" xfId="767"/>
    <cellStyle name="Normal 5 2 3 3 3 2" xfId="3650"/>
    <cellStyle name="Normal 5 2 3 3 3 2 2" xfId="8449"/>
    <cellStyle name="Normal 5 2 3 3 3 3" xfId="4602"/>
    <cellStyle name="Normal 5 2 3 3 3 3 2" xfId="9399"/>
    <cellStyle name="Normal 5 2 3 3 3 4" xfId="2697"/>
    <cellStyle name="Normal 5 2 3 3 3 4 2" xfId="7498"/>
    <cellStyle name="Normal 5 2 3 3 3 5" xfId="5569"/>
    <cellStyle name="Normal 5 2 3 3 4" xfId="1107"/>
    <cellStyle name="Normal 5 2 3 3 4 2" xfId="3976"/>
    <cellStyle name="Normal 5 2 3 3 4 2 2" xfId="8775"/>
    <cellStyle name="Normal 5 2 3 3 4 3" xfId="3023"/>
    <cellStyle name="Normal 5 2 3 3 4 3 2" xfId="7824"/>
    <cellStyle name="Normal 5 2 3 3 4 4" xfId="5909"/>
    <cellStyle name="Normal 5 2 3 3 5" xfId="455"/>
    <cellStyle name="Normal 5 2 3 3 5 2" xfId="3338"/>
    <cellStyle name="Normal 5 2 3 3 5 2 2" xfId="8137"/>
    <cellStyle name="Normal 5 2 3 3 5 3" xfId="5257"/>
    <cellStyle name="Normal 5 2 3 3 6" xfId="1433"/>
    <cellStyle name="Normal 5 2 3 3 6 2" xfId="4290"/>
    <cellStyle name="Normal 5 2 3 3 6 2 2" xfId="9087"/>
    <cellStyle name="Normal 5 2 3 3 6 3" xfId="6235"/>
    <cellStyle name="Normal 5 2 3 3 7" xfId="1745"/>
    <cellStyle name="Normal 5 2 3 3 7 2" xfId="2385"/>
    <cellStyle name="Normal 5 2 3 3 7 2 2" xfId="7186"/>
    <cellStyle name="Normal 5 2 3 3 7 3" xfId="6547"/>
    <cellStyle name="Normal 5 2 3 3 8" xfId="2071"/>
    <cellStyle name="Normal 5 2 3 3 8 2" xfId="6873"/>
    <cellStyle name="Normal 5 2 3 3 9" xfId="9727"/>
    <cellStyle name="Normal 5 2 3 4" xfId="252"/>
    <cellStyle name="Normal 5 2 3 4 2" xfId="895"/>
    <cellStyle name="Normal 5 2 3 4 2 2" xfId="3778"/>
    <cellStyle name="Normal 5 2 3 4 2 2 2" xfId="8577"/>
    <cellStyle name="Normal 5 2 3 4 2 3" xfId="4730"/>
    <cellStyle name="Normal 5 2 3 4 2 3 2" xfId="9527"/>
    <cellStyle name="Normal 5 2 3 4 2 4" xfId="2825"/>
    <cellStyle name="Normal 5 2 3 4 2 4 2" xfId="7626"/>
    <cellStyle name="Normal 5 2 3 4 2 5" xfId="5697"/>
    <cellStyle name="Normal 5 2 3 4 3" xfId="1235"/>
    <cellStyle name="Normal 5 2 3 4 3 2" xfId="4104"/>
    <cellStyle name="Normal 5 2 3 4 3 2 2" xfId="8903"/>
    <cellStyle name="Normal 5 2 3 4 3 3" xfId="3151"/>
    <cellStyle name="Normal 5 2 3 4 3 3 2" xfId="7952"/>
    <cellStyle name="Normal 5 2 3 4 3 4" xfId="6037"/>
    <cellStyle name="Normal 5 2 3 4 4" xfId="583"/>
    <cellStyle name="Normal 5 2 3 4 4 2" xfId="3466"/>
    <cellStyle name="Normal 5 2 3 4 4 2 2" xfId="8265"/>
    <cellStyle name="Normal 5 2 3 4 4 3" xfId="5385"/>
    <cellStyle name="Normal 5 2 3 4 5" xfId="1561"/>
    <cellStyle name="Normal 5 2 3 4 5 2" xfId="4418"/>
    <cellStyle name="Normal 5 2 3 4 5 2 2" xfId="9215"/>
    <cellStyle name="Normal 5 2 3 4 5 3" xfId="6363"/>
    <cellStyle name="Normal 5 2 3 4 6" xfId="1873"/>
    <cellStyle name="Normal 5 2 3 4 6 2" xfId="2513"/>
    <cellStyle name="Normal 5 2 3 4 6 2 2" xfId="7314"/>
    <cellStyle name="Normal 5 2 3 4 6 3" xfId="6675"/>
    <cellStyle name="Normal 5 2 3 4 7" xfId="2199"/>
    <cellStyle name="Normal 5 2 3 4 7 2" xfId="7001"/>
    <cellStyle name="Normal 5 2 3 4 8" xfId="9855"/>
    <cellStyle name="Normal 5 2 3 4 9" xfId="5073"/>
    <cellStyle name="Normal 5 2 3 5" xfId="346"/>
    <cellStyle name="Normal 5 2 3 5 2" xfId="989"/>
    <cellStyle name="Normal 5 2 3 5 2 2" xfId="3872"/>
    <cellStyle name="Normal 5 2 3 5 2 2 2" xfId="8671"/>
    <cellStyle name="Normal 5 2 3 5 2 3" xfId="4824"/>
    <cellStyle name="Normal 5 2 3 5 2 3 2" xfId="9621"/>
    <cellStyle name="Normal 5 2 3 5 2 4" xfId="2919"/>
    <cellStyle name="Normal 5 2 3 5 2 4 2" xfId="7720"/>
    <cellStyle name="Normal 5 2 3 5 2 5" xfId="5791"/>
    <cellStyle name="Normal 5 2 3 5 3" xfId="1329"/>
    <cellStyle name="Normal 5 2 3 5 3 2" xfId="4198"/>
    <cellStyle name="Normal 5 2 3 5 3 2 2" xfId="8997"/>
    <cellStyle name="Normal 5 2 3 5 3 3" xfId="3245"/>
    <cellStyle name="Normal 5 2 3 5 3 3 2" xfId="8046"/>
    <cellStyle name="Normal 5 2 3 5 3 4" xfId="6131"/>
    <cellStyle name="Normal 5 2 3 5 4" xfId="677"/>
    <cellStyle name="Normal 5 2 3 5 4 2" xfId="3560"/>
    <cellStyle name="Normal 5 2 3 5 4 2 2" xfId="8359"/>
    <cellStyle name="Normal 5 2 3 5 4 3" xfId="5479"/>
    <cellStyle name="Normal 5 2 3 5 5" xfId="1655"/>
    <cellStyle name="Normal 5 2 3 5 5 2" xfId="4512"/>
    <cellStyle name="Normal 5 2 3 5 5 2 2" xfId="9309"/>
    <cellStyle name="Normal 5 2 3 5 5 3" xfId="6457"/>
    <cellStyle name="Normal 5 2 3 5 6" xfId="1967"/>
    <cellStyle name="Normal 5 2 3 5 6 2" xfId="2607"/>
    <cellStyle name="Normal 5 2 3 5 6 2 2" xfId="7408"/>
    <cellStyle name="Normal 5 2 3 5 6 3" xfId="6769"/>
    <cellStyle name="Normal 5 2 3 5 7" xfId="2293"/>
    <cellStyle name="Normal 5 2 3 5 7 2" xfId="7095"/>
    <cellStyle name="Normal 5 2 3 5 8" xfId="9949"/>
    <cellStyle name="Normal 5 2 3 5 9" xfId="5167"/>
    <cellStyle name="Normal 5 2 3 6" xfId="715"/>
    <cellStyle name="Normal 5 2 3 6 2" xfId="3598"/>
    <cellStyle name="Normal 5 2 3 6 2 2" xfId="8397"/>
    <cellStyle name="Normal 5 2 3 6 3" xfId="4550"/>
    <cellStyle name="Normal 5 2 3 6 3 2" xfId="9347"/>
    <cellStyle name="Normal 5 2 3 6 4" xfId="2645"/>
    <cellStyle name="Normal 5 2 3 6 4 2" xfId="7446"/>
    <cellStyle name="Normal 5 2 3 6 5" xfId="5517"/>
    <cellStyle name="Normal 5 2 3 7" xfId="1055"/>
    <cellStyle name="Normal 5 2 3 7 2" xfId="3924"/>
    <cellStyle name="Normal 5 2 3 7 2 2" xfId="8723"/>
    <cellStyle name="Normal 5 2 3 7 3" xfId="2971"/>
    <cellStyle name="Normal 5 2 3 7 3 2" xfId="7772"/>
    <cellStyle name="Normal 5 2 3 7 4" xfId="5857"/>
    <cellStyle name="Normal 5 2 3 8" xfId="403"/>
    <cellStyle name="Normal 5 2 3 8 2" xfId="3298"/>
    <cellStyle name="Normal 5 2 3 8 2 2" xfId="8097"/>
    <cellStyle name="Normal 5 2 3 8 3" xfId="5205"/>
    <cellStyle name="Normal 5 2 3 9" xfId="1381"/>
    <cellStyle name="Normal 5 2 3 9 2" xfId="4238"/>
    <cellStyle name="Normal 5 2 3 9 2 2" xfId="9035"/>
    <cellStyle name="Normal 5 2 3 9 3" xfId="6183"/>
    <cellStyle name="Normal 5 2 4" xfId="141"/>
    <cellStyle name="Normal 5 2 4 10" xfId="4964"/>
    <cellStyle name="Normal 5 2 4 2" xfId="255"/>
    <cellStyle name="Normal 5 2 4 2 2" xfId="898"/>
    <cellStyle name="Normal 5 2 4 2 2 2" xfId="3781"/>
    <cellStyle name="Normal 5 2 4 2 2 2 2" xfId="8580"/>
    <cellStyle name="Normal 5 2 4 2 2 3" xfId="4733"/>
    <cellStyle name="Normal 5 2 4 2 2 3 2" xfId="9530"/>
    <cellStyle name="Normal 5 2 4 2 2 4" xfId="2828"/>
    <cellStyle name="Normal 5 2 4 2 2 4 2" xfId="7629"/>
    <cellStyle name="Normal 5 2 4 2 2 5" xfId="5700"/>
    <cellStyle name="Normal 5 2 4 2 3" xfId="1238"/>
    <cellStyle name="Normal 5 2 4 2 3 2" xfId="4107"/>
    <cellStyle name="Normal 5 2 4 2 3 2 2" xfId="8906"/>
    <cellStyle name="Normal 5 2 4 2 3 3" xfId="3154"/>
    <cellStyle name="Normal 5 2 4 2 3 3 2" xfId="7955"/>
    <cellStyle name="Normal 5 2 4 2 3 4" xfId="6040"/>
    <cellStyle name="Normal 5 2 4 2 4" xfId="586"/>
    <cellStyle name="Normal 5 2 4 2 4 2" xfId="3469"/>
    <cellStyle name="Normal 5 2 4 2 4 2 2" xfId="8268"/>
    <cellStyle name="Normal 5 2 4 2 4 3" xfId="5388"/>
    <cellStyle name="Normal 5 2 4 2 5" xfId="1564"/>
    <cellStyle name="Normal 5 2 4 2 5 2" xfId="4421"/>
    <cellStyle name="Normal 5 2 4 2 5 2 2" xfId="9218"/>
    <cellStyle name="Normal 5 2 4 2 5 3" xfId="6366"/>
    <cellStyle name="Normal 5 2 4 2 6" xfId="1876"/>
    <cellStyle name="Normal 5 2 4 2 6 2" xfId="2516"/>
    <cellStyle name="Normal 5 2 4 2 6 2 2" xfId="7317"/>
    <cellStyle name="Normal 5 2 4 2 6 3" xfId="6678"/>
    <cellStyle name="Normal 5 2 4 2 7" xfId="2202"/>
    <cellStyle name="Normal 5 2 4 2 7 2" xfId="7004"/>
    <cellStyle name="Normal 5 2 4 2 8" xfId="9858"/>
    <cellStyle name="Normal 5 2 4 2 9" xfId="5076"/>
    <cellStyle name="Normal 5 2 4 3" xfId="786"/>
    <cellStyle name="Normal 5 2 4 3 2" xfId="3669"/>
    <cellStyle name="Normal 5 2 4 3 2 2" xfId="8468"/>
    <cellStyle name="Normal 5 2 4 3 3" xfId="4621"/>
    <cellStyle name="Normal 5 2 4 3 3 2" xfId="9418"/>
    <cellStyle name="Normal 5 2 4 3 4" xfId="2716"/>
    <cellStyle name="Normal 5 2 4 3 4 2" xfId="7517"/>
    <cellStyle name="Normal 5 2 4 3 5" xfId="5588"/>
    <cellStyle name="Normal 5 2 4 4" xfId="1126"/>
    <cellStyle name="Normal 5 2 4 4 2" xfId="3995"/>
    <cellStyle name="Normal 5 2 4 4 2 2" xfId="8794"/>
    <cellStyle name="Normal 5 2 4 4 3" xfId="3042"/>
    <cellStyle name="Normal 5 2 4 4 3 2" xfId="7843"/>
    <cellStyle name="Normal 5 2 4 4 4" xfId="5928"/>
    <cellStyle name="Normal 5 2 4 5" xfId="474"/>
    <cellStyle name="Normal 5 2 4 5 2" xfId="3357"/>
    <cellStyle name="Normal 5 2 4 5 2 2" xfId="8156"/>
    <cellStyle name="Normal 5 2 4 5 3" xfId="5276"/>
    <cellStyle name="Normal 5 2 4 6" xfId="1452"/>
    <cellStyle name="Normal 5 2 4 6 2" xfId="4309"/>
    <cellStyle name="Normal 5 2 4 6 2 2" xfId="9106"/>
    <cellStyle name="Normal 5 2 4 6 3" xfId="6254"/>
    <cellStyle name="Normal 5 2 4 7" xfId="1764"/>
    <cellStyle name="Normal 5 2 4 7 2" xfId="2404"/>
    <cellStyle name="Normal 5 2 4 7 2 2" xfId="7205"/>
    <cellStyle name="Normal 5 2 4 7 3" xfId="6566"/>
    <cellStyle name="Normal 5 2 4 8" xfId="2090"/>
    <cellStyle name="Normal 5 2 4 8 2" xfId="6892"/>
    <cellStyle name="Normal 5 2 4 9" xfId="9746"/>
    <cellStyle name="Normal 5 2 5" xfId="103"/>
    <cellStyle name="Normal 5 2 5 10" xfId="4926"/>
    <cellStyle name="Normal 5 2 5 2" xfId="256"/>
    <cellStyle name="Normal 5 2 5 2 2" xfId="899"/>
    <cellStyle name="Normal 5 2 5 2 2 2" xfId="3782"/>
    <cellStyle name="Normal 5 2 5 2 2 2 2" xfId="8581"/>
    <cellStyle name="Normal 5 2 5 2 2 3" xfId="4734"/>
    <cellStyle name="Normal 5 2 5 2 2 3 2" xfId="9531"/>
    <cellStyle name="Normal 5 2 5 2 2 4" xfId="2829"/>
    <cellStyle name="Normal 5 2 5 2 2 4 2" xfId="7630"/>
    <cellStyle name="Normal 5 2 5 2 2 5" xfId="5701"/>
    <cellStyle name="Normal 5 2 5 2 3" xfId="1239"/>
    <cellStyle name="Normal 5 2 5 2 3 2" xfId="4108"/>
    <cellStyle name="Normal 5 2 5 2 3 2 2" xfId="8907"/>
    <cellStyle name="Normal 5 2 5 2 3 3" xfId="3155"/>
    <cellStyle name="Normal 5 2 5 2 3 3 2" xfId="7956"/>
    <cellStyle name="Normal 5 2 5 2 3 4" xfId="6041"/>
    <cellStyle name="Normal 5 2 5 2 4" xfId="587"/>
    <cellStyle name="Normal 5 2 5 2 4 2" xfId="3470"/>
    <cellStyle name="Normal 5 2 5 2 4 2 2" xfId="8269"/>
    <cellStyle name="Normal 5 2 5 2 4 3" xfId="5389"/>
    <cellStyle name="Normal 5 2 5 2 5" xfId="1565"/>
    <cellStyle name="Normal 5 2 5 2 5 2" xfId="4422"/>
    <cellStyle name="Normal 5 2 5 2 5 2 2" xfId="9219"/>
    <cellStyle name="Normal 5 2 5 2 5 3" xfId="6367"/>
    <cellStyle name="Normal 5 2 5 2 6" xfId="1877"/>
    <cellStyle name="Normal 5 2 5 2 6 2" xfId="2517"/>
    <cellStyle name="Normal 5 2 5 2 6 2 2" xfId="7318"/>
    <cellStyle name="Normal 5 2 5 2 6 3" xfId="6679"/>
    <cellStyle name="Normal 5 2 5 2 7" xfId="2203"/>
    <cellStyle name="Normal 5 2 5 2 7 2" xfId="7005"/>
    <cellStyle name="Normal 5 2 5 2 8" xfId="9859"/>
    <cellStyle name="Normal 5 2 5 2 9" xfId="5077"/>
    <cellStyle name="Normal 5 2 5 3" xfId="748"/>
    <cellStyle name="Normal 5 2 5 3 2" xfId="3631"/>
    <cellStyle name="Normal 5 2 5 3 2 2" xfId="8430"/>
    <cellStyle name="Normal 5 2 5 3 3" xfId="4583"/>
    <cellStyle name="Normal 5 2 5 3 3 2" xfId="9380"/>
    <cellStyle name="Normal 5 2 5 3 4" xfId="2678"/>
    <cellStyle name="Normal 5 2 5 3 4 2" xfId="7479"/>
    <cellStyle name="Normal 5 2 5 3 5" xfId="5550"/>
    <cellStyle name="Normal 5 2 5 4" xfId="1088"/>
    <cellStyle name="Normal 5 2 5 4 2" xfId="3957"/>
    <cellStyle name="Normal 5 2 5 4 2 2" xfId="8756"/>
    <cellStyle name="Normal 5 2 5 4 3" xfId="3004"/>
    <cellStyle name="Normal 5 2 5 4 3 2" xfId="7805"/>
    <cellStyle name="Normal 5 2 5 4 4" xfId="5890"/>
    <cellStyle name="Normal 5 2 5 5" xfId="436"/>
    <cellStyle name="Normal 5 2 5 5 2" xfId="3319"/>
    <cellStyle name="Normal 5 2 5 5 2 2" xfId="8118"/>
    <cellStyle name="Normal 5 2 5 5 3" xfId="5238"/>
    <cellStyle name="Normal 5 2 5 6" xfId="1414"/>
    <cellStyle name="Normal 5 2 5 6 2" xfId="4271"/>
    <cellStyle name="Normal 5 2 5 6 2 2" xfId="9068"/>
    <cellStyle name="Normal 5 2 5 6 3" xfId="6216"/>
    <cellStyle name="Normal 5 2 5 7" xfId="1726"/>
    <cellStyle name="Normal 5 2 5 7 2" xfId="2366"/>
    <cellStyle name="Normal 5 2 5 7 2 2" xfId="7167"/>
    <cellStyle name="Normal 5 2 5 7 3" xfId="6528"/>
    <cellStyle name="Normal 5 2 5 8" xfId="2052"/>
    <cellStyle name="Normal 5 2 5 8 2" xfId="6854"/>
    <cellStyle name="Normal 5 2 5 9" xfId="9708"/>
    <cellStyle name="Normal 5 2 6" xfId="245"/>
    <cellStyle name="Normal 5 2 6 2" xfId="888"/>
    <cellStyle name="Normal 5 2 6 2 2" xfId="3771"/>
    <cellStyle name="Normal 5 2 6 2 2 2" xfId="8570"/>
    <cellStyle name="Normal 5 2 6 2 3" xfId="4723"/>
    <cellStyle name="Normal 5 2 6 2 3 2" xfId="9520"/>
    <cellStyle name="Normal 5 2 6 2 4" xfId="2818"/>
    <cellStyle name="Normal 5 2 6 2 4 2" xfId="7619"/>
    <cellStyle name="Normal 5 2 6 2 5" xfId="5690"/>
    <cellStyle name="Normal 5 2 6 3" xfId="1228"/>
    <cellStyle name="Normal 5 2 6 3 2" xfId="4097"/>
    <cellStyle name="Normal 5 2 6 3 2 2" xfId="8896"/>
    <cellStyle name="Normal 5 2 6 3 3" xfId="3144"/>
    <cellStyle name="Normal 5 2 6 3 3 2" xfId="7945"/>
    <cellStyle name="Normal 5 2 6 3 4" xfId="6030"/>
    <cellStyle name="Normal 5 2 6 4" xfId="576"/>
    <cellStyle name="Normal 5 2 6 4 2" xfId="3459"/>
    <cellStyle name="Normal 5 2 6 4 2 2" xfId="8258"/>
    <cellStyle name="Normal 5 2 6 4 3" xfId="5378"/>
    <cellStyle name="Normal 5 2 6 5" xfId="1554"/>
    <cellStyle name="Normal 5 2 6 5 2" xfId="4411"/>
    <cellStyle name="Normal 5 2 6 5 2 2" xfId="9208"/>
    <cellStyle name="Normal 5 2 6 5 3" xfId="6356"/>
    <cellStyle name="Normal 5 2 6 6" xfId="1866"/>
    <cellStyle name="Normal 5 2 6 6 2" xfId="2506"/>
    <cellStyle name="Normal 5 2 6 6 2 2" xfId="7307"/>
    <cellStyle name="Normal 5 2 6 6 3" xfId="6668"/>
    <cellStyle name="Normal 5 2 6 7" xfId="2192"/>
    <cellStyle name="Normal 5 2 6 7 2" xfId="6994"/>
    <cellStyle name="Normal 5 2 6 8" xfId="9848"/>
    <cellStyle name="Normal 5 2 6 9" xfId="5066"/>
    <cellStyle name="Normal 5 2 7" xfId="327"/>
    <cellStyle name="Normal 5 2 7 2" xfId="970"/>
    <cellStyle name="Normal 5 2 7 2 2" xfId="3853"/>
    <cellStyle name="Normal 5 2 7 2 2 2" xfId="8652"/>
    <cellStyle name="Normal 5 2 7 2 3" xfId="4805"/>
    <cellStyle name="Normal 5 2 7 2 3 2" xfId="9602"/>
    <cellStyle name="Normal 5 2 7 2 4" xfId="2900"/>
    <cellStyle name="Normal 5 2 7 2 4 2" xfId="7701"/>
    <cellStyle name="Normal 5 2 7 2 5" xfId="5772"/>
    <cellStyle name="Normal 5 2 7 3" xfId="1310"/>
    <cellStyle name="Normal 5 2 7 3 2" xfId="4179"/>
    <cellStyle name="Normal 5 2 7 3 2 2" xfId="8978"/>
    <cellStyle name="Normal 5 2 7 3 3" xfId="3226"/>
    <cellStyle name="Normal 5 2 7 3 3 2" xfId="8027"/>
    <cellStyle name="Normal 5 2 7 3 4" xfId="6112"/>
    <cellStyle name="Normal 5 2 7 4" xfId="658"/>
    <cellStyle name="Normal 5 2 7 4 2" xfId="3541"/>
    <cellStyle name="Normal 5 2 7 4 2 2" xfId="8340"/>
    <cellStyle name="Normal 5 2 7 4 3" xfId="5460"/>
    <cellStyle name="Normal 5 2 7 5" xfId="1636"/>
    <cellStyle name="Normal 5 2 7 5 2" xfId="4493"/>
    <cellStyle name="Normal 5 2 7 5 2 2" xfId="9290"/>
    <cellStyle name="Normal 5 2 7 5 3" xfId="6438"/>
    <cellStyle name="Normal 5 2 7 6" xfId="1948"/>
    <cellStyle name="Normal 5 2 7 6 2" xfId="2588"/>
    <cellStyle name="Normal 5 2 7 6 2 2" xfId="7389"/>
    <cellStyle name="Normal 5 2 7 6 3" xfId="6750"/>
    <cellStyle name="Normal 5 2 7 7" xfId="2274"/>
    <cellStyle name="Normal 5 2 7 7 2" xfId="7076"/>
    <cellStyle name="Normal 5 2 7 8" xfId="9930"/>
    <cellStyle name="Normal 5 2 7 9" xfId="5148"/>
    <cellStyle name="Normal 5 2 8" xfId="696"/>
    <cellStyle name="Normal 5 2 8 2" xfId="3579"/>
    <cellStyle name="Normal 5 2 8 2 2" xfId="8378"/>
    <cellStyle name="Normal 5 2 8 3" xfId="4531"/>
    <cellStyle name="Normal 5 2 8 3 2" xfId="9328"/>
    <cellStyle name="Normal 5 2 8 4" xfId="2626"/>
    <cellStyle name="Normal 5 2 8 4 2" xfId="7427"/>
    <cellStyle name="Normal 5 2 8 5" xfId="5498"/>
    <cellStyle name="Normal 5 2 9" xfId="1036"/>
    <cellStyle name="Normal 5 2 9 2" xfId="3905"/>
    <cellStyle name="Normal 5 2 9 2 2" xfId="8704"/>
    <cellStyle name="Normal 5 2 9 3" xfId="2952"/>
    <cellStyle name="Normal 5 2 9 3 2" xfId="7753"/>
    <cellStyle name="Normal 5 2 9 4" xfId="5838"/>
    <cellStyle name="Normal 5 2_WCDMA B1 LUT" xfId="370"/>
    <cellStyle name="Normal 5 3" xfId="30"/>
    <cellStyle name="Normal 5 3 10" xfId="1370"/>
    <cellStyle name="Normal 5 3 10 2" xfId="4227"/>
    <cellStyle name="Normal 5 3 10 2 2" xfId="9024"/>
    <cellStyle name="Normal 5 3 10 3" xfId="6172"/>
    <cellStyle name="Normal 5 3 11" xfId="1682"/>
    <cellStyle name="Normal 5 3 11 2" xfId="2334"/>
    <cellStyle name="Normal 5 3 11 2 2" xfId="7135"/>
    <cellStyle name="Normal 5 3 11 3" xfId="6484"/>
    <cellStyle name="Normal 5 3 12" xfId="2008"/>
    <cellStyle name="Normal 5 3 12 2" xfId="6810"/>
    <cellStyle name="Normal 5 3 13" xfId="9676"/>
    <cellStyle name="Normal 5 3 14" xfId="4905"/>
    <cellStyle name="Normal 5 3 2" xfId="49"/>
    <cellStyle name="Normal 5 3 2 10" xfId="1701"/>
    <cellStyle name="Normal 5 3 2 10 2" xfId="2353"/>
    <cellStyle name="Normal 5 3 2 10 2 2" xfId="7154"/>
    <cellStyle name="Normal 5 3 2 10 3" xfId="6503"/>
    <cellStyle name="Normal 5 3 2 11" xfId="2027"/>
    <cellStyle name="Normal 5 3 2 11 2" xfId="6829"/>
    <cellStyle name="Normal 5 3 2 12" xfId="9695"/>
    <cellStyle name="Normal 5 3 2 13" xfId="4913"/>
    <cellStyle name="Normal 5 3 2 2" xfId="168"/>
    <cellStyle name="Normal 5 3 2 2 10" xfId="4991"/>
    <cellStyle name="Normal 5 3 2 2 2" xfId="259"/>
    <cellStyle name="Normal 5 3 2 2 2 2" xfId="902"/>
    <cellStyle name="Normal 5 3 2 2 2 2 2" xfId="3785"/>
    <cellStyle name="Normal 5 3 2 2 2 2 2 2" xfId="8584"/>
    <cellStyle name="Normal 5 3 2 2 2 2 3" xfId="4737"/>
    <cellStyle name="Normal 5 3 2 2 2 2 3 2" xfId="9534"/>
    <cellStyle name="Normal 5 3 2 2 2 2 4" xfId="2832"/>
    <cellStyle name="Normal 5 3 2 2 2 2 4 2" xfId="7633"/>
    <cellStyle name="Normal 5 3 2 2 2 2 5" xfId="5704"/>
    <cellStyle name="Normal 5 3 2 2 2 3" xfId="1242"/>
    <cellStyle name="Normal 5 3 2 2 2 3 2" xfId="4111"/>
    <cellStyle name="Normal 5 3 2 2 2 3 2 2" xfId="8910"/>
    <cellStyle name="Normal 5 3 2 2 2 3 3" xfId="3158"/>
    <cellStyle name="Normal 5 3 2 2 2 3 3 2" xfId="7959"/>
    <cellStyle name="Normal 5 3 2 2 2 3 4" xfId="6044"/>
    <cellStyle name="Normal 5 3 2 2 2 4" xfId="590"/>
    <cellStyle name="Normal 5 3 2 2 2 4 2" xfId="3473"/>
    <cellStyle name="Normal 5 3 2 2 2 4 2 2" xfId="8272"/>
    <cellStyle name="Normal 5 3 2 2 2 4 3" xfId="5392"/>
    <cellStyle name="Normal 5 3 2 2 2 5" xfId="1568"/>
    <cellStyle name="Normal 5 3 2 2 2 5 2" xfId="4425"/>
    <cellStyle name="Normal 5 3 2 2 2 5 2 2" xfId="9222"/>
    <cellStyle name="Normal 5 3 2 2 2 5 3" xfId="6370"/>
    <cellStyle name="Normal 5 3 2 2 2 6" xfId="1880"/>
    <cellStyle name="Normal 5 3 2 2 2 6 2" xfId="2520"/>
    <cellStyle name="Normal 5 3 2 2 2 6 2 2" xfId="7321"/>
    <cellStyle name="Normal 5 3 2 2 2 6 3" xfId="6682"/>
    <cellStyle name="Normal 5 3 2 2 2 7" xfId="2206"/>
    <cellStyle name="Normal 5 3 2 2 2 7 2" xfId="7008"/>
    <cellStyle name="Normal 5 3 2 2 2 8" xfId="9862"/>
    <cellStyle name="Normal 5 3 2 2 2 9" xfId="5080"/>
    <cellStyle name="Normal 5 3 2 2 3" xfId="813"/>
    <cellStyle name="Normal 5 3 2 2 3 2" xfId="3696"/>
    <cellStyle name="Normal 5 3 2 2 3 2 2" xfId="8495"/>
    <cellStyle name="Normal 5 3 2 2 3 3" xfId="4648"/>
    <cellStyle name="Normal 5 3 2 2 3 3 2" xfId="9445"/>
    <cellStyle name="Normal 5 3 2 2 3 4" xfId="2743"/>
    <cellStyle name="Normal 5 3 2 2 3 4 2" xfId="7544"/>
    <cellStyle name="Normal 5 3 2 2 3 5" xfId="5615"/>
    <cellStyle name="Normal 5 3 2 2 4" xfId="1153"/>
    <cellStyle name="Normal 5 3 2 2 4 2" xfId="4022"/>
    <cellStyle name="Normal 5 3 2 2 4 2 2" xfId="8821"/>
    <cellStyle name="Normal 5 3 2 2 4 3" xfId="3069"/>
    <cellStyle name="Normal 5 3 2 2 4 3 2" xfId="7870"/>
    <cellStyle name="Normal 5 3 2 2 4 4" xfId="5955"/>
    <cellStyle name="Normal 5 3 2 2 5" xfId="501"/>
    <cellStyle name="Normal 5 3 2 2 5 2" xfId="3384"/>
    <cellStyle name="Normal 5 3 2 2 5 2 2" xfId="8183"/>
    <cellStyle name="Normal 5 3 2 2 5 3" xfId="5303"/>
    <cellStyle name="Normal 5 3 2 2 6" xfId="1479"/>
    <cellStyle name="Normal 5 3 2 2 6 2" xfId="4336"/>
    <cellStyle name="Normal 5 3 2 2 6 2 2" xfId="9133"/>
    <cellStyle name="Normal 5 3 2 2 6 3" xfId="6281"/>
    <cellStyle name="Normal 5 3 2 2 7" xfId="1791"/>
    <cellStyle name="Normal 5 3 2 2 7 2" xfId="2431"/>
    <cellStyle name="Normal 5 3 2 2 7 2 2" xfId="7232"/>
    <cellStyle name="Normal 5 3 2 2 7 3" xfId="6593"/>
    <cellStyle name="Normal 5 3 2 2 8" xfId="2117"/>
    <cellStyle name="Normal 5 3 2 2 8 2" xfId="6919"/>
    <cellStyle name="Normal 5 3 2 2 9" xfId="9773"/>
    <cellStyle name="Normal 5 3 2 3" xfId="130"/>
    <cellStyle name="Normal 5 3 2 3 10" xfId="4953"/>
    <cellStyle name="Normal 5 3 2 3 2" xfId="260"/>
    <cellStyle name="Normal 5 3 2 3 2 2" xfId="903"/>
    <cellStyle name="Normal 5 3 2 3 2 2 2" xfId="3786"/>
    <cellStyle name="Normal 5 3 2 3 2 2 2 2" xfId="8585"/>
    <cellStyle name="Normal 5 3 2 3 2 2 3" xfId="4738"/>
    <cellStyle name="Normal 5 3 2 3 2 2 3 2" xfId="9535"/>
    <cellStyle name="Normal 5 3 2 3 2 2 4" xfId="2833"/>
    <cellStyle name="Normal 5 3 2 3 2 2 4 2" xfId="7634"/>
    <cellStyle name="Normal 5 3 2 3 2 2 5" xfId="5705"/>
    <cellStyle name="Normal 5 3 2 3 2 3" xfId="1243"/>
    <cellStyle name="Normal 5 3 2 3 2 3 2" xfId="4112"/>
    <cellStyle name="Normal 5 3 2 3 2 3 2 2" xfId="8911"/>
    <cellStyle name="Normal 5 3 2 3 2 3 3" xfId="3159"/>
    <cellStyle name="Normal 5 3 2 3 2 3 3 2" xfId="7960"/>
    <cellStyle name="Normal 5 3 2 3 2 3 4" xfId="6045"/>
    <cellStyle name="Normal 5 3 2 3 2 4" xfId="591"/>
    <cellStyle name="Normal 5 3 2 3 2 4 2" xfId="3474"/>
    <cellStyle name="Normal 5 3 2 3 2 4 2 2" xfId="8273"/>
    <cellStyle name="Normal 5 3 2 3 2 4 3" xfId="5393"/>
    <cellStyle name="Normal 5 3 2 3 2 5" xfId="1569"/>
    <cellStyle name="Normal 5 3 2 3 2 5 2" xfId="4426"/>
    <cellStyle name="Normal 5 3 2 3 2 5 2 2" xfId="9223"/>
    <cellStyle name="Normal 5 3 2 3 2 5 3" xfId="6371"/>
    <cellStyle name="Normal 5 3 2 3 2 6" xfId="1881"/>
    <cellStyle name="Normal 5 3 2 3 2 6 2" xfId="2521"/>
    <cellStyle name="Normal 5 3 2 3 2 6 2 2" xfId="7322"/>
    <cellStyle name="Normal 5 3 2 3 2 6 3" xfId="6683"/>
    <cellStyle name="Normal 5 3 2 3 2 7" xfId="2207"/>
    <cellStyle name="Normal 5 3 2 3 2 7 2" xfId="7009"/>
    <cellStyle name="Normal 5 3 2 3 2 8" xfId="9863"/>
    <cellStyle name="Normal 5 3 2 3 2 9" xfId="5081"/>
    <cellStyle name="Normal 5 3 2 3 3" xfId="775"/>
    <cellStyle name="Normal 5 3 2 3 3 2" xfId="3658"/>
    <cellStyle name="Normal 5 3 2 3 3 2 2" xfId="8457"/>
    <cellStyle name="Normal 5 3 2 3 3 3" xfId="4610"/>
    <cellStyle name="Normal 5 3 2 3 3 3 2" xfId="9407"/>
    <cellStyle name="Normal 5 3 2 3 3 4" xfId="2705"/>
    <cellStyle name="Normal 5 3 2 3 3 4 2" xfId="7506"/>
    <cellStyle name="Normal 5 3 2 3 3 5" xfId="5577"/>
    <cellStyle name="Normal 5 3 2 3 4" xfId="1115"/>
    <cellStyle name="Normal 5 3 2 3 4 2" xfId="3984"/>
    <cellStyle name="Normal 5 3 2 3 4 2 2" xfId="8783"/>
    <cellStyle name="Normal 5 3 2 3 4 3" xfId="3031"/>
    <cellStyle name="Normal 5 3 2 3 4 3 2" xfId="7832"/>
    <cellStyle name="Normal 5 3 2 3 4 4" xfId="5917"/>
    <cellStyle name="Normal 5 3 2 3 5" xfId="463"/>
    <cellStyle name="Normal 5 3 2 3 5 2" xfId="3346"/>
    <cellStyle name="Normal 5 3 2 3 5 2 2" xfId="8145"/>
    <cellStyle name="Normal 5 3 2 3 5 3" xfId="5265"/>
    <cellStyle name="Normal 5 3 2 3 6" xfId="1441"/>
    <cellStyle name="Normal 5 3 2 3 6 2" xfId="4298"/>
    <cellStyle name="Normal 5 3 2 3 6 2 2" xfId="9095"/>
    <cellStyle name="Normal 5 3 2 3 6 3" xfId="6243"/>
    <cellStyle name="Normal 5 3 2 3 7" xfId="1753"/>
    <cellStyle name="Normal 5 3 2 3 7 2" xfId="2393"/>
    <cellStyle name="Normal 5 3 2 3 7 2 2" xfId="7194"/>
    <cellStyle name="Normal 5 3 2 3 7 3" xfId="6555"/>
    <cellStyle name="Normal 5 3 2 3 8" xfId="2079"/>
    <cellStyle name="Normal 5 3 2 3 8 2" xfId="6881"/>
    <cellStyle name="Normal 5 3 2 3 9" xfId="9735"/>
    <cellStyle name="Normal 5 3 2 4" xfId="258"/>
    <cellStyle name="Normal 5 3 2 4 2" xfId="901"/>
    <cellStyle name="Normal 5 3 2 4 2 2" xfId="3784"/>
    <cellStyle name="Normal 5 3 2 4 2 2 2" xfId="8583"/>
    <cellStyle name="Normal 5 3 2 4 2 3" xfId="4736"/>
    <cellStyle name="Normal 5 3 2 4 2 3 2" xfId="9533"/>
    <cellStyle name="Normal 5 3 2 4 2 4" xfId="2831"/>
    <cellStyle name="Normal 5 3 2 4 2 4 2" xfId="7632"/>
    <cellStyle name="Normal 5 3 2 4 2 5" xfId="5703"/>
    <cellStyle name="Normal 5 3 2 4 3" xfId="1241"/>
    <cellStyle name="Normal 5 3 2 4 3 2" xfId="4110"/>
    <cellStyle name="Normal 5 3 2 4 3 2 2" xfId="8909"/>
    <cellStyle name="Normal 5 3 2 4 3 3" xfId="3157"/>
    <cellStyle name="Normal 5 3 2 4 3 3 2" xfId="7958"/>
    <cellStyle name="Normal 5 3 2 4 3 4" xfId="6043"/>
    <cellStyle name="Normal 5 3 2 4 4" xfId="589"/>
    <cellStyle name="Normal 5 3 2 4 4 2" xfId="3472"/>
    <cellStyle name="Normal 5 3 2 4 4 2 2" xfId="8271"/>
    <cellStyle name="Normal 5 3 2 4 4 3" xfId="5391"/>
    <cellStyle name="Normal 5 3 2 4 5" xfId="1567"/>
    <cellStyle name="Normal 5 3 2 4 5 2" xfId="4424"/>
    <cellStyle name="Normal 5 3 2 4 5 2 2" xfId="9221"/>
    <cellStyle name="Normal 5 3 2 4 5 3" xfId="6369"/>
    <cellStyle name="Normal 5 3 2 4 6" xfId="1879"/>
    <cellStyle name="Normal 5 3 2 4 6 2" xfId="2519"/>
    <cellStyle name="Normal 5 3 2 4 6 2 2" xfId="7320"/>
    <cellStyle name="Normal 5 3 2 4 6 3" xfId="6681"/>
    <cellStyle name="Normal 5 3 2 4 7" xfId="2205"/>
    <cellStyle name="Normal 5 3 2 4 7 2" xfId="7007"/>
    <cellStyle name="Normal 5 3 2 4 8" xfId="9861"/>
    <cellStyle name="Normal 5 3 2 4 9" xfId="5079"/>
    <cellStyle name="Normal 5 3 2 5" xfId="354"/>
    <cellStyle name="Normal 5 3 2 5 2" xfId="997"/>
    <cellStyle name="Normal 5 3 2 5 2 2" xfId="3880"/>
    <cellStyle name="Normal 5 3 2 5 2 2 2" xfId="8679"/>
    <cellStyle name="Normal 5 3 2 5 2 3" xfId="4832"/>
    <cellStyle name="Normal 5 3 2 5 2 3 2" xfId="9629"/>
    <cellStyle name="Normal 5 3 2 5 2 4" xfId="2927"/>
    <cellStyle name="Normal 5 3 2 5 2 4 2" xfId="7728"/>
    <cellStyle name="Normal 5 3 2 5 2 5" xfId="5799"/>
    <cellStyle name="Normal 5 3 2 5 3" xfId="1337"/>
    <cellStyle name="Normal 5 3 2 5 3 2" xfId="4206"/>
    <cellStyle name="Normal 5 3 2 5 3 2 2" xfId="9005"/>
    <cellStyle name="Normal 5 3 2 5 3 3" xfId="3253"/>
    <cellStyle name="Normal 5 3 2 5 3 3 2" xfId="8054"/>
    <cellStyle name="Normal 5 3 2 5 3 4" xfId="6139"/>
    <cellStyle name="Normal 5 3 2 5 4" xfId="685"/>
    <cellStyle name="Normal 5 3 2 5 4 2" xfId="3568"/>
    <cellStyle name="Normal 5 3 2 5 4 2 2" xfId="8367"/>
    <cellStyle name="Normal 5 3 2 5 4 3" xfId="5487"/>
    <cellStyle name="Normal 5 3 2 5 5" xfId="1663"/>
    <cellStyle name="Normal 5 3 2 5 5 2" xfId="4520"/>
    <cellStyle name="Normal 5 3 2 5 5 2 2" xfId="9317"/>
    <cellStyle name="Normal 5 3 2 5 5 3" xfId="6465"/>
    <cellStyle name="Normal 5 3 2 5 6" xfId="1975"/>
    <cellStyle name="Normal 5 3 2 5 6 2" xfId="2615"/>
    <cellStyle name="Normal 5 3 2 5 6 2 2" xfId="7416"/>
    <cellStyle name="Normal 5 3 2 5 6 3" xfId="6777"/>
    <cellStyle name="Normal 5 3 2 5 7" xfId="2301"/>
    <cellStyle name="Normal 5 3 2 5 7 2" xfId="7103"/>
    <cellStyle name="Normal 5 3 2 5 8" xfId="9957"/>
    <cellStyle name="Normal 5 3 2 5 9" xfId="5175"/>
    <cellStyle name="Normal 5 3 2 6" xfId="723"/>
    <cellStyle name="Normal 5 3 2 6 2" xfId="3606"/>
    <cellStyle name="Normal 5 3 2 6 2 2" xfId="8405"/>
    <cellStyle name="Normal 5 3 2 6 3" xfId="4558"/>
    <cellStyle name="Normal 5 3 2 6 3 2" xfId="9355"/>
    <cellStyle name="Normal 5 3 2 6 4" xfId="2653"/>
    <cellStyle name="Normal 5 3 2 6 4 2" xfId="7454"/>
    <cellStyle name="Normal 5 3 2 6 5" xfId="5525"/>
    <cellStyle name="Normal 5 3 2 7" xfId="1063"/>
    <cellStyle name="Normal 5 3 2 7 2" xfId="3932"/>
    <cellStyle name="Normal 5 3 2 7 2 2" xfId="8731"/>
    <cellStyle name="Normal 5 3 2 7 3" xfId="2979"/>
    <cellStyle name="Normal 5 3 2 7 3 2" xfId="7780"/>
    <cellStyle name="Normal 5 3 2 7 4" xfId="5865"/>
    <cellStyle name="Normal 5 3 2 8" xfId="411"/>
    <cellStyle name="Normal 5 3 2 8 2" xfId="3306"/>
    <cellStyle name="Normal 5 3 2 8 2 2" xfId="8105"/>
    <cellStyle name="Normal 5 3 2 8 3" xfId="5213"/>
    <cellStyle name="Normal 5 3 2 9" xfId="1389"/>
    <cellStyle name="Normal 5 3 2 9 2" xfId="4246"/>
    <cellStyle name="Normal 5 3 2 9 2 2" xfId="9043"/>
    <cellStyle name="Normal 5 3 2 9 3" xfId="6191"/>
    <cellStyle name="Normal 5 3 3" xfId="149"/>
    <cellStyle name="Normal 5 3 3 10" xfId="4972"/>
    <cellStyle name="Normal 5 3 3 2" xfId="261"/>
    <cellStyle name="Normal 5 3 3 2 2" xfId="904"/>
    <cellStyle name="Normal 5 3 3 2 2 2" xfId="3787"/>
    <cellStyle name="Normal 5 3 3 2 2 2 2" xfId="8586"/>
    <cellStyle name="Normal 5 3 3 2 2 3" xfId="4739"/>
    <cellStyle name="Normal 5 3 3 2 2 3 2" xfId="9536"/>
    <cellStyle name="Normal 5 3 3 2 2 4" xfId="2834"/>
    <cellStyle name="Normal 5 3 3 2 2 4 2" xfId="7635"/>
    <cellStyle name="Normal 5 3 3 2 2 5" xfId="5706"/>
    <cellStyle name="Normal 5 3 3 2 3" xfId="1244"/>
    <cellStyle name="Normal 5 3 3 2 3 2" xfId="4113"/>
    <cellStyle name="Normal 5 3 3 2 3 2 2" xfId="8912"/>
    <cellStyle name="Normal 5 3 3 2 3 3" xfId="3160"/>
    <cellStyle name="Normal 5 3 3 2 3 3 2" xfId="7961"/>
    <cellStyle name="Normal 5 3 3 2 3 4" xfId="6046"/>
    <cellStyle name="Normal 5 3 3 2 4" xfId="592"/>
    <cellStyle name="Normal 5 3 3 2 4 2" xfId="3475"/>
    <cellStyle name="Normal 5 3 3 2 4 2 2" xfId="8274"/>
    <cellStyle name="Normal 5 3 3 2 4 3" xfId="5394"/>
    <cellStyle name="Normal 5 3 3 2 5" xfId="1570"/>
    <cellStyle name="Normal 5 3 3 2 5 2" xfId="4427"/>
    <cellStyle name="Normal 5 3 3 2 5 2 2" xfId="9224"/>
    <cellStyle name="Normal 5 3 3 2 5 3" xfId="6372"/>
    <cellStyle name="Normal 5 3 3 2 6" xfId="1882"/>
    <cellStyle name="Normal 5 3 3 2 6 2" xfId="2522"/>
    <cellStyle name="Normal 5 3 3 2 6 2 2" xfId="7323"/>
    <cellStyle name="Normal 5 3 3 2 6 3" xfId="6684"/>
    <cellStyle name="Normal 5 3 3 2 7" xfId="2208"/>
    <cellStyle name="Normal 5 3 3 2 7 2" xfId="7010"/>
    <cellStyle name="Normal 5 3 3 2 8" xfId="9864"/>
    <cellStyle name="Normal 5 3 3 2 9" xfId="5082"/>
    <cellStyle name="Normal 5 3 3 3" xfId="794"/>
    <cellStyle name="Normal 5 3 3 3 2" xfId="3677"/>
    <cellStyle name="Normal 5 3 3 3 2 2" xfId="8476"/>
    <cellStyle name="Normal 5 3 3 3 3" xfId="4629"/>
    <cellStyle name="Normal 5 3 3 3 3 2" xfId="9426"/>
    <cellStyle name="Normal 5 3 3 3 4" xfId="2724"/>
    <cellStyle name="Normal 5 3 3 3 4 2" xfId="7525"/>
    <cellStyle name="Normal 5 3 3 3 5" xfId="5596"/>
    <cellStyle name="Normal 5 3 3 4" xfId="1134"/>
    <cellStyle name="Normal 5 3 3 4 2" xfId="4003"/>
    <cellStyle name="Normal 5 3 3 4 2 2" xfId="8802"/>
    <cellStyle name="Normal 5 3 3 4 3" xfId="3050"/>
    <cellStyle name="Normal 5 3 3 4 3 2" xfId="7851"/>
    <cellStyle name="Normal 5 3 3 4 4" xfId="5936"/>
    <cellStyle name="Normal 5 3 3 5" xfId="482"/>
    <cellStyle name="Normal 5 3 3 5 2" xfId="3365"/>
    <cellStyle name="Normal 5 3 3 5 2 2" xfId="8164"/>
    <cellStyle name="Normal 5 3 3 5 3" xfId="5284"/>
    <cellStyle name="Normal 5 3 3 6" xfId="1460"/>
    <cellStyle name="Normal 5 3 3 6 2" xfId="4317"/>
    <cellStyle name="Normal 5 3 3 6 2 2" xfId="9114"/>
    <cellStyle name="Normal 5 3 3 6 3" xfId="6262"/>
    <cellStyle name="Normal 5 3 3 7" xfId="1772"/>
    <cellStyle name="Normal 5 3 3 7 2" xfId="2412"/>
    <cellStyle name="Normal 5 3 3 7 2 2" xfId="7213"/>
    <cellStyle name="Normal 5 3 3 7 3" xfId="6574"/>
    <cellStyle name="Normal 5 3 3 8" xfId="2098"/>
    <cellStyle name="Normal 5 3 3 8 2" xfId="6900"/>
    <cellStyle name="Normal 5 3 3 9" xfId="9754"/>
    <cellStyle name="Normal 5 3 4" xfId="111"/>
    <cellStyle name="Normal 5 3 4 10" xfId="4934"/>
    <cellStyle name="Normal 5 3 4 2" xfId="262"/>
    <cellStyle name="Normal 5 3 4 2 2" xfId="905"/>
    <cellStyle name="Normal 5 3 4 2 2 2" xfId="3788"/>
    <cellStyle name="Normal 5 3 4 2 2 2 2" xfId="8587"/>
    <cellStyle name="Normal 5 3 4 2 2 3" xfId="4740"/>
    <cellStyle name="Normal 5 3 4 2 2 3 2" xfId="9537"/>
    <cellStyle name="Normal 5 3 4 2 2 4" xfId="2835"/>
    <cellStyle name="Normal 5 3 4 2 2 4 2" xfId="7636"/>
    <cellStyle name="Normal 5 3 4 2 2 5" xfId="5707"/>
    <cellStyle name="Normal 5 3 4 2 3" xfId="1245"/>
    <cellStyle name="Normal 5 3 4 2 3 2" xfId="4114"/>
    <cellStyle name="Normal 5 3 4 2 3 2 2" xfId="8913"/>
    <cellStyle name="Normal 5 3 4 2 3 3" xfId="3161"/>
    <cellStyle name="Normal 5 3 4 2 3 3 2" xfId="7962"/>
    <cellStyle name="Normal 5 3 4 2 3 4" xfId="6047"/>
    <cellStyle name="Normal 5 3 4 2 4" xfId="593"/>
    <cellStyle name="Normal 5 3 4 2 4 2" xfId="3476"/>
    <cellStyle name="Normal 5 3 4 2 4 2 2" xfId="8275"/>
    <cellStyle name="Normal 5 3 4 2 4 3" xfId="5395"/>
    <cellStyle name="Normal 5 3 4 2 5" xfId="1571"/>
    <cellStyle name="Normal 5 3 4 2 5 2" xfId="4428"/>
    <cellStyle name="Normal 5 3 4 2 5 2 2" xfId="9225"/>
    <cellStyle name="Normal 5 3 4 2 5 3" xfId="6373"/>
    <cellStyle name="Normal 5 3 4 2 6" xfId="1883"/>
    <cellStyle name="Normal 5 3 4 2 6 2" xfId="2523"/>
    <cellStyle name="Normal 5 3 4 2 6 2 2" xfId="7324"/>
    <cellStyle name="Normal 5 3 4 2 6 3" xfId="6685"/>
    <cellStyle name="Normal 5 3 4 2 7" xfId="2209"/>
    <cellStyle name="Normal 5 3 4 2 7 2" xfId="7011"/>
    <cellStyle name="Normal 5 3 4 2 8" xfId="9865"/>
    <cellStyle name="Normal 5 3 4 2 9" xfId="5083"/>
    <cellStyle name="Normal 5 3 4 3" xfId="756"/>
    <cellStyle name="Normal 5 3 4 3 2" xfId="3639"/>
    <cellStyle name="Normal 5 3 4 3 2 2" xfId="8438"/>
    <cellStyle name="Normal 5 3 4 3 3" xfId="4591"/>
    <cellStyle name="Normal 5 3 4 3 3 2" xfId="9388"/>
    <cellStyle name="Normal 5 3 4 3 4" xfId="2686"/>
    <cellStyle name="Normal 5 3 4 3 4 2" xfId="7487"/>
    <cellStyle name="Normal 5 3 4 3 5" xfId="5558"/>
    <cellStyle name="Normal 5 3 4 4" xfId="1096"/>
    <cellStyle name="Normal 5 3 4 4 2" xfId="3965"/>
    <cellStyle name="Normal 5 3 4 4 2 2" xfId="8764"/>
    <cellStyle name="Normal 5 3 4 4 3" xfId="3012"/>
    <cellStyle name="Normal 5 3 4 4 3 2" xfId="7813"/>
    <cellStyle name="Normal 5 3 4 4 4" xfId="5898"/>
    <cellStyle name="Normal 5 3 4 5" xfId="444"/>
    <cellStyle name="Normal 5 3 4 5 2" xfId="3327"/>
    <cellStyle name="Normal 5 3 4 5 2 2" xfId="8126"/>
    <cellStyle name="Normal 5 3 4 5 3" xfId="5246"/>
    <cellStyle name="Normal 5 3 4 6" xfId="1422"/>
    <cellStyle name="Normal 5 3 4 6 2" xfId="4279"/>
    <cellStyle name="Normal 5 3 4 6 2 2" xfId="9076"/>
    <cellStyle name="Normal 5 3 4 6 3" xfId="6224"/>
    <cellStyle name="Normal 5 3 4 7" xfId="1734"/>
    <cellStyle name="Normal 5 3 4 7 2" xfId="2374"/>
    <cellStyle name="Normal 5 3 4 7 2 2" xfId="7175"/>
    <cellStyle name="Normal 5 3 4 7 3" xfId="6536"/>
    <cellStyle name="Normal 5 3 4 8" xfId="2060"/>
    <cellStyle name="Normal 5 3 4 8 2" xfId="6862"/>
    <cellStyle name="Normal 5 3 4 9" xfId="9716"/>
    <cellStyle name="Normal 5 3 5" xfId="257"/>
    <cellStyle name="Normal 5 3 5 2" xfId="900"/>
    <cellStyle name="Normal 5 3 5 2 2" xfId="3783"/>
    <cellStyle name="Normal 5 3 5 2 2 2" xfId="8582"/>
    <cellStyle name="Normal 5 3 5 2 3" xfId="4735"/>
    <cellStyle name="Normal 5 3 5 2 3 2" xfId="9532"/>
    <cellStyle name="Normal 5 3 5 2 4" xfId="2830"/>
    <cellStyle name="Normal 5 3 5 2 4 2" xfId="7631"/>
    <cellStyle name="Normal 5 3 5 2 5" xfId="5702"/>
    <cellStyle name="Normal 5 3 5 3" xfId="1240"/>
    <cellStyle name="Normal 5 3 5 3 2" xfId="4109"/>
    <cellStyle name="Normal 5 3 5 3 2 2" xfId="8908"/>
    <cellStyle name="Normal 5 3 5 3 3" xfId="3156"/>
    <cellStyle name="Normal 5 3 5 3 3 2" xfId="7957"/>
    <cellStyle name="Normal 5 3 5 3 4" xfId="6042"/>
    <cellStyle name="Normal 5 3 5 4" xfId="588"/>
    <cellStyle name="Normal 5 3 5 4 2" xfId="3471"/>
    <cellStyle name="Normal 5 3 5 4 2 2" xfId="8270"/>
    <cellStyle name="Normal 5 3 5 4 3" xfId="5390"/>
    <cellStyle name="Normal 5 3 5 5" xfId="1566"/>
    <cellStyle name="Normal 5 3 5 5 2" xfId="4423"/>
    <cellStyle name="Normal 5 3 5 5 2 2" xfId="9220"/>
    <cellStyle name="Normal 5 3 5 5 3" xfId="6368"/>
    <cellStyle name="Normal 5 3 5 6" xfId="1878"/>
    <cellStyle name="Normal 5 3 5 6 2" xfId="2518"/>
    <cellStyle name="Normal 5 3 5 6 2 2" xfId="7319"/>
    <cellStyle name="Normal 5 3 5 6 3" xfId="6680"/>
    <cellStyle name="Normal 5 3 5 7" xfId="2204"/>
    <cellStyle name="Normal 5 3 5 7 2" xfId="7006"/>
    <cellStyle name="Normal 5 3 5 8" xfId="9860"/>
    <cellStyle name="Normal 5 3 5 9" xfId="5078"/>
    <cellStyle name="Normal 5 3 6" xfId="335"/>
    <cellStyle name="Normal 5 3 6 2" xfId="978"/>
    <cellStyle name="Normal 5 3 6 2 2" xfId="3861"/>
    <cellStyle name="Normal 5 3 6 2 2 2" xfId="8660"/>
    <cellStyle name="Normal 5 3 6 2 3" xfId="4813"/>
    <cellStyle name="Normal 5 3 6 2 3 2" xfId="9610"/>
    <cellStyle name="Normal 5 3 6 2 4" xfId="2908"/>
    <cellStyle name="Normal 5 3 6 2 4 2" xfId="7709"/>
    <cellStyle name="Normal 5 3 6 2 5" xfId="5780"/>
    <cellStyle name="Normal 5 3 6 3" xfId="1318"/>
    <cellStyle name="Normal 5 3 6 3 2" xfId="4187"/>
    <cellStyle name="Normal 5 3 6 3 2 2" xfId="8986"/>
    <cellStyle name="Normal 5 3 6 3 3" xfId="3234"/>
    <cellStyle name="Normal 5 3 6 3 3 2" xfId="8035"/>
    <cellStyle name="Normal 5 3 6 3 4" xfId="6120"/>
    <cellStyle name="Normal 5 3 6 4" xfId="666"/>
    <cellStyle name="Normal 5 3 6 4 2" xfId="3549"/>
    <cellStyle name="Normal 5 3 6 4 2 2" xfId="8348"/>
    <cellStyle name="Normal 5 3 6 4 3" xfId="5468"/>
    <cellStyle name="Normal 5 3 6 5" xfId="1644"/>
    <cellStyle name="Normal 5 3 6 5 2" xfId="4501"/>
    <cellStyle name="Normal 5 3 6 5 2 2" xfId="9298"/>
    <cellStyle name="Normal 5 3 6 5 3" xfId="6446"/>
    <cellStyle name="Normal 5 3 6 6" xfId="1956"/>
    <cellStyle name="Normal 5 3 6 6 2" xfId="2596"/>
    <cellStyle name="Normal 5 3 6 6 2 2" xfId="7397"/>
    <cellStyle name="Normal 5 3 6 6 3" xfId="6758"/>
    <cellStyle name="Normal 5 3 6 7" xfId="2282"/>
    <cellStyle name="Normal 5 3 6 7 2" xfId="7084"/>
    <cellStyle name="Normal 5 3 6 8" xfId="9938"/>
    <cellStyle name="Normal 5 3 6 9" xfId="5156"/>
    <cellStyle name="Normal 5 3 7" xfId="704"/>
    <cellStyle name="Normal 5 3 7 2" xfId="3587"/>
    <cellStyle name="Normal 5 3 7 2 2" xfId="8386"/>
    <cellStyle name="Normal 5 3 7 3" xfId="4539"/>
    <cellStyle name="Normal 5 3 7 3 2" xfId="9336"/>
    <cellStyle name="Normal 5 3 7 4" xfId="2634"/>
    <cellStyle name="Normal 5 3 7 4 2" xfId="7435"/>
    <cellStyle name="Normal 5 3 7 5" xfId="5506"/>
    <cellStyle name="Normal 5 3 8" xfId="1044"/>
    <cellStyle name="Normal 5 3 8 2" xfId="3913"/>
    <cellStyle name="Normal 5 3 8 2 2" xfId="8712"/>
    <cellStyle name="Normal 5 3 8 3" xfId="2960"/>
    <cellStyle name="Normal 5 3 8 3 2" xfId="7761"/>
    <cellStyle name="Normal 5 3 8 4" xfId="5846"/>
    <cellStyle name="Normal 5 3 9" xfId="392"/>
    <cellStyle name="Normal 5 3 9 2" xfId="3287"/>
    <cellStyle name="Normal 5 3 9 2 2" xfId="8086"/>
    <cellStyle name="Normal 5 3 9 3" xfId="5194"/>
    <cellStyle name="Normal 5 3_WCDMA B1 LUT" xfId="372"/>
    <cellStyle name="Normal 5 4" xfId="39"/>
    <cellStyle name="Normal 5 4 10" xfId="1691"/>
    <cellStyle name="Normal 5 4 10 2" xfId="2343"/>
    <cellStyle name="Normal 5 4 10 2 2" xfId="7144"/>
    <cellStyle name="Normal 5 4 10 3" xfId="6493"/>
    <cellStyle name="Normal 5 4 11" xfId="2017"/>
    <cellStyle name="Normal 5 4 11 2" xfId="6819"/>
    <cellStyle name="Normal 5 4 12" xfId="9685"/>
    <cellStyle name="Normal 5 4 13" xfId="4895"/>
    <cellStyle name="Normal 5 4 2" xfId="158"/>
    <cellStyle name="Normal 5 4 2 10" xfId="4981"/>
    <cellStyle name="Normal 5 4 2 2" xfId="264"/>
    <cellStyle name="Normal 5 4 2 2 2" xfId="907"/>
    <cellStyle name="Normal 5 4 2 2 2 2" xfId="3790"/>
    <cellStyle name="Normal 5 4 2 2 2 2 2" xfId="8589"/>
    <cellStyle name="Normal 5 4 2 2 2 3" xfId="4742"/>
    <cellStyle name="Normal 5 4 2 2 2 3 2" xfId="9539"/>
    <cellStyle name="Normal 5 4 2 2 2 4" xfId="2837"/>
    <cellStyle name="Normal 5 4 2 2 2 4 2" xfId="7638"/>
    <cellStyle name="Normal 5 4 2 2 2 5" xfId="5709"/>
    <cellStyle name="Normal 5 4 2 2 3" xfId="1247"/>
    <cellStyle name="Normal 5 4 2 2 3 2" xfId="4116"/>
    <cellStyle name="Normal 5 4 2 2 3 2 2" xfId="8915"/>
    <cellStyle name="Normal 5 4 2 2 3 3" xfId="3163"/>
    <cellStyle name="Normal 5 4 2 2 3 3 2" xfId="7964"/>
    <cellStyle name="Normal 5 4 2 2 3 4" xfId="6049"/>
    <cellStyle name="Normal 5 4 2 2 4" xfId="595"/>
    <cellStyle name="Normal 5 4 2 2 4 2" xfId="3478"/>
    <cellStyle name="Normal 5 4 2 2 4 2 2" xfId="8277"/>
    <cellStyle name="Normal 5 4 2 2 4 3" xfId="5397"/>
    <cellStyle name="Normal 5 4 2 2 5" xfId="1573"/>
    <cellStyle name="Normal 5 4 2 2 5 2" xfId="4430"/>
    <cellStyle name="Normal 5 4 2 2 5 2 2" xfId="9227"/>
    <cellStyle name="Normal 5 4 2 2 5 3" xfId="6375"/>
    <cellStyle name="Normal 5 4 2 2 6" xfId="1885"/>
    <cellStyle name="Normal 5 4 2 2 6 2" xfId="2525"/>
    <cellStyle name="Normal 5 4 2 2 6 2 2" xfId="7326"/>
    <cellStyle name="Normal 5 4 2 2 6 3" xfId="6687"/>
    <cellStyle name="Normal 5 4 2 2 7" xfId="2211"/>
    <cellStyle name="Normal 5 4 2 2 7 2" xfId="7013"/>
    <cellStyle name="Normal 5 4 2 2 8" xfId="9867"/>
    <cellStyle name="Normal 5 4 2 2 9" xfId="5085"/>
    <cellStyle name="Normal 5 4 2 3" xfId="803"/>
    <cellStyle name="Normal 5 4 2 3 2" xfId="3686"/>
    <cellStyle name="Normal 5 4 2 3 2 2" xfId="8485"/>
    <cellStyle name="Normal 5 4 2 3 3" xfId="4638"/>
    <cellStyle name="Normal 5 4 2 3 3 2" xfId="9435"/>
    <cellStyle name="Normal 5 4 2 3 4" xfId="2733"/>
    <cellStyle name="Normal 5 4 2 3 4 2" xfId="7534"/>
    <cellStyle name="Normal 5 4 2 3 5" xfId="5605"/>
    <cellStyle name="Normal 5 4 2 4" xfId="1143"/>
    <cellStyle name="Normal 5 4 2 4 2" xfId="4012"/>
    <cellStyle name="Normal 5 4 2 4 2 2" xfId="8811"/>
    <cellStyle name="Normal 5 4 2 4 3" xfId="3059"/>
    <cellStyle name="Normal 5 4 2 4 3 2" xfId="7860"/>
    <cellStyle name="Normal 5 4 2 4 4" xfId="5945"/>
    <cellStyle name="Normal 5 4 2 5" xfId="491"/>
    <cellStyle name="Normal 5 4 2 5 2" xfId="3374"/>
    <cellStyle name="Normal 5 4 2 5 2 2" xfId="8173"/>
    <cellStyle name="Normal 5 4 2 5 3" xfId="5293"/>
    <cellStyle name="Normal 5 4 2 6" xfId="1469"/>
    <cellStyle name="Normal 5 4 2 6 2" xfId="4326"/>
    <cellStyle name="Normal 5 4 2 6 2 2" xfId="9123"/>
    <cellStyle name="Normal 5 4 2 6 3" xfId="6271"/>
    <cellStyle name="Normal 5 4 2 7" xfId="1781"/>
    <cellStyle name="Normal 5 4 2 7 2" xfId="2421"/>
    <cellStyle name="Normal 5 4 2 7 2 2" xfId="7222"/>
    <cellStyle name="Normal 5 4 2 7 3" xfId="6583"/>
    <cellStyle name="Normal 5 4 2 8" xfId="2107"/>
    <cellStyle name="Normal 5 4 2 8 2" xfId="6909"/>
    <cellStyle name="Normal 5 4 2 9" xfId="9763"/>
    <cellStyle name="Normal 5 4 3" xfId="120"/>
    <cellStyle name="Normal 5 4 3 10" xfId="4943"/>
    <cellStyle name="Normal 5 4 3 2" xfId="265"/>
    <cellStyle name="Normal 5 4 3 2 2" xfId="908"/>
    <cellStyle name="Normal 5 4 3 2 2 2" xfId="3791"/>
    <cellStyle name="Normal 5 4 3 2 2 2 2" xfId="8590"/>
    <cellStyle name="Normal 5 4 3 2 2 3" xfId="4743"/>
    <cellStyle name="Normal 5 4 3 2 2 3 2" xfId="9540"/>
    <cellStyle name="Normal 5 4 3 2 2 4" xfId="2838"/>
    <cellStyle name="Normal 5 4 3 2 2 4 2" xfId="7639"/>
    <cellStyle name="Normal 5 4 3 2 2 5" xfId="5710"/>
    <cellStyle name="Normal 5 4 3 2 3" xfId="1248"/>
    <cellStyle name="Normal 5 4 3 2 3 2" xfId="4117"/>
    <cellStyle name="Normal 5 4 3 2 3 2 2" xfId="8916"/>
    <cellStyle name="Normal 5 4 3 2 3 3" xfId="3164"/>
    <cellStyle name="Normal 5 4 3 2 3 3 2" xfId="7965"/>
    <cellStyle name="Normal 5 4 3 2 3 4" xfId="6050"/>
    <cellStyle name="Normal 5 4 3 2 4" xfId="596"/>
    <cellStyle name="Normal 5 4 3 2 4 2" xfId="3479"/>
    <cellStyle name="Normal 5 4 3 2 4 2 2" xfId="8278"/>
    <cellStyle name="Normal 5 4 3 2 4 3" xfId="5398"/>
    <cellStyle name="Normal 5 4 3 2 5" xfId="1574"/>
    <cellStyle name="Normal 5 4 3 2 5 2" xfId="4431"/>
    <cellStyle name="Normal 5 4 3 2 5 2 2" xfId="9228"/>
    <cellStyle name="Normal 5 4 3 2 5 3" xfId="6376"/>
    <cellStyle name="Normal 5 4 3 2 6" xfId="1886"/>
    <cellStyle name="Normal 5 4 3 2 6 2" xfId="2526"/>
    <cellStyle name="Normal 5 4 3 2 6 2 2" xfId="7327"/>
    <cellStyle name="Normal 5 4 3 2 6 3" xfId="6688"/>
    <cellStyle name="Normal 5 4 3 2 7" xfId="2212"/>
    <cellStyle name="Normal 5 4 3 2 7 2" xfId="7014"/>
    <cellStyle name="Normal 5 4 3 2 8" xfId="9868"/>
    <cellStyle name="Normal 5 4 3 2 9" xfId="5086"/>
    <cellStyle name="Normal 5 4 3 3" xfId="765"/>
    <cellStyle name="Normal 5 4 3 3 2" xfId="3648"/>
    <cellStyle name="Normal 5 4 3 3 2 2" xfId="8447"/>
    <cellStyle name="Normal 5 4 3 3 3" xfId="4600"/>
    <cellStyle name="Normal 5 4 3 3 3 2" xfId="9397"/>
    <cellStyle name="Normal 5 4 3 3 4" xfId="2695"/>
    <cellStyle name="Normal 5 4 3 3 4 2" xfId="7496"/>
    <cellStyle name="Normal 5 4 3 3 5" xfId="5567"/>
    <cellStyle name="Normal 5 4 3 4" xfId="1105"/>
    <cellStyle name="Normal 5 4 3 4 2" xfId="3974"/>
    <cellStyle name="Normal 5 4 3 4 2 2" xfId="8773"/>
    <cellStyle name="Normal 5 4 3 4 3" xfId="3021"/>
    <cellStyle name="Normal 5 4 3 4 3 2" xfId="7822"/>
    <cellStyle name="Normal 5 4 3 4 4" xfId="5907"/>
    <cellStyle name="Normal 5 4 3 5" xfId="453"/>
    <cellStyle name="Normal 5 4 3 5 2" xfId="3336"/>
    <cellStyle name="Normal 5 4 3 5 2 2" xfId="8135"/>
    <cellStyle name="Normal 5 4 3 5 3" xfId="5255"/>
    <cellStyle name="Normal 5 4 3 6" xfId="1431"/>
    <cellStyle name="Normal 5 4 3 6 2" xfId="4288"/>
    <cellStyle name="Normal 5 4 3 6 2 2" xfId="9085"/>
    <cellStyle name="Normal 5 4 3 6 3" xfId="6233"/>
    <cellStyle name="Normal 5 4 3 7" xfId="1743"/>
    <cellStyle name="Normal 5 4 3 7 2" xfId="2383"/>
    <cellStyle name="Normal 5 4 3 7 2 2" xfId="7184"/>
    <cellStyle name="Normal 5 4 3 7 3" xfId="6545"/>
    <cellStyle name="Normal 5 4 3 8" xfId="2069"/>
    <cellStyle name="Normal 5 4 3 8 2" xfId="6871"/>
    <cellStyle name="Normal 5 4 3 9" xfId="9725"/>
    <cellStyle name="Normal 5 4 4" xfId="263"/>
    <cellStyle name="Normal 5 4 4 2" xfId="906"/>
    <cellStyle name="Normal 5 4 4 2 2" xfId="3789"/>
    <cellStyle name="Normal 5 4 4 2 2 2" xfId="8588"/>
    <cellStyle name="Normal 5 4 4 2 3" xfId="4741"/>
    <cellStyle name="Normal 5 4 4 2 3 2" xfId="9538"/>
    <cellStyle name="Normal 5 4 4 2 4" xfId="2836"/>
    <cellStyle name="Normal 5 4 4 2 4 2" xfId="7637"/>
    <cellStyle name="Normal 5 4 4 2 5" xfId="5708"/>
    <cellStyle name="Normal 5 4 4 3" xfId="1246"/>
    <cellStyle name="Normal 5 4 4 3 2" xfId="4115"/>
    <cellStyle name="Normal 5 4 4 3 2 2" xfId="8914"/>
    <cellStyle name="Normal 5 4 4 3 3" xfId="3162"/>
    <cellStyle name="Normal 5 4 4 3 3 2" xfId="7963"/>
    <cellStyle name="Normal 5 4 4 3 4" xfId="6048"/>
    <cellStyle name="Normal 5 4 4 4" xfId="594"/>
    <cellStyle name="Normal 5 4 4 4 2" xfId="3477"/>
    <cellStyle name="Normal 5 4 4 4 2 2" xfId="8276"/>
    <cellStyle name="Normal 5 4 4 4 3" xfId="5396"/>
    <cellStyle name="Normal 5 4 4 5" xfId="1572"/>
    <cellStyle name="Normal 5 4 4 5 2" xfId="4429"/>
    <cellStyle name="Normal 5 4 4 5 2 2" xfId="9226"/>
    <cellStyle name="Normal 5 4 4 5 3" xfId="6374"/>
    <cellStyle name="Normal 5 4 4 6" xfId="1884"/>
    <cellStyle name="Normal 5 4 4 6 2" xfId="2524"/>
    <cellStyle name="Normal 5 4 4 6 2 2" xfId="7325"/>
    <cellStyle name="Normal 5 4 4 6 3" xfId="6686"/>
    <cellStyle name="Normal 5 4 4 7" xfId="2210"/>
    <cellStyle name="Normal 5 4 4 7 2" xfId="7012"/>
    <cellStyle name="Normal 5 4 4 8" xfId="9866"/>
    <cellStyle name="Normal 5 4 4 9" xfId="5084"/>
    <cellStyle name="Normal 5 4 5" xfId="344"/>
    <cellStyle name="Normal 5 4 5 2" xfId="987"/>
    <cellStyle name="Normal 5 4 5 2 2" xfId="3870"/>
    <cellStyle name="Normal 5 4 5 2 2 2" xfId="8669"/>
    <cellStyle name="Normal 5 4 5 2 3" xfId="4822"/>
    <cellStyle name="Normal 5 4 5 2 3 2" xfId="9619"/>
    <cellStyle name="Normal 5 4 5 2 4" xfId="2917"/>
    <cellStyle name="Normal 5 4 5 2 4 2" xfId="7718"/>
    <cellStyle name="Normal 5 4 5 2 5" xfId="5789"/>
    <cellStyle name="Normal 5 4 5 3" xfId="1327"/>
    <cellStyle name="Normal 5 4 5 3 2" xfId="4196"/>
    <cellStyle name="Normal 5 4 5 3 2 2" xfId="8995"/>
    <cellStyle name="Normal 5 4 5 3 3" xfId="3243"/>
    <cellStyle name="Normal 5 4 5 3 3 2" xfId="8044"/>
    <cellStyle name="Normal 5 4 5 3 4" xfId="6129"/>
    <cellStyle name="Normal 5 4 5 4" xfId="675"/>
    <cellStyle name="Normal 5 4 5 4 2" xfId="3558"/>
    <cellStyle name="Normal 5 4 5 4 2 2" xfId="8357"/>
    <cellStyle name="Normal 5 4 5 4 3" xfId="5477"/>
    <cellStyle name="Normal 5 4 5 5" xfId="1653"/>
    <cellStyle name="Normal 5 4 5 5 2" xfId="4510"/>
    <cellStyle name="Normal 5 4 5 5 2 2" xfId="9307"/>
    <cellStyle name="Normal 5 4 5 5 3" xfId="6455"/>
    <cellStyle name="Normal 5 4 5 6" xfId="1965"/>
    <cellStyle name="Normal 5 4 5 6 2" xfId="2605"/>
    <cellStyle name="Normal 5 4 5 6 2 2" xfId="7406"/>
    <cellStyle name="Normal 5 4 5 6 3" xfId="6767"/>
    <cellStyle name="Normal 5 4 5 7" xfId="2291"/>
    <cellStyle name="Normal 5 4 5 7 2" xfId="7093"/>
    <cellStyle name="Normal 5 4 5 8" xfId="9947"/>
    <cellStyle name="Normal 5 4 5 9" xfId="5165"/>
    <cellStyle name="Normal 5 4 6" xfId="713"/>
    <cellStyle name="Normal 5 4 6 2" xfId="3596"/>
    <cellStyle name="Normal 5 4 6 2 2" xfId="8395"/>
    <cellStyle name="Normal 5 4 6 3" xfId="4548"/>
    <cellStyle name="Normal 5 4 6 3 2" xfId="9345"/>
    <cellStyle name="Normal 5 4 6 4" xfId="2643"/>
    <cellStyle name="Normal 5 4 6 4 2" xfId="7444"/>
    <cellStyle name="Normal 5 4 6 5" xfId="5515"/>
    <cellStyle name="Normal 5 4 7" xfId="1053"/>
    <cellStyle name="Normal 5 4 7 2" xfId="3922"/>
    <cellStyle name="Normal 5 4 7 2 2" xfId="8721"/>
    <cellStyle name="Normal 5 4 7 3" xfId="2969"/>
    <cellStyle name="Normal 5 4 7 3 2" xfId="7770"/>
    <cellStyle name="Normal 5 4 7 4" xfId="5855"/>
    <cellStyle name="Normal 5 4 8" xfId="401"/>
    <cellStyle name="Normal 5 4 8 2" xfId="3296"/>
    <cellStyle name="Normal 5 4 8 2 2" xfId="8095"/>
    <cellStyle name="Normal 5 4 8 3" xfId="5203"/>
    <cellStyle name="Normal 5 4 9" xfId="1379"/>
    <cellStyle name="Normal 5 4 9 2" xfId="4236"/>
    <cellStyle name="Normal 5 4 9 2 2" xfId="9033"/>
    <cellStyle name="Normal 5 4 9 3" xfId="6181"/>
    <cellStyle name="Normal 5 5" xfId="139"/>
    <cellStyle name="Normal 5 5 10" xfId="4962"/>
    <cellStyle name="Normal 5 5 2" xfId="266"/>
    <cellStyle name="Normal 5 5 2 2" xfId="909"/>
    <cellStyle name="Normal 5 5 2 2 2" xfId="3792"/>
    <cellStyle name="Normal 5 5 2 2 2 2" xfId="8591"/>
    <cellStyle name="Normal 5 5 2 2 3" xfId="4744"/>
    <cellStyle name="Normal 5 5 2 2 3 2" xfId="9541"/>
    <cellStyle name="Normal 5 5 2 2 4" xfId="2839"/>
    <cellStyle name="Normal 5 5 2 2 4 2" xfId="7640"/>
    <cellStyle name="Normal 5 5 2 2 5" xfId="5711"/>
    <cellStyle name="Normal 5 5 2 3" xfId="1249"/>
    <cellStyle name="Normal 5 5 2 3 2" xfId="4118"/>
    <cellStyle name="Normal 5 5 2 3 2 2" xfId="8917"/>
    <cellStyle name="Normal 5 5 2 3 3" xfId="3165"/>
    <cellStyle name="Normal 5 5 2 3 3 2" xfId="7966"/>
    <cellStyle name="Normal 5 5 2 3 4" xfId="6051"/>
    <cellStyle name="Normal 5 5 2 4" xfId="597"/>
    <cellStyle name="Normal 5 5 2 4 2" xfId="3480"/>
    <cellStyle name="Normal 5 5 2 4 2 2" xfId="8279"/>
    <cellStyle name="Normal 5 5 2 4 3" xfId="5399"/>
    <cellStyle name="Normal 5 5 2 5" xfId="1575"/>
    <cellStyle name="Normal 5 5 2 5 2" xfId="4432"/>
    <cellStyle name="Normal 5 5 2 5 2 2" xfId="9229"/>
    <cellStyle name="Normal 5 5 2 5 3" xfId="6377"/>
    <cellStyle name="Normal 5 5 2 6" xfId="1887"/>
    <cellStyle name="Normal 5 5 2 6 2" xfId="2527"/>
    <cellStyle name="Normal 5 5 2 6 2 2" xfId="7328"/>
    <cellStyle name="Normal 5 5 2 6 3" xfId="6689"/>
    <cellStyle name="Normal 5 5 2 7" xfId="2213"/>
    <cellStyle name="Normal 5 5 2 7 2" xfId="7015"/>
    <cellStyle name="Normal 5 5 2 8" xfId="9869"/>
    <cellStyle name="Normal 5 5 2 9" xfId="5087"/>
    <cellStyle name="Normal 5 5 3" xfId="784"/>
    <cellStyle name="Normal 5 5 3 2" xfId="3667"/>
    <cellStyle name="Normal 5 5 3 2 2" xfId="8466"/>
    <cellStyle name="Normal 5 5 3 3" xfId="4619"/>
    <cellStyle name="Normal 5 5 3 3 2" xfId="9416"/>
    <cellStyle name="Normal 5 5 3 4" xfId="2714"/>
    <cellStyle name="Normal 5 5 3 4 2" xfId="7515"/>
    <cellStyle name="Normal 5 5 3 5" xfId="5586"/>
    <cellStyle name="Normal 5 5 4" xfId="1124"/>
    <cellStyle name="Normal 5 5 4 2" xfId="3993"/>
    <cellStyle name="Normal 5 5 4 2 2" xfId="8792"/>
    <cellStyle name="Normal 5 5 4 3" xfId="3040"/>
    <cellStyle name="Normal 5 5 4 3 2" xfId="7841"/>
    <cellStyle name="Normal 5 5 4 4" xfId="5926"/>
    <cellStyle name="Normal 5 5 5" xfId="472"/>
    <cellStyle name="Normal 5 5 5 2" xfId="3355"/>
    <cellStyle name="Normal 5 5 5 2 2" xfId="8154"/>
    <cellStyle name="Normal 5 5 5 3" xfId="5274"/>
    <cellStyle name="Normal 5 5 6" xfId="1450"/>
    <cellStyle name="Normal 5 5 6 2" xfId="4307"/>
    <cellStyle name="Normal 5 5 6 2 2" xfId="9104"/>
    <cellStyle name="Normal 5 5 6 3" xfId="6252"/>
    <cellStyle name="Normal 5 5 7" xfId="1762"/>
    <cellStyle name="Normal 5 5 7 2" xfId="2402"/>
    <cellStyle name="Normal 5 5 7 2 2" xfId="7203"/>
    <cellStyle name="Normal 5 5 7 3" xfId="6564"/>
    <cellStyle name="Normal 5 5 8" xfId="2088"/>
    <cellStyle name="Normal 5 5 8 2" xfId="6890"/>
    <cellStyle name="Normal 5 5 9" xfId="9744"/>
    <cellStyle name="Normal 5 6" xfId="101"/>
    <cellStyle name="Normal 5 6 10" xfId="4924"/>
    <cellStyle name="Normal 5 6 2" xfId="267"/>
    <cellStyle name="Normal 5 6 2 2" xfId="910"/>
    <cellStyle name="Normal 5 6 2 2 2" xfId="3793"/>
    <cellStyle name="Normal 5 6 2 2 2 2" xfId="8592"/>
    <cellStyle name="Normal 5 6 2 2 3" xfId="4745"/>
    <cellStyle name="Normal 5 6 2 2 3 2" xfId="9542"/>
    <cellStyle name="Normal 5 6 2 2 4" xfId="2840"/>
    <cellStyle name="Normal 5 6 2 2 4 2" xfId="7641"/>
    <cellStyle name="Normal 5 6 2 2 5" xfId="5712"/>
    <cellStyle name="Normal 5 6 2 3" xfId="1250"/>
    <cellStyle name="Normal 5 6 2 3 2" xfId="4119"/>
    <cellStyle name="Normal 5 6 2 3 2 2" xfId="8918"/>
    <cellStyle name="Normal 5 6 2 3 3" xfId="3166"/>
    <cellStyle name="Normal 5 6 2 3 3 2" xfId="7967"/>
    <cellStyle name="Normal 5 6 2 3 4" xfId="6052"/>
    <cellStyle name="Normal 5 6 2 4" xfId="598"/>
    <cellStyle name="Normal 5 6 2 4 2" xfId="3481"/>
    <cellStyle name="Normal 5 6 2 4 2 2" xfId="8280"/>
    <cellStyle name="Normal 5 6 2 4 3" xfId="5400"/>
    <cellStyle name="Normal 5 6 2 5" xfId="1576"/>
    <cellStyle name="Normal 5 6 2 5 2" xfId="4433"/>
    <cellStyle name="Normal 5 6 2 5 2 2" xfId="9230"/>
    <cellStyle name="Normal 5 6 2 5 3" xfId="6378"/>
    <cellStyle name="Normal 5 6 2 6" xfId="1888"/>
    <cellStyle name="Normal 5 6 2 6 2" xfId="2528"/>
    <cellStyle name="Normal 5 6 2 6 2 2" xfId="7329"/>
    <cellStyle name="Normal 5 6 2 6 3" xfId="6690"/>
    <cellStyle name="Normal 5 6 2 7" xfId="2214"/>
    <cellStyle name="Normal 5 6 2 7 2" xfId="7016"/>
    <cellStyle name="Normal 5 6 2 8" xfId="9870"/>
    <cellStyle name="Normal 5 6 2 9" xfId="5088"/>
    <cellStyle name="Normal 5 6 3" xfId="746"/>
    <cellStyle name="Normal 5 6 3 2" xfId="3629"/>
    <cellStyle name="Normal 5 6 3 2 2" xfId="8428"/>
    <cellStyle name="Normal 5 6 3 3" xfId="4581"/>
    <cellStyle name="Normal 5 6 3 3 2" xfId="9378"/>
    <cellStyle name="Normal 5 6 3 4" xfId="2676"/>
    <cellStyle name="Normal 5 6 3 4 2" xfId="7477"/>
    <cellStyle name="Normal 5 6 3 5" xfId="5548"/>
    <cellStyle name="Normal 5 6 4" xfId="1086"/>
    <cellStyle name="Normal 5 6 4 2" xfId="3955"/>
    <cellStyle name="Normal 5 6 4 2 2" xfId="8754"/>
    <cellStyle name="Normal 5 6 4 3" xfId="3002"/>
    <cellStyle name="Normal 5 6 4 3 2" xfId="7803"/>
    <cellStyle name="Normal 5 6 4 4" xfId="5888"/>
    <cellStyle name="Normal 5 6 5" xfId="434"/>
    <cellStyle name="Normal 5 6 5 2" xfId="3317"/>
    <cellStyle name="Normal 5 6 5 2 2" xfId="8116"/>
    <cellStyle name="Normal 5 6 5 3" xfId="5236"/>
    <cellStyle name="Normal 5 6 6" xfId="1412"/>
    <cellStyle name="Normal 5 6 6 2" xfId="4269"/>
    <cellStyle name="Normal 5 6 6 2 2" xfId="9066"/>
    <cellStyle name="Normal 5 6 6 3" xfId="6214"/>
    <cellStyle name="Normal 5 6 7" xfId="1724"/>
    <cellStyle name="Normal 5 6 7 2" xfId="2364"/>
    <cellStyle name="Normal 5 6 7 2 2" xfId="7165"/>
    <cellStyle name="Normal 5 6 7 3" xfId="6526"/>
    <cellStyle name="Normal 5 6 8" xfId="2050"/>
    <cellStyle name="Normal 5 6 8 2" xfId="6852"/>
    <cellStyle name="Normal 5 6 9" xfId="9706"/>
    <cellStyle name="Normal 5 7" xfId="244"/>
    <cellStyle name="Normal 5 7 2" xfId="887"/>
    <cellStyle name="Normal 5 7 2 2" xfId="3770"/>
    <cellStyle name="Normal 5 7 2 2 2" xfId="8569"/>
    <cellStyle name="Normal 5 7 2 3" xfId="4722"/>
    <cellStyle name="Normal 5 7 2 3 2" xfId="9519"/>
    <cellStyle name="Normal 5 7 2 4" xfId="2817"/>
    <cellStyle name="Normal 5 7 2 4 2" xfId="7618"/>
    <cellStyle name="Normal 5 7 2 5" xfId="5689"/>
    <cellStyle name="Normal 5 7 3" xfId="1227"/>
    <cellStyle name="Normal 5 7 3 2" xfId="4096"/>
    <cellStyle name="Normal 5 7 3 2 2" xfId="8895"/>
    <cellStyle name="Normal 5 7 3 3" xfId="3143"/>
    <cellStyle name="Normal 5 7 3 3 2" xfId="7944"/>
    <cellStyle name="Normal 5 7 3 4" xfId="6029"/>
    <cellStyle name="Normal 5 7 4" xfId="575"/>
    <cellStyle name="Normal 5 7 4 2" xfId="3458"/>
    <cellStyle name="Normal 5 7 4 2 2" xfId="8257"/>
    <cellStyle name="Normal 5 7 4 3" xfId="5377"/>
    <cellStyle name="Normal 5 7 5" xfId="1553"/>
    <cellStyle name="Normal 5 7 5 2" xfId="4410"/>
    <cellStyle name="Normal 5 7 5 2 2" xfId="9207"/>
    <cellStyle name="Normal 5 7 5 3" xfId="6355"/>
    <cellStyle name="Normal 5 7 6" xfId="1865"/>
    <cellStyle name="Normal 5 7 6 2" xfId="2505"/>
    <cellStyle name="Normal 5 7 6 2 2" xfId="7306"/>
    <cellStyle name="Normal 5 7 6 3" xfId="6667"/>
    <cellStyle name="Normal 5 7 7" xfId="2191"/>
    <cellStyle name="Normal 5 7 7 2" xfId="6993"/>
    <cellStyle name="Normal 5 7 8" xfId="9847"/>
    <cellStyle name="Normal 5 7 9" xfId="5065"/>
    <cellStyle name="Normal 5 8" xfId="325"/>
    <cellStyle name="Normal 5 8 2" xfId="968"/>
    <cellStyle name="Normal 5 8 2 2" xfId="3851"/>
    <cellStyle name="Normal 5 8 2 2 2" xfId="8650"/>
    <cellStyle name="Normal 5 8 2 3" xfId="4803"/>
    <cellStyle name="Normal 5 8 2 3 2" xfId="9600"/>
    <cellStyle name="Normal 5 8 2 4" xfId="2898"/>
    <cellStyle name="Normal 5 8 2 4 2" xfId="7699"/>
    <cellStyle name="Normal 5 8 2 5" xfId="5770"/>
    <cellStyle name="Normal 5 8 3" xfId="1308"/>
    <cellStyle name="Normal 5 8 3 2" xfId="4177"/>
    <cellStyle name="Normal 5 8 3 2 2" xfId="8976"/>
    <cellStyle name="Normal 5 8 3 3" xfId="3224"/>
    <cellStyle name="Normal 5 8 3 3 2" xfId="8025"/>
    <cellStyle name="Normal 5 8 3 4" xfId="6110"/>
    <cellStyle name="Normal 5 8 4" xfId="656"/>
    <cellStyle name="Normal 5 8 4 2" xfId="3539"/>
    <cellStyle name="Normal 5 8 4 2 2" xfId="8338"/>
    <cellStyle name="Normal 5 8 4 3" xfId="5458"/>
    <cellStyle name="Normal 5 8 5" xfId="1634"/>
    <cellStyle name="Normal 5 8 5 2" xfId="4491"/>
    <cellStyle name="Normal 5 8 5 2 2" xfId="9288"/>
    <cellStyle name="Normal 5 8 5 3" xfId="6436"/>
    <cellStyle name="Normal 5 8 6" xfId="1946"/>
    <cellStyle name="Normal 5 8 6 2" xfId="2586"/>
    <cellStyle name="Normal 5 8 6 2 2" xfId="7387"/>
    <cellStyle name="Normal 5 8 6 3" xfId="6748"/>
    <cellStyle name="Normal 5 8 7" xfId="2272"/>
    <cellStyle name="Normal 5 8 7 2" xfId="7074"/>
    <cellStyle name="Normal 5 8 8" xfId="9928"/>
    <cellStyle name="Normal 5 8 9" xfId="5146"/>
    <cellStyle name="Normal 5 9" xfId="694"/>
    <cellStyle name="Normal 5 9 2" xfId="3577"/>
    <cellStyle name="Normal 5 9 2 2" xfId="8376"/>
    <cellStyle name="Normal 5 9 3" xfId="4529"/>
    <cellStyle name="Normal 5 9 3 2" xfId="9326"/>
    <cellStyle name="Normal 5 9 4" xfId="2624"/>
    <cellStyle name="Normal 5 9 4 2" xfId="7425"/>
    <cellStyle name="Normal 5 9 5" xfId="5496"/>
    <cellStyle name="Normal 5_WCDMA B1 LUT" xfId="369"/>
    <cellStyle name="Normal 6" xfId="7"/>
    <cellStyle name="Normal 6 10" xfId="695"/>
    <cellStyle name="Normal 6 10 2" xfId="3578"/>
    <cellStyle name="Normal 6 10 2 2" xfId="8377"/>
    <cellStyle name="Normal 6 10 3" xfId="4530"/>
    <cellStyle name="Normal 6 10 3 2" xfId="9327"/>
    <cellStyle name="Normal 6 10 4" xfId="2625"/>
    <cellStyle name="Normal 6 10 4 2" xfId="7426"/>
    <cellStyle name="Normal 6 10 5" xfId="5497"/>
    <cellStyle name="Normal 6 11" xfId="1035"/>
    <cellStyle name="Normal 6 11 2" xfId="3904"/>
    <cellStyle name="Normal 6 11 2 2" xfId="8703"/>
    <cellStyle name="Normal 6 11 3" xfId="2951"/>
    <cellStyle name="Normal 6 11 3 2" xfId="7752"/>
    <cellStyle name="Normal 6 11 4" xfId="5837"/>
    <cellStyle name="Normal 6 12" xfId="383"/>
    <cellStyle name="Normal 6 12 2" xfId="3277"/>
    <cellStyle name="Normal 6 12 2 2" xfId="8077"/>
    <cellStyle name="Normal 6 12 3" xfId="5185"/>
    <cellStyle name="Normal 6 13" xfId="1361"/>
    <cellStyle name="Normal 6 13 2" xfId="4218"/>
    <cellStyle name="Normal 6 13 2 2" xfId="9015"/>
    <cellStyle name="Normal 6 13 3" xfId="6163"/>
    <cellStyle name="Normal 6 14" xfId="1673"/>
    <cellStyle name="Normal 6 14 2" xfId="2325"/>
    <cellStyle name="Normal 6 14 2 2" xfId="7126"/>
    <cellStyle name="Normal 6 14 3" xfId="6475"/>
    <cellStyle name="Normal 6 15" xfId="1999"/>
    <cellStyle name="Normal 6 15 2" xfId="6801"/>
    <cellStyle name="Normal 6 16" xfId="9667"/>
    <cellStyle name="Normal 6 17" xfId="4887"/>
    <cellStyle name="Normal 6 2" xfId="10"/>
    <cellStyle name="Normal 6 2 10" xfId="385"/>
    <cellStyle name="Normal 6 2 10 2" xfId="3279"/>
    <cellStyle name="Normal 6 2 10 2 2" xfId="8079"/>
    <cellStyle name="Normal 6 2 10 3" xfId="5187"/>
    <cellStyle name="Normal 6 2 11" xfId="1363"/>
    <cellStyle name="Normal 6 2 11 2" xfId="4220"/>
    <cellStyle name="Normal 6 2 11 2 2" xfId="9017"/>
    <cellStyle name="Normal 6 2 11 3" xfId="6165"/>
    <cellStyle name="Normal 6 2 12" xfId="1675"/>
    <cellStyle name="Normal 6 2 12 2" xfId="2327"/>
    <cellStyle name="Normal 6 2 12 2 2" xfId="7128"/>
    <cellStyle name="Normal 6 2 12 3" xfId="6477"/>
    <cellStyle name="Normal 6 2 13" xfId="2001"/>
    <cellStyle name="Normal 6 2 13 2" xfId="6803"/>
    <cellStyle name="Normal 6 2 14" xfId="9669"/>
    <cellStyle name="Normal 6 2 15" xfId="4885"/>
    <cellStyle name="Normal 6 2 2" xfId="33"/>
    <cellStyle name="Normal 6 2 2 10" xfId="1373"/>
    <cellStyle name="Normal 6 2 2 10 2" xfId="4230"/>
    <cellStyle name="Normal 6 2 2 10 2 2" xfId="9027"/>
    <cellStyle name="Normal 6 2 2 10 3" xfId="6175"/>
    <cellStyle name="Normal 6 2 2 11" xfId="1685"/>
    <cellStyle name="Normal 6 2 2 11 2" xfId="2337"/>
    <cellStyle name="Normal 6 2 2 11 2 2" xfId="7138"/>
    <cellStyle name="Normal 6 2 2 11 3" xfId="6487"/>
    <cellStyle name="Normal 6 2 2 12" xfId="2011"/>
    <cellStyle name="Normal 6 2 2 12 2" xfId="6813"/>
    <cellStyle name="Normal 6 2 2 13" xfId="9679"/>
    <cellStyle name="Normal 6 2 2 14" xfId="4896"/>
    <cellStyle name="Normal 6 2 2 2" xfId="52"/>
    <cellStyle name="Normal 6 2 2 2 10" xfId="1704"/>
    <cellStyle name="Normal 6 2 2 2 10 2" xfId="2356"/>
    <cellStyle name="Normal 6 2 2 2 10 2 2" xfId="7157"/>
    <cellStyle name="Normal 6 2 2 2 10 3" xfId="6506"/>
    <cellStyle name="Normal 6 2 2 2 11" xfId="2030"/>
    <cellStyle name="Normal 6 2 2 2 11 2" xfId="6832"/>
    <cellStyle name="Normal 6 2 2 2 12" xfId="9698"/>
    <cellStyle name="Normal 6 2 2 2 13" xfId="4916"/>
    <cellStyle name="Normal 6 2 2 2 2" xfId="171"/>
    <cellStyle name="Normal 6 2 2 2 2 10" xfId="4994"/>
    <cellStyle name="Normal 6 2 2 2 2 2" xfId="272"/>
    <cellStyle name="Normal 6 2 2 2 2 2 2" xfId="915"/>
    <cellStyle name="Normal 6 2 2 2 2 2 2 2" xfId="3798"/>
    <cellStyle name="Normal 6 2 2 2 2 2 2 2 2" xfId="8597"/>
    <cellStyle name="Normal 6 2 2 2 2 2 2 3" xfId="4750"/>
    <cellStyle name="Normal 6 2 2 2 2 2 2 3 2" xfId="9547"/>
    <cellStyle name="Normal 6 2 2 2 2 2 2 4" xfId="2845"/>
    <cellStyle name="Normal 6 2 2 2 2 2 2 4 2" xfId="7646"/>
    <cellStyle name="Normal 6 2 2 2 2 2 2 5" xfId="5717"/>
    <cellStyle name="Normal 6 2 2 2 2 2 3" xfId="1255"/>
    <cellStyle name="Normal 6 2 2 2 2 2 3 2" xfId="4124"/>
    <cellStyle name="Normal 6 2 2 2 2 2 3 2 2" xfId="8923"/>
    <cellStyle name="Normal 6 2 2 2 2 2 3 3" xfId="3171"/>
    <cellStyle name="Normal 6 2 2 2 2 2 3 3 2" xfId="7972"/>
    <cellStyle name="Normal 6 2 2 2 2 2 3 4" xfId="6057"/>
    <cellStyle name="Normal 6 2 2 2 2 2 4" xfId="603"/>
    <cellStyle name="Normal 6 2 2 2 2 2 4 2" xfId="3486"/>
    <cellStyle name="Normal 6 2 2 2 2 2 4 2 2" xfId="8285"/>
    <cellStyle name="Normal 6 2 2 2 2 2 4 3" xfId="5405"/>
    <cellStyle name="Normal 6 2 2 2 2 2 5" xfId="1581"/>
    <cellStyle name="Normal 6 2 2 2 2 2 5 2" xfId="4438"/>
    <cellStyle name="Normal 6 2 2 2 2 2 5 2 2" xfId="9235"/>
    <cellStyle name="Normal 6 2 2 2 2 2 5 3" xfId="6383"/>
    <cellStyle name="Normal 6 2 2 2 2 2 6" xfId="1893"/>
    <cellStyle name="Normal 6 2 2 2 2 2 6 2" xfId="2533"/>
    <cellStyle name="Normal 6 2 2 2 2 2 6 2 2" xfId="7334"/>
    <cellStyle name="Normal 6 2 2 2 2 2 6 3" xfId="6695"/>
    <cellStyle name="Normal 6 2 2 2 2 2 7" xfId="2219"/>
    <cellStyle name="Normal 6 2 2 2 2 2 7 2" xfId="7021"/>
    <cellStyle name="Normal 6 2 2 2 2 2 8" xfId="9875"/>
    <cellStyle name="Normal 6 2 2 2 2 2 9" xfId="5093"/>
    <cellStyle name="Normal 6 2 2 2 2 3" xfId="816"/>
    <cellStyle name="Normal 6 2 2 2 2 3 2" xfId="3699"/>
    <cellStyle name="Normal 6 2 2 2 2 3 2 2" xfId="8498"/>
    <cellStyle name="Normal 6 2 2 2 2 3 3" xfId="4651"/>
    <cellStyle name="Normal 6 2 2 2 2 3 3 2" xfId="9448"/>
    <cellStyle name="Normal 6 2 2 2 2 3 4" xfId="2746"/>
    <cellStyle name="Normal 6 2 2 2 2 3 4 2" xfId="7547"/>
    <cellStyle name="Normal 6 2 2 2 2 3 5" xfId="5618"/>
    <cellStyle name="Normal 6 2 2 2 2 4" xfId="1156"/>
    <cellStyle name="Normal 6 2 2 2 2 4 2" xfId="4025"/>
    <cellStyle name="Normal 6 2 2 2 2 4 2 2" xfId="8824"/>
    <cellStyle name="Normal 6 2 2 2 2 4 3" xfId="3072"/>
    <cellStyle name="Normal 6 2 2 2 2 4 3 2" xfId="7873"/>
    <cellStyle name="Normal 6 2 2 2 2 4 4" xfId="5958"/>
    <cellStyle name="Normal 6 2 2 2 2 5" xfId="504"/>
    <cellStyle name="Normal 6 2 2 2 2 5 2" xfId="3387"/>
    <cellStyle name="Normal 6 2 2 2 2 5 2 2" xfId="8186"/>
    <cellStyle name="Normal 6 2 2 2 2 5 3" xfId="5306"/>
    <cellStyle name="Normal 6 2 2 2 2 6" xfId="1482"/>
    <cellStyle name="Normal 6 2 2 2 2 6 2" xfId="4339"/>
    <cellStyle name="Normal 6 2 2 2 2 6 2 2" xfId="9136"/>
    <cellStyle name="Normal 6 2 2 2 2 6 3" xfId="6284"/>
    <cellStyle name="Normal 6 2 2 2 2 7" xfId="1794"/>
    <cellStyle name="Normal 6 2 2 2 2 7 2" xfId="2434"/>
    <cellStyle name="Normal 6 2 2 2 2 7 2 2" xfId="7235"/>
    <cellStyle name="Normal 6 2 2 2 2 7 3" xfId="6596"/>
    <cellStyle name="Normal 6 2 2 2 2 8" xfId="2120"/>
    <cellStyle name="Normal 6 2 2 2 2 8 2" xfId="6922"/>
    <cellStyle name="Normal 6 2 2 2 2 9" xfId="9776"/>
    <cellStyle name="Normal 6 2 2 2 3" xfId="133"/>
    <cellStyle name="Normal 6 2 2 2 3 10" xfId="4956"/>
    <cellStyle name="Normal 6 2 2 2 3 2" xfId="273"/>
    <cellStyle name="Normal 6 2 2 2 3 2 2" xfId="916"/>
    <cellStyle name="Normal 6 2 2 2 3 2 2 2" xfId="3799"/>
    <cellStyle name="Normal 6 2 2 2 3 2 2 2 2" xfId="8598"/>
    <cellStyle name="Normal 6 2 2 2 3 2 2 3" xfId="4751"/>
    <cellStyle name="Normal 6 2 2 2 3 2 2 3 2" xfId="9548"/>
    <cellStyle name="Normal 6 2 2 2 3 2 2 4" xfId="2846"/>
    <cellStyle name="Normal 6 2 2 2 3 2 2 4 2" xfId="7647"/>
    <cellStyle name="Normal 6 2 2 2 3 2 2 5" xfId="5718"/>
    <cellStyle name="Normal 6 2 2 2 3 2 3" xfId="1256"/>
    <cellStyle name="Normal 6 2 2 2 3 2 3 2" xfId="4125"/>
    <cellStyle name="Normal 6 2 2 2 3 2 3 2 2" xfId="8924"/>
    <cellStyle name="Normal 6 2 2 2 3 2 3 3" xfId="3172"/>
    <cellStyle name="Normal 6 2 2 2 3 2 3 3 2" xfId="7973"/>
    <cellStyle name="Normal 6 2 2 2 3 2 3 4" xfId="6058"/>
    <cellStyle name="Normal 6 2 2 2 3 2 4" xfId="604"/>
    <cellStyle name="Normal 6 2 2 2 3 2 4 2" xfId="3487"/>
    <cellStyle name="Normal 6 2 2 2 3 2 4 2 2" xfId="8286"/>
    <cellStyle name="Normal 6 2 2 2 3 2 4 3" xfId="5406"/>
    <cellStyle name="Normal 6 2 2 2 3 2 5" xfId="1582"/>
    <cellStyle name="Normal 6 2 2 2 3 2 5 2" xfId="4439"/>
    <cellStyle name="Normal 6 2 2 2 3 2 5 2 2" xfId="9236"/>
    <cellStyle name="Normal 6 2 2 2 3 2 5 3" xfId="6384"/>
    <cellStyle name="Normal 6 2 2 2 3 2 6" xfId="1894"/>
    <cellStyle name="Normal 6 2 2 2 3 2 6 2" xfId="2534"/>
    <cellStyle name="Normal 6 2 2 2 3 2 6 2 2" xfId="7335"/>
    <cellStyle name="Normal 6 2 2 2 3 2 6 3" xfId="6696"/>
    <cellStyle name="Normal 6 2 2 2 3 2 7" xfId="2220"/>
    <cellStyle name="Normal 6 2 2 2 3 2 7 2" xfId="7022"/>
    <cellStyle name="Normal 6 2 2 2 3 2 8" xfId="9876"/>
    <cellStyle name="Normal 6 2 2 2 3 2 9" xfId="5094"/>
    <cellStyle name="Normal 6 2 2 2 3 3" xfId="778"/>
    <cellStyle name="Normal 6 2 2 2 3 3 2" xfId="3661"/>
    <cellStyle name="Normal 6 2 2 2 3 3 2 2" xfId="8460"/>
    <cellStyle name="Normal 6 2 2 2 3 3 3" xfId="4613"/>
    <cellStyle name="Normal 6 2 2 2 3 3 3 2" xfId="9410"/>
    <cellStyle name="Normal 6 2 2 2 3 3 4" xfId="2708"/>
    <cellStyle name="Normal 6 2 2 2 3 3 4 2" xfId="7509"/>
    <cellStyle name="Normal 6 2 2 2 3 3 5" xfId="5580"/>
    <cellStyle name="Normal 6 2 2 2 3 4" xfId="1118"/>
    <cellStyle name="Normal 6 2 2 2 3 4 2" xfId="3987"/>
    <cellStyle name="Normal 6 2 2 2 3 4 2 2" xfId="8786"/>
    <cellStyle name="Normal 6 2 2 2 3 4 3" xfId="3034"/>
    <cellStyle name="Normal 6 2 2 2 3 4 3 2" xfId="7835"/>
    <cellStyle name="Normal 6 2 2 2 3 4 4" xfId="5920"/>
    <cellStyle name="Normal 6 2 2 2 3 5" xfId="466"/>
    <cellStyle name="Normal 6 2 2 2 3 5 2" xfId="3349"/>
    <cellStyle name="Normal 6 2 2 2 3 5 2 2" xfId="8148"/>
    <cellStyle name="Normal 6 2 2 2 3 5 3" xfId="5268"/>
    <cellStyle name="Normal 6 2 2 2 3 6" xfId="1444"/>
    <cellStyle name="Normal 6 2 2 2 3 6 2" xfId="4301"/>
    <cellStyle name="Normal 6 2 2 2 3 6 2 2" xfId="9098"/>
    <cellStyle name="Normal 6 2 2 2 3 6 3" xfId="6246"/>
    <cellStyle name="Normal 6 2 2 2 3 7" xfId="1756"/>
    <cellStyle name="Normal 6 2 2 2 3 7 2" xfId="2396"/>
    <cellStyle name="Normal 6 2 2 2 3 7 2 2" xfId="7197"/>
    <cellStyle name="Normal 6 2 2 2 3 7 3" xfId="6558"/>
    <cellStyle name="Normal 6 2 2 2 3 8" xfId="2082"/>
    <cellStyle name="Normal 6 2 2 2 3 8 2" xfId="6884"/>
    <cellStyle name="Normal 6 2 2 2 3 9" xfId="9738"/>
    <cellStyle name="Normal 6 2 2 2 4" xfId="271"/>
    <cellStyle name="Normal 6 2 2 2 4 2" xfId="914"/>
    <cellStyle name="Normal 6 2 2 2 4 2 2" xfId="3797"/>
    <cellStyle name="Normal 6 2 2 2 4 2 2 2" xfId="8596"/>
    <cellStyle name="Normal 6 2 2 2 4 2 3" xfId="4749"/>
    <cellStyle name="Normal 6 2 2 2 4 2 3 2" xfId="9546"/>
    <cellStyle name="Normal 6 2 2 2 4 2 4" xfId="2844"/>
    <cellStyle name="Normal 6 2 2 2 4 2 4 2" xfId="7645"/>
    <cellStyle name="Normal 6 2 2 2 4 2 5" xfId="5716"/>
    <cellStyle name="Normal 6 2 2 2 4 3" xfId="1254"/>
    <cellStyle name="Normal 6 2 2 2 4 3 2" xfId="4123"/>
    <cellStyle name="Normal 6 2 2 2 4 3 2 2" xfId="8922"/>
    <cellStyle name="Normal 6 2 2 2 4 3 3" xfId="3170"/>
    <cellStyle name="Normal 6 2 2 2 4 3 3 2" xfId="7971"/>
    <cellStyle name="Normal 6 2 2 2 4 3 4" xfId="6056"/>
    <cellStyle name="Normal 6 2 2 2 4 4" xfId="602"/>
    <cellStyle name="Normal 6 2 2 2 4 4 2" xfId="3485"/>
    <cellStyle name="Normal 6 2 2 2 4 4 2 2" xfId="8284"/>
    <cellStyle name="Normal 6 2 2 2 4 4 3" xfId="5404"/>
    <cellStyle name="Normal 6 2 2 2 4 5" xfId="1580"/>
    <cellStyle name="Normal 6 2 2 2 4 5 2" xfId="4437"/>
    <cellStyle name="Normal 6 2 2 2 4 5 2 2" xfId="9234"/>
    <cellStyle name="Normal 6 2 2 2 4 5 3" xfId="6382"/>
    <cellStyle name="Normal 6 2 2 2 4 6" xfId="1892"/>
    <cellStyle name="Normal 6 2 2 2 4 6 2" xfId="2532"/>
    <cellStyle name="Normal 6 2 2 2 4 6 2 2" xfId="7333"/>
    <cellStyle name="Normal 6 2 2 2 4 6 3" xfId="6694"/>
    <cellStyle name="Normal 6 2 2 2 4 7" xfId="2218"/>
    <cellStyle name="Normal 6 2 2 2 4 7 2" xfId="7020"/>
    <cellStyle name="Normal 6 2 2 2 4 8" xfId="9874"/>
    <cellStyle name="Normal 6 2 2 2 4 9" xfId="5092"/>
    <cellStyle name="Normal 6 2 2 2 5" xfId="357"/>
    <cellStyle name="Normal 6 2 2 2 5 2" xfId="1000"/>
    <cellStyle name="Normal 6 2 2 2 5 2 2" xfId="3883"/>
    <cellStyle name="Normal 6 2 2 2 5 2 2 2" xfId="8682"/>
    <cellStyle name="Normal 6 2 2 2 5 2 3" xfId="4835"/>
    <cellStyle name="Normal 6 2 2 2 5 2 3 2" xfId="9632"/>
    <cellStyle name="Normal 6 2 2 2 5 2 4" xfId="2930"/>
    <cellStyle name="Normal 6 2 2 2 5 2 4 2" xfId="7731"/>
    <cellStyle name="Normal 6 2 2 2 5 2 5" xfId="5802"/>
    <cellStyle name="Normal 6 2 2 2 5 3" xfId="1340"/>
    <cellStyle name="Normal 6 2 2 2 5 3 2" xfId="4209"/>
    <cellStyle name="Normal 6 2 2 2 5 3 2 2" xfId="9008"/>
    <cellStyle name="Normal 6 2 2 2 5 3 3" xfId="3256"/>
    <cellStyle name="Normal 6 2 2 2 5 3 3 2" xfId="8057"/>
    <cellStyle name="Normal 6 2 2 2 5 3 4" xfId="6142"/>
    <cellStyle name="Normal 6 2 2 2 5 4" xfId="688"/>
    <cellStyle name="Normal 6 2 2 2 5 4 2" xfId="3571"/>
    <cellStyle name="Normal 6 2 2 2 5 4 2 2" xfId="8370"/>
    <cellStyle name="Normal 6 2 2 2 5 4 3" xfId="5490"/>
    <cellStyle name="Normal 6 2 2 2 5 5" xfId="1666"/>
    <cellStyle name="Normal 6 2 2 2 5 5 2" xfId="4523"/>
    <cellStyle name="Normal 6 2 2 2 5 5 2 2" xfId="9320"/>
    <cellStyle name="Normal 6 2 2 2 5 5 3" xfId="6468"/>
    <cellStyle name="Normal 6 2 2 2 5 6" xfId="1978"/>
    <cellStyle name="Normal 6 2 2 2 5 6 2" xfId="2618"/>
    <cellStyle name="Normal 6 2 2 2 5 6 2 2" xfId="7419"/>
    <cellStyle name="Normal 6 2 2 2 5 6 3" xfId="6780"/>
    <cellStyle name="Normal 6 2 2 2 5 7" xfId="2304"/>
    <cellStyle name="Normal 6 2 2 2 5 7 2" xfId="7106"/>
    <cellStyle name="Normal 6 2 2 2 5 8" xfId="9960"/>
    <cellStyle name="Normal 6 2 2 2 5 9" xfId="5178"/>
    <cellStyle name="Normal 6 2 2 2 6" xfId="726"/>
    <cellStyle name="Normal 6 2 2 2 6 2" xfId="3609"/>
    <cellStyle name="Normal 6 2 2 2 6 2 2" xfId="8408"/>
    <cellStyle name="Normal 6 2 2 2 6 3" xfId="4561"/>
    <cellStyle name="Normal 6 2 2 2 6 3 2" xfId="9358"/>
    <cellStyle name="Normal 6 2 2 2 6 4" xfId="2656"/>
    <cellStyle name="Normal 6 2 2 2 6 4 2" xfId="7457"/>
    <cellStyle name="Normal 6 2 2 2 6 5" xfId="5528"/>
    <cellStyle name="Normal 6 2 2 2 7" xfId="1066"/>
    <cellStyle name="Normal 6 2 2 2 7 2" xfId="3935"/>
    <cellStyle name="Normal 6 2 2 2 7 2 2" xfId="8734"/>
    <cellStyle name="Normal 6 2 2 2 7 3" xfId="2982"/>
    <cellStyle name="Normal 6 2 2 2 7 3 2" xfId="7783"/>
    <cellStyle name="Normal 6 2 2 2 7 4" xfId="5868"/>
    <cellStyle name="Normal 6 2 2 2 8" xfId="414"/>
    <cellStyle name="Normal 6 2 2 2 8 2" xfId="3309"/>
    <cellStyle name="Normal 6 2 2 2 8 2 2" xfId="8108"/>
    <cellStyle name="Normal 6 2 2 2 8 3" xfId="5216"/>
    <cellStyle name="Normal 6 2 2 2 9" xfId="1392"/>
    <cellStyle name="Normal 6 2 2 2 9 2" xfId="4249"/>
    <cellStyle name="Normal 6 2 2 2 9 2 2" xfId="9046"/>
    <cellStyle name="Normal 6 2 2 2 9 3" xfId="6194"/>
    <cellStyle name="Normal 6 2 2 3" xfId="152"/>
    <cellStyle name="Normal 6 2 2 3 10" xfId="4975"/>
    <cellStyle name="Normal 6 2 2 3 2" xfId="274"/>
    <cellStyle name="Normal 6 2 2 3 2 2" xfId="917"/>
    <cellStyle name="Normal 6 2 2 3 2 2 2" xfId="3800"/>
    <cellStyle name="Normal 6 2 2 3 2 2 2 2" xfId="8599"/>
    <cellStyle name="Normal 6 2 2 3 2 2 3" xfId="4752"/>
    <cellStyle name="Normal 6 2 2 3 2 2 3 2" xfId="9549"/>
    <cellStyle name="Normal 6 2 2 3 2 2 4" xfId="2847"/>
    <cellStyle name="Normal 6 2 2 3 2 2 4 2" xfId="7648"/>
    <cellStyle name="Normal 6 2 2 3 2 2 5" xfId="5719"/>
    <cellStyle name="Normal 6 2 2 3 2 3" xfId="1257"/>
    <cellStyle name="Normal 6 2 2 3 2 3 2" xfId="4126"/>
    <cellStyle name="Normal 6 2 2 3 2 3 2 2" xfId="8925"/>
    <cellStyle name="Normal 6 2 2 3 2 3 3" xfId="3173"/>
    <cellStyle name="Normal 6 2 2 3 2 3 3 2" xfId="7974"/>
    <cellStyle name="Normal 6 2 2 3 2 3 4" xfId="6059"/>
    <cellStyle name="Normal 6 2 2 3 2 4" xfId="605"/>
    <cellStyle name="Normal 6 2 2 3 2 4 2" xfId="3488"/>
    <cellStyle name="Normal 6 2 2 3 2 4 2 2" xfId="8287"/>
    <cellStyle name="Normal 6 2 2 3 2 4 3" xfId="5407"/>
    <cellStyle name="Normal 6 2 2 3 2 5" xfId="1583"/>
    <cellStyle name="Normal 6 2 2 3 2 5 2" xfId="4440"/>
    <cellStyle name="Normal 6 2 2 3 2 5 2 2" xfId="9237"/>
    <cellStyle name="Normal 6 2 2 3 2 5 3" xfId="6385"/>
    <cellStyle name="Normal 6 2 2 3 2 6" xfId="1895"/>
    <cellStyle name="Normal 6 2 2 3 2 6 2" xfId="2535"/>
    <cellStyle name="Normal 6 2 2 3 2 6 2 2" xfId="7336"/>
    <cellStyle name="Normal 6 2 2 3 2 6 3" xfId="6697"/>
    <cellStyle name="Normal 6 2 2 3 2 7" xfId="2221"/>
    <cellStyle name="Normal 6 2 2 3 2 7 2" xfId="7023"/>
    <cellStyle name="Normal 6 2 2 3 2 8" xfId="9877"/>
    <cellStyle name="Normal 6 2 2 3 2 9" xfId="5095"/>
    <cellStyle name="Normal 6 2 2 3 3" xfId="797"/>
    <cellStyle name="Normal 6 2 2 3 3 2" xfId="3680"/>
    <cellStyle name="Normal 6 2 2 3 3 2 2" xfId="8479"/>
    <cellStyle name="Normal 6 2 2 3 3 3" xfId="4632"/>
    <cellStyle name="Normal 6 2 2 3 3 3 2" xfId="9429"/>
    <cellStyle name="Normal 6 2 2 3 3 4" xfId="2727"/>
    <cellStyle name="Normal 6 2 2 3 3 4 2" xfId="7528"/>
    <cellStyle name="Normal 6 2 2 3 3 5" xfId="5599"/>
    <cellStyle name="Normal 6 2 2 3 4" xfId="1137"/>
    <cellStyle name="Normal 6 2 2 3 4 2" xfId="4006"/>
    <cellStyle name="Normal 6 2 2 3 4 2 2" xfId="8805"/>
    <cellStyle name="Normal 6 2 2 3 4 3" xfId="3053"/>
    <cellStyle name="Normal 6 2 2 3 4 3 2" xfId="7854"/>
    <cellStyle name="Normal 6 2 2 3 4 4" xfId="5939"/>
    <cellStyle name="Normal 6 2 2 3 5" xfId="485"/>
    <cellStyle name="Normal 6 2 2 3 5 2" xfId="3368"/>
    <cellStyle name="Normal 6 2 2 3 5 2 2" xfId="8167"/>
    <cellStyle name="Normal 6 2 2 3 5 3" xfId="5287"/>
    <cellStyle name="Normal 6 2 2 3 6" xfId="1463"/>
    <cellStyle name="Normal 6 2 2 3 6 2" xfId="4320"/>
    <cellStyle name="Normal 6 2 2 3 6 2 2" xfId="9117"/>
    <cellStyle name="Normal 6 2 2 3 6 3" xfId="6265"/>
    <cellStyle name="Normal 6 2 2 3 7" xfId="1775"/>
    <cellStyle name="Normal 6 2 2 3 7 2" xfId="2415"/>
    <cellStyle name="Normal 6 2 2 3 7 2 2" xfId="7216"/>
    <cellStyle name="Normal 6 2 2 3 7 3" xfId="6577"/>
    <cellStyle name="Normal 6 2 2 3 8" xfId="2101"/>
    <cellStyle name="Normal 6 2 2 3 8 2" xfId="6903"/>
    <cellStyle name="Normal 6 2 2 3 9" xfId="9757"/>
    <cellStyle name="Normal 6 2 2 4" xfId="114"/>
    <cellStyle name="Normal 6 2 2 4 10" xfId="4937"/>
    <cellStyle name="Normal 6 2 2 4 2" xfId="275"/>
    <cellStyle name="Normal 6 2 2 4 2 2" xfId="918"/>
    <cellStyle name="Normal 6 2 2 4 2 2 2" xfId="3801"/>
    <cellStyle name="Normal 6 2 2 4 2 2 2 2" xfId="8600"/>
    <cellStyle name="Normal 6 2 2 4 2 2 3" xfId="4753"/>
    <cellStyle name="Normal 6 2 2 4 2 2 3 2" xfId="9550"/>
    <cellStyle name="Normal 6 2 2 4 2 2 4" xfId="2848"/>
    <cellStyle name="Normal 6 2 2 4 2 2 4 2" xfId="7649"/>
    <cellStyle name="Normal 6 2 2 4 2 2 5" xfId="5720"/>
    <cellStyle name="Normal 6 2 2 4 2 3" xfId="1258"/>
    <cellStyle name="Normal 6 2 2 4 2 3 2" xfId="4127"/>
    <cellStyle name="Normal 6 2 2 4 2 3 2 2" xfId="8926"/>
    <cellStyle name="Normal 6 2 2 4 2 3 3" xfId="3174"/>
    <cellStyle name="Normal 6 2 2 4 2 3 3 2" xfId="7975"/>
    <cellStyle name="Normal 6 2 2 4 2 3 4" xfId="6060"/>
    <cellStyle name="Normal 6 2 2 4 2 4" xfId="606"/>
    <cellStyle name="Normal 6 2 2 4 2 4 2" xfId="3489"/>
    <cellStyle name="Normal 6 2 2 4 2 4 2 2" xfId="8288"/>
    <cellStyle name="Normal 6 2 2 4 2 4 3" xfId="5408"/>
    <cellStyle name="Normal 6 2 2 4 2 5" xfId="1584"/>
    <cellStyle name="Normal 6 2 2 4 2 5 2" xfId="4441"/>
    <cellStyle name="Normal 6 2 2 4 2 5 2 2" xfId="9238"/>
    <cellStyle name="Normal 6 2 2 4 2 5 3" xfId="6386"/>
    <cellStyle name="Normal 6 2 2 4 2 6" xfId="1896"/>
    <cellStyle name="Normal 6 2 2 4 2 6 2" xfId="2536"/>
    <cellStyle name="Normal 6 2 2 4 2 6 2 2" xfId="7337"/>
    <cellStyle name="Normal 6 2 2 4 2 6 3" xfId="6698"/>
    <cellStyle name="Normal 6 2 2 4 2 7" xfId="2222"/>
    <cellStyle name="Normal 6 2 2 4 2 7 2" xfId="7024"/>
    <cellStyle name="Normal 6 2 2 4 2 8" xfId="9878"/>
    <cellStyle name="Normal 6 2 2 4 2 9" xfId="5096"/>
    <cellStyle name="Normal 6 2 2 4 3" xfId="759"/>
    <cellStyle name="Normal 6 2 2 4 3 2" xfId="3642"/>
    <cellStyle name="Normal 6 2 2 4 3 2 2" xfId="8441"/>
    <cellStyle name="Normal 6 2 2 4 3 3" xfId="4594"/>
    <cellStyle name="Normal 6 2 2 4 3 3 2" xfId="9391"/>
    <cellStyle name="Normal 6 2 2 4 3 4" xfId="2689"/>
    <cellStyle name="Normal 6 2 2 4 3 4 2" xfId="7490"/>
    <cellStyle name="Normal 6 2 2 4 3 5" xfId="5561"/>
    <cellStyle name="Normal 6 2 2 4 4" xfId="1099"/>
    <cellStyle name="Normal 6 2 2 4 4 2" xfId="3968"/>
    <cellStyle name="Normal 6 2 2 4 4 2 2" xfId="8767"/>
    <cellStyle name="Normal 6 2 2 4 4 3" xfId="3015"/>
    <cellStyle name="Normal 6 2 2 4 4 3 2" xfId="7816"/>
    <cellStyle name="Normal 6 2 2 4 4 4" xfId="5901"/>
    <cellStyle name="Normal 6 2 2 4 5" xfId="447"/>
    <cellStyle name="Normal 6 2 2 4 5 2" xfId="3330"/>
    <cellStyle name="Normal 6 2 2 4 5 2 2" xfId="8129"/>
    <cellStyle name="Normal 6 2 2 4 5 3" xfId="5249"/>
    <cellStyle name="Normal 6 2 2 4 6" xfId="1425"/>
    <cellStyle name="Normal 6 2 2 4 6 2" xfId="4282"/>
    <cellStyle name="Normal 6 2 2 4 6 2 2" xfId="9079"/>
    <cellStyle name="Normal 6 2 2 4 6 3" xfId="6227"/>
    <cellStyle name="Normal 6 2 2 4 7" xfId="1737"/>
    <cellStyle name="Normal 6 2 2 4 7 2" xfId="2377"/>
    <cellStyle name="Normal 6 2 2 4 7 2 2" xfId="7178"/>
    <cellStyle name="Normal 6 2 2 4 7 3" xfId="6539"/>
    <cellStyle name="Normal 6 2 2 4 8" xfId="2063"/>
    <cellStyle name="Normal 6 2 2 4 8 2" xfId="6865"/>
    <cellStyle name="Normal 6 2 2 4 9" xfId="9719"/>
    <cellStyle name="Normal 6 2 2 5" xfId="270"/>
    <cellStyle name="Normal 6 2 2 5 2" xfId="913"/>
    <cellStyle name="Normal 6 2 2 5 2 2" xfId="3796"/>
    <cellStyle name="Normal 6 2 2 5 2 2 2" xfId="8595"/>
    <cellStyle name="Normal 6 2 2 5 2 3" xfId="4748"/>
    <cellStyle name="Normal 6 2 2 5 2 3 2" xfId="9545"/>
    <cellStyle name="Normal 6 2 2 5 2 4" xfId="2843"/>
    <cellStyle name="Normal 6 2 2 5 2 4 2" xfId="7644"/>
    <cellStyle name="Normal 6 2 2 5 2 5" xfId="5715"/>
    <cellStyle name="Normal 6 2 2 5 3" xfId="1253"/>
    <cellStyle name="Normal 6 2 2 5 3 2" xfId="4122"/>
    <cellStyle name="Normal 6 2 2 5 3 2 2" xfId="8921"/>
    <cellStyle name="Normal 6 2 2 5 3 3" xfId="3169"/>
    <cellStyle name="Normal 6 2 2 5 3 3 2" xfId="7970"/>
    <cellStyle name="Normal 6 2 2 5 3 4" xfId="6055"/>
    <cellStyle name="Normal 6 2 2 5 4" xfId="601"/>
    <cellStyle name="Normal 6 2 2 5 4 2" xfId="3484"/>
    <cellStyle name="Normal 6 2 2 5 4 2 2" xfId="8283"/>
    <cellStyle name="Normal 6 2 2 5 4 3" xfId="5403"/>
    <cellStyle name="Normal 6 2 2 5 5" xfId="1579"/>
    <cellStyle name="Normal 6 2 2 5 5 2" xfId="4436"/>
    <cellStyle name="Normal 6 2 2 5 5 2 2" xfId="9233"/>
    <cellStyle name="Normal 6 2 2 5 5 3" xfId="6381"/>
    <cellStyle name="Normal 6 2 2 5 6" xfId="1891"/>
    <cellStyle name="Normal 6 2 2 5 6 2" xfId="2531"/>
    <cellStyle name="Normal 6 2 2 5 6 2 2" xfId="7332"/>
    <cellStyle name="Normal 6 2 2 5 6 3" xfId="6693"/>
    <cellStyle name="Normal 6 2 2 5 7" xfId="2217"/>
    <cellStyle name="Normal 6 2 2 5 7 2" xfId="7019"/>
    <cellStyle name="Normal 6 2 2 5 8" xfId="9873"/>
    <cellStyle name="Normal 6 2 2 5 9" xfId="5091"/>
    <cellStyle name="Normal 6 2 2 6" xfId="338"/>
    <cellStyle name="Normal 6 2 2 6 2" xfId="981"/>
    <cellStyle name="Normal 6 2 2 6 2 2" xfId="3864"/>
    <cellStyle name="Normal 6 2 2 6 2 2 2" xfId="8663"/>
    <cellStyle name="Normal 6 2 2 6 2 3" xfId="4816"/>
    <cellStyle name="Normal 6 2 2 6 2 3 2" xfId="9613"/>
    <cellStyle name="Normal 6 2 2 6 2 4" xfId="2911"/>
    <cellStyle name="Normal 6 2 2 6 2 4 2" xfId="7712"/>
    <cellStyle name="Normal 6 2 2 6 2 5" xfId="5783"/>
    <cellStyle name="Normal 6 2 2 6 3" xfId="1321"/>
    <cellStyle name="Normal 6 2 2 6 3 2" xfId="4190"/>
    <cellStyle name="Normal 6 2 2 6 3 2 2" xfId="8989"/>
    <cellStyle name="Normal 6 2 2 6 3 3" xfId="3237"/>
    <cellStyle name="Normal 6 2 2 6 3 3 2" xfId="8038"/>
    <cellStyle name="Normal 6 2 2 6 3 4" xfId="6123"/>
    <cellStyle name="Normal 6 2 2 6 4" xfId="669"/>
    <cellStyle name="Normal 6 2 2 6 4 2" xfId="3552"/>
    <cellStyle name="Normal 6 2 2 6 4 2 2" xfId="8351"/>
    <cellStyle name="Normal 6 2 2 6 4 3" xfId="5471"/>
    <cellStyle name="Normal 6 2 2 6 5" xfId="1647"/>
    <cellStyle name="Normal 6 2 2 6 5 2" xfId="4504"/>
    <cellStyle name="Normal 6 2 2 6 5 2 2" xfId="9301"/>
    <cellStyle name="Normal 6 2 2 6 5 3" xfId="6449"/>
    <cellStyle name="Normal 6 2 2 6 6" xfId="1959"/>
    <cellStyle name="Normal 6 2 2 6 6 2" xfId="2599"/>
    <cellStyle name="Normal 6 2 2 6 6 2 2" xfId="7400"/>
    <cellStyle name="Normal 6 2 2 6 6 3" xfId="6761"/>
    <cellStyle name="Normal 6 2 2 6 7" xfId="2285"/>
    <cellStyle name="Normal 6 2 2 6 7 2" xfId="7087"/>
    <cellStyle name="Normal 6 2 2 6 8" xfId="9941"/>
    <cellStyle name="Normal 6 2 2 6 9" xfId="5159"/>
    <cellStyle name="Normal 6 2 2 7" xfId="707"/>
    <cellStyle name="Normal 6 2 2 7 2" xfId="3590"/>
    <cellStyle name="Normal 6 2 2 7 2 2" xfId="8389"/>
    <cellStyle name="Normal 6 2 2 7 3" xfId="4542"/>
    <cellStyle name="Normal 6 2 2 7 3 2" xfId="9339"/>
    <cellStyle name="Normal 6 2 2 7 4" xfId="2637"/>
    <cellStyle name="Normal 6 2 2 7 4 2" xfId="7438"/>
    <cellStyle name="Normal 6 2 2 7 5" xfId="5509"/>
    <cellStyle name="Normal 6 2 2 8" xfId="1047"/>
    <cellStyle name="Normal 6 2 2 8 2" xfId="3916"/>
    <cellStyle name="Normal 6 2 2 8 2 2" xfId="8715"/>
    <cellStyle name="Normal 6 2 2 8 3" xfId="2963"/>
    <cellStyle name="Normal 6 2 2 8 3 2" xfId="7764"/>
    <cellStyle name="Normal 6 2 2 8 4" xfId="5849"/>
    <cellStyle name="Normal 6 2 2 9" xfId="395"/>
    <cellStyle name="Normal 6 2 2 9 2" xfId="3290"/>
    <cellStyle name="Normal 6 2 2 9 2 2" xfId="8089"/>
    <cellStyle name="Normal 6 2 2 9 3" xfId="5197"/>
    <cellStyle name="Normal 6 2 2_WCDMA B1 LUT" xfId="375"/>
    <cellStyle name="Normal 6 2 3" xfId="42"/>
    <cellStyle name="Normal 6 2 3 10" xfId="1694"/>
    <cellStyle name="Normal 6 2 3 10 2" xfId="2346"/>
    <cellStyle name="Normal 6 2 3 10 2 2" xfId="7147"/>
    <cellStyle name="Normal 6 2 3 10 3" xfId="6496"/>
    <cellStyle name="Normal 6 2 3 11" xfId="2020"/>
    <cellStyle name="Normal 6 2 3 11 2" xfId="6822"/>
    <cellStyle name="Normal 6 2 3 12" xfId="9688"/>
    <cellStyle name="Normal 6 2 3 13" xfId="4906"/>
    <cellStyle name="Normal 6 2 3 2" xfId="161"/>
    <cellStyle name="Normal 6 2 3 2 10" xfId="4984"/>
    <cellStyle name="Normal 6 2 3 2 2" xfId="277"/>
    <cellStyle name="Normal 6 2 3 2 2 2" xfId="920"/>
    <cellStyle name="Normal 6 2 3 2 2 2 2" xfId="3803"/>
    <cellStyle name="Normal 6 2 3 2 2 2 2 2" xfId="8602"/>
    <cellStyle name="Normal 6 2 3 2 2 2 3" xfId="4755"/>
    <cellStyle name="Normal 6 2 3 2 2 2 3 2" xfId="9552"/>
    <cellStyle name="Normal 6 2 3 2 2 2 4" xfId="2850"/>
    <cellStyle name="Normal 6 2 3 2 2 2 4 2" xfId="7651"/>
    <cellStyle name="Normal 6 2 3 2 2 2 5" xfId="5722"/>
    <cellStyle name="Normal 6 2 3 2 2 3" xfId="1260"/>
    <cellStyle name="Normal 6 2 3 2 2 3 2" xfId="4129"/>
    <cellStyle name="Normal 6 2 3 2 2 3 2 2" xfId="8928"/>
    <cellStyle name="Normal 6 2 3 2 2 3 3" xfId="3176"/>
    <cellStyle name="Normal 6 2 3 2 2 3 3 2" xfId="7977"/>
    <cellStyle name="Normal 6 2 3 2 2 3 4" xfId="6062"/>
    <cellStyle name="Normal 6 2 3 2 2 4" xfId="608"/>
    <cellStyle name="Normal 6 2 3 2 2 4 2" xfId="3491"/>
    <cellStyle name="Normal 6 2 3 2 2 4 2 2" xfId="8290"/>
    <cellStyle name="Normal 6 2 3 2 2 4 3" xfId="5410"/>
    <cellStyle name="Normal 6 2 3 2 2 5" xfId="1586"/>
    <cellStyle name="Normal 6 2 3 2 2 5 2" xfId="4443"/>
    <cellStyle name="Normal 6 2 3 2 2 5 2 2" xfId="9240"/>
    <cellStyle name="Normal 6 2 3 2 2 5 3" xfId="6388"/>
    <cellStyle name="Normal 6 2 3 2 2 6" xfId="1898"/>
    <cellStyle name="Normal 6 2 3 2 2 6 2" xfId="2538"/>
    <cellStyle name="Normal 6 2 3 2 2 6 2 2" xfId="7339"/>
    <cellStyle name="Normal 6 2 3 2 2 6 3" xfId="6700"/>
    <cellStyle name="Normal 6 2 3 2 2 7" xfId="2224"/>
    <cellStyle name="Normal 6 2 3 2 2 7 2" xfId="7026"/>
    <cellStyle name="Normal 6 2 3 2 2 8" xfId="9880"/>
    <cellStyle name="Normal 6 2 3 2 2 9" xfId="5098"/>
    <cellStyle name="Normal 6 2 3 2 3" xfId="806"/>
    <cellStyle name="Normal 6 2 3 2 3 2" xfId="3689"/>
    <cellStyle name="Normal 6 2 3 2 3 2 2" xfId="8488"/>
    <cellStyle name="Normal 6 2 3 2 3 3" xfId="4641"/>
    <cellStyle name="Normal 6 2 3 2 3 3 2" xfId="9438"/>
    <cellStyle name="Normal 6 2 3 2 3 4" xfId="2736"/>
    <cellStyle name="Normal 6 2 3 2 3 4 2" xfId="7537"/>
    <cellStyle name="Normal 6 2 3 2 3 5" xfId="5608"/>
    <cellStyle name="Normal 6 2 3 2 4" xfId="1146"/>
    <cellStyle name="Normal 6 2 3 2 4 2" xfId="4015"/>
    <cellStyle name="Normal 6 2 3 2 4 2 2" xfId="8814"/>
    <cellStyle name="Normal 6 2 3 2 4 3" xfId="3062"/>
    <cellStyle name="Normal 6 2 3 2 4 3 2" xfId="7863"/>
    <cellStyle name="Normal 6 2 3 2 4 4" xfId="5948"/>
    <cellStyle name="Normal 6 2 3 2 5" xfId="494"/>
    <cellStyle name="Normal 6 2 3 2 5 2" xfId="3377"/>
    <cellStyle name="Normal 6 2 3 2 5 2 2" xfId="8176"/>
    <cellStyle name="Normal 6 2 3 2 5 3" xfId="5296"/>
    <cellStyle name="Normal 6 2 3 2 6" xfId="1472"/>
    <cellStyle name="Normal 6 2 3 2 6 2" xfId="4329"/>
    <cellStyle name="Normal 6 2 3 2 6 2 2" xfId="9126"/>
    <cellStyle name="Normal 6 2 3 2 6 3" xfId="6274"/>
    <cellStyle name="Normal 6 2 3 2 7" xfId="1784"/>
    <cellStyle name="Normal 6 2 3 2 7 2" xfId="2424"/>
    <cellStyle name="Normal 6 2 3 2 7 2 2" xfId="7225"/>
    <cellStyle name="Normal 6 2 3 2 7 3" xfId="6586"/>
    <cellStyle name="Normal 6 2 3 2 8" xfId="2110"/>
    <cellStyle name="Normal 6 2 3 2 8 2" xfId="6912"/>
    <cellStyle name="Normal 6 2 3 2 9" xfId="9766"/>
    <cellStyle name="Normal 6 2 3 3" xfId="123"/>
    <cellStyle name="Normal 6 2 3 3 10" xfId="4946"/>
    <cellStyle name="Normal 6 2 3 3 2" xfId="278"/>
    <cellStyle name="Normal 6 2 3 3 2 2" xfId="921"/>
    <cellStyle name="Normal 6 2 3 3 2 2 2" xfId="3804"/>
    <cellStyle name="Normal 6 2 3 3 2 2 2 2" xfId="8603"/>
    <cellStyle name="Normal 6 2 3 3 2 2 3" xfId="4756"/>
    <cellStyle name="Normal 6 2 3 3 2 2 3 2" xfId="9553"/>
    <cellStyle name="Normal 6 2 3 3 2 2 4" xfId="2851"/>
    <cellStyle name="Normal 6 2 3 3 2 2 4 2" xfId="7652"/>
    <cellStyle name="Normal 6 2 3 3 2 2 5" xfId="5723"/>
    <cellStyle name="Normal 6 2 3 3 2 3" xfId="1261"/>
    <cellStyle name="Normal 6 2 3 3 2 3 2" xfId="4130"/>
    <cellStyle name="Normal 6 2 3 3 2 3 2 2" xfId="8929"/>
    <cellStyle name="Normal 6 2 3 3 2 3 3" xfId="3177"/>
    <cellStyle name="Normal 6 2 3 3 2 3 3 2" xfId="7978"/>
    <cellStyle name="Normal 6 2 3 3 2 3 4" xfId="6063"/>
    <cellStyle name="Normal 6 2 3 3 2 4" xfId="609"/>
    <cellStyle name="Normal 6 2 3 3 2 4 2" xfId="3492"/>
    <cellStyle name="Normal 6 2 3 3 2 4 2 2" xfId="8291"/>
    <cellStyle name="Normal 6 2 3 3 2 4 3" xfId="5411"/>
    <cellStyle name="Normal 6 2 3 3 2 5" xfId="1587"/>
    <cellStyle name="Normal 6 2 3 3 2 5 2" xfId="4444"/>
    <cellStyle name="Normal 6 2 3 3 2 5 2 2" xfId="9241"/>
    <cellStyle name="Normal 6 2 3 3 2 5 3" xfId="6389"/>
    <cellStyle name="Normal 6 2 3 3 2 6" xfId="1899"/>
    <cellStyle name="Normal 6 2 3 3 2 6 2" xfId="2539"/>
    <cellStyle name="Normal 6 2 3 3 2 6 2 2" xfId="7340"/>
    <cellStyle name="Normal 6 2 3 3 2 6 3" xfId="6701"/>
    <cellStyle name="Normal 6 2 3 3 2 7" xfId="2225"/>
    <cellStyle name="Normal 6 2 3 3 2 7 2" xfId="7027"/>
    <cellStyle name="Normal 6 2 3 3 2 8" xfId="9881"/>
    <cellStyle name="Normal 6 2 3 3 2 9" xfId="5099"/>
    <cellStyle name="Normal 6 2 3 3 3" xfId="768"/>
    <cellStyle name="Normal 6 2 3 3 3 2" xfId="3651"/>
    <cellStyle name="Normal 6 2 3 3 3 2 2" xfId="8450"/>
    <cellStyle name="Normal 6 2 3 3 3 3" xfId="4603"/>
    <cellStyle name="Normal 6 2 3 3 3 3 2" xfId="9400"/>
    <cellStyle name="Normal 6 2 3 3 3 4" xfId="2698"/>
    <cellStyle name="Normal 6 2 3 3 3 4 2" xfId="7499"/>
    <cellStyle name="Normal 6 2 3 3 3 5" xfId="5570"/>
    <cellStyle name="Normal 6 2 3 3 4" xfId="1108"/>
    <cellStyle name="Normal 6 2 3 3 4 2" xfId="3977"/>
    <cellStyle name="Normal 6 2 3 3 4 2 2" xfId="8776"/>
    <cellStyle name="Normal 6 2 3 3 4 3" xfId="3024"/>
    <cellStyle name="Normal 6 2 3 3 4 3 2" xfId="7825"/>
    <cellStyle name="Normal 6 2 3 3 4 4" xfId="5910"/>
    <cellStyle name="Normal 6 2 3 3 5" xfId="456"/>
    <cellStyle name="Normal 6 2 3 3 5 2" xfId="3339"/>
    <cellStyle name="Normal 6 2 3 3 5 2 2" xfId="8138"/>
    <cellStyle name="Normal 6 2 3 3 5 3" xfId="5258"/>
    <cellStyle name="Normal 6 2 3 3 6" xfId="1434"/>
    <cellStyle name="Normal 6 2 3 3 6 2" xfId="4291"/>
    <cellStyle name="Normal 6 2 3 3 6 2 2" xfId="9088"/>
    <cellStyle name="Normal 6 2 3 3 6 3" xfId="6236"/>
    <cellStyle name="Normal 6 2 3 3 7" xfId="1746"/>
    <cellStyle name="Normal 6 2 3 3 7 2" xfId="2386"/>
    <cellStyle name="Normal 6 2 3 3 7 2 2" xfId="7187"/>
    <cellStyle name="Normal 6 2 3 3 7 3" xfId="6548"/>
    <cellStyle name="Normal 6 2 3 3 8" xfId="2072"/>
    <cellStyle name="Normal 6 2 3 3 8 2" xfId="6874"/>
    <cellStyle name="Normal 6 2 3 3 9" xfId="9728"/>
    <cellStyle name="Normal 6 2 3 4" xfId="276"/>
    <cellStyle name="Normal 6 2 3 4 2" xfId="919"/>
    <cellStyle name="Normal 6 2 3 4 2 2" xfId="3802"/>
    <cellStyle name="Normal 6 2 3 4 2 2 2" xfId="8601"/>
    <cellStyle name="Normal 6 2 3 4 2 3" xfId="4754"/>
    <cellStyle name="Normal 6 2 3 4 2 3 2" xfId="9551"/>
    <cellStyle name="Normal 6 2 3 4 2 4" xfId="2849"/>
    <cellStyle name="Normal 6 2 3 4 2 4 2" xfId="7650"/>
    <cellStyle name="Normal 6 2 3 4 2 5" xfId="5721"/>
    <cellStyle name="Normal 6 2 3 4 3" xfId="1259"/>
    <cellStyle name="Normal 6 2 3 4 3 2" xfId="4128"/>
    <cellStyle name="Normal 6 2 3 4 3 2 2" xfId="8927"/>
    <cellStyle name="Normal 6 2 3 4 3 3" xfId="3175"/>
    <cellStyle name="Normal 6 2 3 4 3 3 2" xfId="7976"/>
    <cellStyle name="Normal 6 2 3 4 3 4" xfId="6061"/>
    <cellStyle name="Normal 6 2 3 4 4" xfId="607"/>
    <cellStyle name="Normal 6 2 3 4 4 2" xfId="3490"/>
    <cellStyle name="Normal 6 2 3 4 4 2 2" xfId="8289"/>
    <cellStyle name="Normal 6 2 3 4 4 3" xfId="5409"/>
    <cellStyle name="Normal 6 2 3 4 5" xfId="1585"/>
    <cellStyle name="Normal 6 2 3 4 5 2" xfId="4442"/>
    <cellStyle name="Normal 6 2 3 4 5 2 2" xfId="9239"/>
    <cellStyle name="Normal 6 2 3 4 5 3" xfId="6387"/>
    <cellStyle name="Normal 6 2 3 4 6" xfId="1897"/>
    <cellStyle name="Normal 6 2 3 4 6 2" xfId="2537"/>
    <cellStyle name="Normal 6 2 3 4 6 2 2" xfId="7338"/>
    <cellStyle name="Normal 6 2 3 4 6 3" xfId="6699"/>
    <cellStyle name="Normal 6 2 3 4 7" xfId="2223"/>
    <cellStyle name="Normal 6 2 3 4 7 2" xfId="7025"/>
    <cellStyle name="Normal 6 2 3 4 8" xfId="9879"/>
    <cellStyle name="Normal 6 2 3 4 9" xfId="5097"/>
    <cellStyle name="Normal 6 2 3 5" xfId="347"/>
    <cellStyle name="Normal 6 2 3 5 2" xfId="990"/>
    <cellStyle name="Normal 6 2 3 5 2 2" xfId="3873"/>
    <cellStyle name="Normal 6 2 3 5 2 2 2" xfId="8672"/>
    <cellStyle name="Normal 6 2 3 5 2 3" xfId="4825"/>
    <cellStyle name="Normal 6 2 3 5 2 3 2" xfId="9622"/>
    <cellStyle name="Normal 6 2 3 5 2 4" xfId="2920"/>
    <cellStyle name="Normal 6 2 3 5 2 4 2" xfId="7721"/>
    <cellStyle name="Normal 6 2 3 5 2 5" xfId="5792"/>
    <cellStyle name="Normal 6 2 3 5 3" xfId="1330"/>
    <cellStyle name="Normal 6 2 3 5 3 2" xfId="4199"/>
    <cellStyle name="Normal 6 2 3 5 3 2 2" xfId="8998"/>
    <cellStyle name="Normal 6 2 3 5 3 3" xfId="3246"/>
    <cellStyle name="Normal 6 2 3 5 3 3 2" xfId="8047"/>
    <cellStyle name="Normal 6 2 3 5 3 4" xfId="6132"/>
    <cellStyle name="Normal 6 2 3 5 4" xfId="678"/>
    <cellStyle name="Normal 6 2 3 5 4 2" xfId="3561"/>
    <cellStyle name="Normal 6 2 3 5 4 2 2" xfId="8360"/>
    <cellStyle name="Normal 6 2 3 5 4 3" xfId="5480"/>
    <cellStyle name="Normal 6 2 3 5 5" xfId="1656"/>
    <cellStyle name="Normal 6 2 3 5 5 2" xfId="4513"/>
    <cellStyle name="Normal 6 2 3 5 5 2 2" xfId="9310"/>
    <cellStyle name="Normal 6 2 3 5 5 3" xfId="6458"/>
    <cellStyle name="Normal 6 2 3 5 6" xfId="1968"/>
    <cellStyle name="Normal 6 2 3 5 6 2" xfId="2608"/>
    <cellStyle name="Normal 6 2 3 5 6 2 2" xfId="7409"/>
    <cellStyle name="Normal 6 2 3 5 6 3" xfId="6770"/>
    <cellStyle name="Normal 6 2 3 5 7" xfId="2294"/>
    <cellStyle name="Normal 6 2 3 5 7 2" xfId="7096"/>
    <cellStyle name="Normal 6 2 3 5 8" xfId="9950"/>
    <cellStyle name="Normal 6 2 3 5 9" xfId="5168"/>
    <cellStyle name="Normal 6 2 3 6" xfId="716"/>
    <cellStyle name="Normal 6 2 3 6 2" xfId="3599"/>
    <cellStyle name="Normal 6 2 3 6 2 2" xfId="8398"/>
    <cellStyle name="Normal 6 2 3 6 3" xfId="4551"/>
    <cellStyle name="Normal 6 2 3 6 3 2" xfId="9348"/>
    <cellStyle name="Normal 6 2 3 6 4" xfId="2646"/>
    <cellStyle name="Normal 6 2 3 6 4 2" xfId="7447"/>
    <cellStyle name="Normal 6 2 3 6 5" xfId="5518"/>
    <cellStyle name="Normal 6 2 3 7" xfId="1056"/>
    <cellStyle name="Normal 6 2 3 7 2" xfId="3925"/>
    <cellStyle name="Normal 6 2 3 7 2 2" xfId="8724"/>
    <cellStyle name="Normal 6 2 3 7 3" xfId="2972"/>
    <cellStyle name="Normal 6 2 3 7 3 2" xfId="7773"/>
    <cellStyle name="Normal 6 2 3 7 4" xfId="5858"/>
    <cellStyle name="Normal 6 2 3 8" xfId="404"/>
    <cellStyle name="Normal 6 2 3 8 2" xfId="3299"/>
    <cellStyle name="Normal 6 2 3 8 2 2" xfId="8098"/>
    <cellStyle name="Normal 6 2 3 8 3" xfId="5206"/>
    <cellStyle name="Normal 6 2 3 9" xfId="1382"/>
    <cellStyle name="Normal 6 2 3 9 2" xfId="4239"/>
    <cellStyle name="Normal 6 2 3 9 2 2" xfId="9036"/>
    <cellStyle name="Normal 6 2 3 9 3" xfId="6184"/>
    <cellStyle name="Normal 6 2 4" xfId="142"/>
    <cellStyle name="Normal 6 2 4 10" xfId="4965"/>
    <cellStyle name="Normal 6 2 4 2" xfId="279"/>
    <cellStyle name="Normal 6 2 4 2 2" xfId="922"/>
    <cellStyle name="Normal 6 2 4 2 2 2" xfId="3805"/>
    <cellStyle name="Normal 6 2 4 2 2 2 2" xfId="8604"/>
    <cellStyle name="Normal 6 2 4 2 2 3" xfId="4757"/>
    <cellStyle name="Normal 6 2 4 2 2 3 2" xfId="9554"/>
    <cellStyle name="Normal 6 2 4 2 2 4" xfId="2852"/>
    <cellStyle name="Normal 6 2 4 2 2 4 2" xfId="7653"/>
    <cellStyle name="Normal 6 2 4 2 2 5" xfId="5724"/>
    <cellStyle name="Normal 6 2 4 2 3" xfId="1262"/>
    <cellStyle name="Normal 6 2 4 2 3 2" xfId="4131"/>
    <cellStyle name="Normal 6 2 4 2 3 2 2" xfId="8930"/>
    <cellStyle name="Normal 6 2 4 2 3 3" xfId="3178"/>
    <cellStyle name="Normal 6 2 4 2 3 3 2" xfId="7979"/>
    <cellStyle name="Normal 6 2 4 2 3 4" xfId="6064"/>
    <cellStyle name="Normal 6 2 4 2 4" xfId="610"/>
    <cellStyle name="Normal 6 2 4 2 4 2" xfId="3493"/>
    <cellStyle name="Normal 6 2 4 2 4 2 2" xfId="8292"/>
    <cellStyle name="Normal 6 2 4 2 4 3" xfId="5412"/>
    <cellStyle name="Normal 6 2 4 2 5" xfId="1588"/>
    <cellStyle name="Normal 6 2 4 2 5 2" xfId="4445"/>
    <cellStyle name="Normal 6 2 4 2 5 2 2" xfId="9242"/>
    <cellStyle name="Normal 6 2 4 2 5 3" xfId="6390"/>
    <cellStyle name="Normal 6 2 4 2 6" xfId="1900"/>
    <cellStyle name="Normal 6 2 4 2 6 2" xfId="2540"/>
    <cellStyle name="Normal 6 2 4 2 6 2 2" xfId="7341"/>
    <cellStyle name="Normal 6 2 4 2 6 3" xfId="6702"/>
    <cellStyle name="Normal 6 2 4 2 7" xfId="2226"/>
    <cellStyle name="Normal 6 2 4 2 7 2" xfId="7028"/>
    <cellStyle name="Normal 6 2 4 2 8" xfId="9882"/>
    <cellStyle name="Normal 6 2 4 2 9" xfId="5100"/>
    <cellStyle name="Normal 6 2 4 3" xfId="787"/>
    <cellStyle name="Normal 6 2 4 3 2" xfId="3670"/>
    <cellStyle name="Normal 6 2 4 3 2 2" xfId="8469"/>
    <cellStyle name="Normal 6 2 4 3 3" xfId="4622"/>
    <cellStyle name="Normal 6 2 4 3 3 2" xfId="9419"/>
    <cellStyle name="Normal 6 2 4 3 4" xfId="2717"/>
    <cellStyle name="Normal 6 2 4 3 4 2" xfId="7518"/>
    <cellStyle name="Normal 6 2 4 3 5" xfId="5589"/>
    <cellStyle name="Normal 6 2 4 4" xfId="1127"/>
    <cellStyle name="Normal 6 2 4 4 2" xfId="3996"/>
    <cellStyle name="Normal 6 2 4 4 2 2" xfId="8795"/>
    <cellStyle name="Normal 6 2 4 4 3" xfId="3043"/>
    <cellStyle name="Normal 6 2 4 4 3 2" xfId="7844"/>
    <cellStyle name="Normal 6 2 4 4 4" xfId="5929"/>
    <cellStyle name="Normal 6 2 4 5" xfId="475"/>
    <cellStyle name="Normal 6 2 4 5 2" xfId="3358"/>
    <cellStyle name="Normal 6 2 4 5 2 2" xfId="8157"/>
    <cellStyle name="Normal 6 2 4 5 3" xfId="5277"/>
    <cellStyle name="Normal 6 2 4 6" xfId="1453"/>
    <cellStyle name="Normal 6 2 4 6 2" xfId="4310"/>
    <cellStyle name="Normal 6 2 4 6 2 2" xfId="9107"/>
    <cellStyle name="Normal 6 2 4 6 3" xfId="6255"/>
    <cellStyle name="Normal 6 2 4 7" xfId="1765"/>
    <cellStyle name="Normal 6 2 4 7 2" xfId="2405"/>
    <cellStyle name="Normal 6 2 4 7 2 2" xfId="7206"/>
    <cellStyle name="Normal 6 2 4 7 3" xfId="6567"/>
    <cellStyle name="Normal 6 2 4 8" xfId="2091"/>
    <cellStyle name="Normal 6 2 4 8 2" xfId="6893"/>
    <cellStyle name="Normal 6 2 4 9" xfId="9747"/>
    <cellStyle name="Normal 6 2 5" xfId="104"/>
    <cellStyle name="Normal 6 2 5 10" xfId="4927"/>
    <cellStyle name="Normal 6 2 5 2" xfId="280"/>
    <cellStyle name="Normal 6 2 5 2 2" xfId="923"/>
    <cellStyle name="Normal 6 2 5 2 2 2" xfId="3806"/>
    <cellStyle name="Normal 6 2 5 2 2 2 2" xfId="8605"/>
    <cellStyle name="Normal 6 2 5 2 2 3" xfId="4758"/>
    <cellStyle name="Normal 6 2 5 2 2 3 2" xfId="9555"/>
    <cellStyle name="Normal 6 2 5 2 2 4" xfId="2853"/>
    <cellStyle name="Normal 6 2 5 2 2 4 2" xfId="7654"/>
    <cellStyle name="Normal 6 2 5 2 2 5" xfId="5725"/>
    <cellStyle name="Normal 6 2 5 2 3" xfId="1263"/>
    <cellStyle name="Normal 6 2 5 2 3 2" xfId="4132"/>
    <cellStyle name="Normal 6 2 5 2 3 2 2" xfId="8931"/>
    <cellStyle name="Normal 6 2 5 2 3 3" xfId="3179"/>
    <cellStyle name="Normal 6 2 5 2 3 3 2" xfId="7980"/>
    <cellStyle name="Normal 6 2 5 2 3 4" xfId="6065"/>
    <cellStyle name="Normal 6 2 5 2 4" xfId="611"/>
    <cellStyle name="Normal 6 2 5 2 4 2" xfId="3494"/>
    <cellStyle name="Normal 6 2 5 2 4 2 2" xfId="8293"/>
    <cellStyle name="Normal 6 2 5 2 4 3" xfId="5413"/>
    <cellStyle name="Normal 6 2 5 2 5" xfId="1589"/>
    <cellStyle name="Normal 6 2 5 2 5 2" xfId="4446"/>
    <cellStyle name="Normal 6 2 5 2 5 2 2" xfId="9243"/>
    <cellStyle name="Normal 6 2 5 2 5 3" xfId="6391"/>
    <cellStyle name="Normal 6 2 5 2 6" xfId="1901"/>
    <cellStyle name="Normal 6 2 5 2 6 2" xfId="2541"/>
    <cellStyle name="Normal 6 2 5 2 6 2 2" xfId="7342"/>
    <cellStyle name="Normal 6 2 5 2 6 3" xfId="6703"/>
    <cellStyle name="Normal 6 2 5 2 7" xfId="2227"/>
    <cellStyle name="Normal 6 2 5 2 7 2" xfId="7029"/>
    <cellStyle name="Normal 6 2 5 2 8" xfId="9883"/>
    <cellStyle name="Normal 6 2 5 2 9" xfId="5101"/>
    <cellStyle name="Normal 6 2 5 3" xfId="749"/>
    <cellStyle name="Normal 6 2 5 3 2" xfId="3632"/>
    <cellStyle name="Normal 6 2 5 3 2 2" xfId="8431"/>
    <cellStyle name="Normal 6 2 5 3 3" xfId="4584"/>
    <cellStyle name="Normal 6 2 5 3 3 2" xfId="9381"/>
    <cellStyle name="Normal 6 2 5 3 4" xfId="2679"/>
    <cellStyle name="Normal 6 2 5 3 4 2" xfId="7480"/>
    <cellStyle name="Normal 6 2 5 3 5" xfId="5551"/>
    <cellStyle name="Normal 6 2 5 4" xfId="1089"/>
    <cellStyle name="Normal 6 2 5 4 2" xfId="3958"/>
    <cellStyle name="Normal 6 2 5 4 2 2" xfId="8757"/>
    <cellStyle name="Normal 6 2 5 4 3" xfId="3005"/>
    <cellStyle name="Normal 6 2 5 4 3 2" xfId="7806"/>
    <cellStyle name="Normal 6 2 5 4 4" xfId="5891"/>
    <cellStyle name="Normal 6 2 5 5" xfId="437"/>
    <cellStyle name="Normal 6 2 5 5 2" xfId="3320"/>
    <cellStyle name="Normal 6 2 5 5 2 2" xfId="8119"/>
    <cellStyle name="Normal 6 2 5 5 3" xfId="5239"/>
    <cellStyle name="Normal 6 2 5 6" xfId="1415"/>
    <cellStyle name="Normal 6 2 5 6 2" xfId="4272"/>
    <cellStyle name="Normal 6 2 5 6 2 2" xfId="9069"/>
    <cellStyle name="Normal 6 2 5 6 3" xfId="6217"/>
    <cellStyle name="Normal 6 2 5 7" xfId="1727"/>
    <cellStyle name="Normal 6 2 5 7 2" xfId="2367"/>
    <cellStyle name="Normal 6 2 5 7 2 2" xfId="7168"/>
    <cellStyle name="Normal 6 2 5 7 3" xfId="6529"/>
    <cellStyle name="Normal 6 2 5 8" xfId="2053"/>
    <cellStyle name="Normal 6 2 5 8 2" xfId="6855"/>
    <cellStyle name="Normal 6 2 5 9" xfId="9709"/>
    <cellStyle name="Normal 6 2 6" xfId="269"/>
    <cellStyle name="Normal 6 2 6 2" xfId="912"/>
    <cellStyle name="Normal 6 2 6 2 2" xfId="3795"/>
    <cellStyle name="Normal 6 2 6 2 2 2" xfId="8594"/>
    <cellStyle name="Normal 6 2 6 2 3" xfId="4747"/>
    <cellStyle name="Normal 6 2 6 2 3 2" xfId="9544"/>
    <cellStyle name="Normal 6 2 6 2 4" xfId="2842"/>
    <cellStyle name="Normal 6 2 6 2 4 2" xfId="7643"/>
    <cellStyle name="Normal 6 2 6 2 5" xfId="5714"/>
    <cellStyle name="Normal 6 2 6 3" xfId="1252"/>
    <cellStyle name="Normal 6 2 6 3 2" xfId="4121"/>
    <cellStyle name="Normal 6 2 6 3 2 2" xfId="8920"/>
    <cellStyle name="Normal 6 2 6 3 3" xfId="3168"/>
    <cellStyle name="Normal 6 2 6 3 3 2" xfId="7969"/>
    <cellStyle name="Normal 6 2 6 3 4" xfId="6054"/>
    <cellStyle name="Normal 6 2 6 4" xfId="600"/>
    <cellStyle name="Normal 6 2 6 4 2" xfId="3483"/>
    <cellStyle name="Normal 6 2 6 4 2 2" xfId="8282"/>
    <cellStyle name="Normal 6 2 6 4 3" xfId="5402"/>
    <cellStyle name="Normal 6 2 6 5" xfId="1578"/>
    <cellStyle name="Normal 6 2 6 5 2" xfId="4435"/>
    <cellStyle name="Normal 6 2 6 5 2 2" xfId="9232"/>
    <cellStyle name="Normal 6 2 6 5 3" xfId="6380"/>
    <cellStyle name="Normal 6 2 6 6" xfId="1890"/>
    <cellStyle name="Normal 6 2 6 6 2" xfId="2530"/>
    <cellStyle name="Normal 6 2 6 6 2 2" xfId="7331"/>
    <cellStyle name="Normal 6 2 6 6 3" xfId="6692"/>
    <cellStyle name="Normal 6 2 6 7" xfId="2216"/>
    <cellStyle name="Normal 6 2 6 7 2" xfId="7018"/>
    <cellStyle name="Normal 6 2 6 8" xfId="9872"/>
    <cellStyle name="Normal 6 2 6 9" xfId="5090"/>
    <cellStyle name="Normal 6 2 7" xfId="328"/>
    <cellStyle name="Normal 6 2 7 2" xfId="971"/>
    <cellStyle name="Normal 6 2 7 2 2" xfId="3854"/>
    <cellStyle name="Normal 6 2 7 2 2 2" xfId="8653"/>
    <cellStyle name="Normal 6 2 7 2 3" xfId="4806"/>
    <cellStyle name="Normal 6 2 7 2 3 2" xfId="9603"/>
    <cellStyle name="Normal 6 2 7 2 4" xfId="2901"/>
    <cellStyle name="Normal 6 2 7 2 4 2" xfId="7702"/>
    <cellStyle name="Normal 6 2 7 2 5" xfId="5773"/>
    <cellStyle name="Normal 6 2 7 3" xfId="1311"/>
    <cellStyle name="Normal 6 2 7 3 2" xfId="4180"/>
    <cellStyle name="Normal 6 2 7 3 2 2" xfId="8979"/>
    <cellStyle name="Normal 6 2 7 3 3" xfId="3227"/>
    <cellStyle name="Normal 6 2 7 3 3 2" xfId="8028"/>
    <cellStyle name="Normal 6 2 7 3 4" xfId="6113"/>
    <cellStyle name="Normal 6 2 7 4" xfId="659"/>
    <cellStyle name="Normal 6 2 7 4 2" xfId="3542"/>
    <cellStyle name="Normal 6 2 7 4 2 2" xfId="8341"/>
    <cellStyle name="Normal 6 2 7 4 3" xfId="5461"/>
    <cellStyle name="Normal 6 2 7 5" xfId="1637"/>
    <cellStyle name="Normal 6 2 7 5 2" xfId="4494"/>
    <cellStyle name="Normal 6 2 7 5 2 2" xfId="9291"/>
    <cellStyle name="Normal 6 2 7 5 3" xfId="6439"/>
    <cellStyle name="Normal 6 2 7 6" xfId="1949"/>
    <cellStyle name="Normal 6 2 7 6 2" xfId="2589"/>
    <cellStyle name="Normal 6 2 7 6 2 2" xfId="7390"/>
    <cellStyle name="Normal 6 2 7 6 3" xfId="6751"/>
    <cellStyle name="Normal 6 2 7 7" xfId="2275"/>
    <cellStyle name="Normal 6 2 7 7 2" xfId="7077"/>
    <cellStyle name="Normal 6 2 7 8" xfId="9931"/>
    <cellStyle name="Normal 6 2 7 9" xfId="5149"/>
    <cellStyle name="Normal 6 2 8" xfId="697"/>
    <cellStyle name="Normal 6 2 8 2" xfId="3580"/>
    <cellStyle name="Normal 6 2 8 2 2" xfId="8379"/>
    <cellStyle name="Normal 6 2 8 3" xfId="4532"/>
    <cellStyle name="Normal 6 2 8 3 2" xfId="9329"/>
    <cellStyle name="Normal 6 2 8 4" xfId="2627"/>
    <cellStyle name="Normal 6 2 8 4 2" xfId="7428"/>
    <cellStyle name="Normal 6 2 8 5" xfId="5499"/>
    <cellStyle name="Normal 6 2 9" xfId="1037"/>
    <cellStyle name="Normal 6 2 9 2" xfId="3906"/>
    <cellStyle name="Normal 6 2 9 2 2" xfId="8705"/>
    <cellStyle name="Normal 6 2 9 3" xfId="2953"/>
    <cellStyle name="Normal 6 2 9 3 2" xfId="7754"/>
    <cellStyle name="Normal 6 2 9 4" xfId="5839"/>
    <cellStyle name="Normal 6 2_WCDMA B1 LUT" xfId="374"/>
    <cellStyle name="Normal 6 3" xfId="26"/>
    <cellStyle name="Normal 6 4" xfId="31"/>
    <cellStyle name="Normal 6 4 10" xfId="1371"/>
    <cellStyle name="Normal 6 4 10 2" xfId="4228"/>
    <cellStyle name="Normal 6 4 10 2 2" xfId="9025"/>
    <cellStyle name="Normal 6 4 10 3" xfId="6173"/>
    <cellStyle name="Normal 6 4 11" xfId="1683"/>
    <cellStyle name="Normal 6 4 11 2" xfId="2335"/>
    <cellStyle name="Normal 6 4 11 2 2" xfId="7136"/>
    <cellStyle name="Normal 6 4 11 3" xfId="6485"/>
    <cellStyle name="Normal 6 4 12" xfId="2009"/>
    <cellStyle name="Normal 6 4 12 2" xfId="6811"/>
    <cellStyle name="Normal 6 4 13" xfId="9677"/>
    <cellStyle name="Normal 6 4 14" xfId="4903"/>
    <cellStyle name="Normal 6 4 2" xfId="50"/>
    <cellStyle name="Normal 6 4 2 10" xfId="1702"/>
    <cellStyle name="Normal 6 4 2 10 2" xfId="2354"/>
    <cellStyle name="Normal 6 4 2 10 2 2" xfId="7155"/>
    <cellStyle name="Normal 6 4 2 10 3" xfId="6504"/>
    <cellStyle name="Normal 6 4 2 11" xfId="2028"/>
    <cellStyle name="Normal 6 4 2 11 2" xfId="6830"/>
    <cellStyle name="Normal 6 4 2 12" xfId="9696"/>
    <cellStyle name="Normal 6 4 2 13" xfId="4914"/>
    <cellStyle name="Normal 6 4 2 2" xfId="169"/>
    <cellStyle name="Normal 6 4 2 2 10" xfId="4992"/>
    <cellStyle name="Normal 6 4 2 2 2" xfId="283"/>
    <cellStyle name="Normal 6 4 2 2 2 2" xfId="926"/>
    <cellStyle name="Normal 6 4 2 2 2 2 2" xfId="3809"/>
    <cellStyle name="Normal 6 4 2 2 2 2 2 2" xfId="8608"/>
    <cellStyle name="Normal 6 4 2 2 2 2 3" xfId="4761"/>
    <cellStyle name="Normal 6 4 2 2 2 2 3 2" xfId="9558"/>
    <cellStyle name="Normal 6 4 2 2 2 2 4" xfId="2856"/>
    <cellStyle name="Normal 6 4 2 2 2 2 4 2" xfId="7657"/>
    <cellStyle name="Normal 6 4 2 2 2 2 5" xfId="5728"/>
    <cellStyle name="Normal 6 4 2 2 2 3" xfId="1266"/>
    <cellStyle name="Normal 6 4 2 2 2 3 2" xfId="4135"/>
    <cellStyle name="Normal 6 4 2 2 2 3 2 2" xfId="8934"/>
    <cellStyle name="Normal 6 4 2 2 2 3 3" xfId="3182"/>
    <cellStyle name="Normal 6 4 2 2 2 3 3 2" xfId="7983"/>
    <cellStyle name="Normal 6 4 2 2 2 3 4" xfId="6068"/>
    <cellStyle name="Normal 6 4 2 2 2 4" xfId="614"/>
    <cellStyle name="Normal 6 4 2 2 2 4 2" xfId="3497"/>
    <cellStyle name="Normal 6 4 2 2 2 4 2 2" xfId="8296"/>
    <cellStyle name="Normal 6 4 2 2 2 4 3" xfId="5416"/>
    <cellStyle name="Normal 6 4 2 2 2 5" xfId="1592"/>
    <cellStyle name="Normal 6 4 2 2 2 5 2" xfId="4449"/>
    <cellStyle name="Normal 6 4 2 2 2 5 2 2" xfId="9246"/>
    <cellStyle name="Normal 6 4 2 2 2 5 3" xfId="6394"/>
    <cellStyle name="Normal 6 4 2 2 2 6" xfId="1904"/>
    <cellStyle name="Normal 6 4 2 2 2 6 2" xfId="2544"/>
    <cellStyle name="Normal 6 4 2 2 2 6 2 2" xfId="7345"/>
    <cellStyle name="Normal 6 4 2 2 2 6 3" xfId="6706"/>
    <cellStyle name="Normal 6 4 2 2 2 7" xfId="2230"/>
    <cellStyle name="Normal 6 4 2 2 2 7 2" xfId="7032"/>
    <cellStyle name="Normal 6 4 2 2 2 8" xfId="9886"/>
    <cellStyle name="Normal 6 4 2 2 2 9" xfId="5104"/>
    <cellStyle name="Normal 6 4 2 2 3" xfId="814"/>
    <cellStyle name="Normal 6 4 2 2 3 2" xfId="3697"/>
    <cellStyle name="Normal 6 4 2 2 3 2 2" xfId="8496"/>
    <cellStyle name="Normal 6 4 2 2 3 3" xfId="4649"/>
    <cellStyle name="Normal 6 4 2 2 3 3 2" xfId="9446"/>
    <cellStyle name="Normal 6 4 2 2 3 4" xfId="2744"/>
    <cellStyle name="Normal 6 4 2 2 3 4 2" xfId="7545"/>
    <cellStyle name="Normal 6 4 2 2 3 5" xfId="5616"/>
    <cellStyle name="Normal 6 4 2 2 4" xfId="1154"/>
    <cellStyle name="Normal 6 4 2 2 4 2" xfId="4023"/>
    <cellStyle name="Normal 6 4 2 2 4 2 2" xfId="8822"/>
    <cellStyle name="Normal 6 4 2 2 4 3" xfId="3070"/>
    <cellStyle name="Normal 6 4 2 2 4 3 2" xfId="7871"/>
    <cellStyle name="Normal 6 4 2 2 4 4" xfId="5956"/>
    <cellStyle name="Normal 6 4 2 2 5" xfId="502"/>
    <cellStyle name="Normal 6 4 2 2 5 2" xfId="3385"/>
    <cellStyle name="Normal 6 4 2 2 5 2 2" xfId="8184"/>
    <cellStyle name="Normal 6 4 2 2 5 3" xfId="5304"/>
    <cellStyle name="Normal 6 4 2 2 6" xfId="1480"/>
    <cellStyle name="Normal 6 4 2 2 6 2" xfId="4337"/>
    <cellStyle name="Normal 6 4 2 2 6 2 2" xfId="9134"/>
    <cellStyle name="Normal 6 4 2 2 6 3" xfId="6282"/>
    <cellStyle name="Normal 6 4 2 2 7" xfId="1792"/>
    <cellStyle name="Normal 6 4 2 2 7 2" xfId="2432"/>
    <cellStyle name="Normal 6 4 2 2 7 2 2" xfId="7233"/>
    <cellStyle name="Normal 6 4 2 2 7 3" xfId="6594"/>
    <cellStyle name="Normal 6 4 2 2 8" xfId="2118"/>
    <cellStyle name="Normal 6 4 2 2 8 2" xfId="6920"/>
    <cellStyle name="Normal 6 4 2 2 9" xfId="9774"/>
    <cellStyle name="Normal 6 4 2 3" xfId="131"/>
    <cellStyle name="Normal 6 4 2 3 10" xfId="4954"/>
    <cellStyle name="Normal 6 4 2 3 2" xfId="284"/>
    <cellStyle name="Normal 6 4 2 3 2 2" xfId="927"/>
    <cellStyle name="Normal 6 4 2 3 2 2 2" xfId="3810"/>
    <cellStyle name="Normal 6 4 2 3 2 2 2 2" xfId="8609"/>
    <cellStyle name="Normal 6 4 2 3 2 2 3" xfId="4762"/>
    <cellStyle name="Normal 6 4 2 3 2 2 3 2" xfId="9559"/>
    <cellStyle name="Normal 6 4 2 3 2 2 4" xfId="2857"/>
    <cellStyle name="Normal 6 4 2 3 2 2 4 2" xfId="7658"/>
    <cellStyle name="Normal 6 4 2 3 2 2 5" xfId="5729"/>
    <cellStyle name="Normal 6 4 2 3 2 3" xfId="1267"/>
    <cellStyle name="Normal 6 4 2 3 2 3 2" xfId="4136"/>
    <cellStyle name="Normal 6 4 2 3 2 3 2 2" xfId="8935"/>
    <cellStyle name="Normal 6 4 2 3 2 3 3" xfId="3183"/>
    <cellStyle name="Normal 6 4 2 3 2 3 3 2" xfId="7984"/>
    <cellStyle name="Normal 6 4 2 3 2 3 4" xfId="6069"/>
    <cellStyle name="Normal 6 4 2 3 2 4" xfId="615"/>
    <cellStyle name="Normal 6 4 2 3 2 4 2" xfId="3498"/>
    <cellStyle name="Normal 6 4 2 3 2 4 2 2" xfId="8297"/>
    <cellStyle name="Normal 6 4 2 3 2 4 3" xfId="5417"/>
    <cellStyle name="Normal 6 4 2 3 2 5" xfId="1593"/>
    <cellStyle name="Normal 6 4 2 3 2 5 2" xfId="4450"/>
    <cellStyle name="Normal 6 4 2 3 2 5 2 2" xfId="9247"/>
    <cellStyle name="Normal 6 4 2 3 2 5 3" xfId="6395"/>
    <cellStyle name="Normal 6 4 2 3 2 6" xfId="1905"/>
    <cellStyle name="Normal 6 4 2 3 2 6 2" xfId="2545"/>
    <cellStyle name="Normal 6 4 2 3 2 6 2 2" xfId="7346"/>
    <cellStyle name="Normal 6 4 2 3 2 6 3" xfId="6707"/>
    <cellStyle name="Normal 6 4 2 3 2 7" xfId="2231"/>
    <cellStyle name="Normal 6 4 2 3 2 7 2" xfId="7033"/>
    <cellStyle name="Normal 6 4 2 3 2 8" xfId="9887"/>
    <cellStyle name="Normal 6 4 2 3 2 9" xfId="5105"/>
    <cellStyle name="Normal 6 4 2 3 3" xfId="776"/>
    <cellStyle name="Normal 6 4 2 3 3 2" xfId="3659"/>
    <cellStyle name="Normal 6 4 2 3 3 2 2" xfId="8458"/>
    <cellStyle name="Normal 6 4 2 3 3 3" xfId="4611"/>
    <cellStyle name="Normal 6 4 2 3 3 3 2" xfId="9408"/>
    <cellStyle name="Normal 6 4 2 3 3 4" xfId="2706"/>
    <cellStyle name="Normal 6 4 2 3 3 4 2" xfId="7507"/>
    <cellStyle name="Normal 6 4 2 3 3 5" xfId="5578"/>
    <cellStyle name="Normal 6 4 2 3 4" xfId="1116"/>
    <cellStyle name="Normal 6 4 2 3 4 2" xfId="3985"/>
    <cellStyle name="Normal 6 4 2 3 4 2 2" xfId="8784"/>
    <cellStyle name="Normal 6 4 2 3 4 3" xfId="3032"/>
    <cellStyle name="Normal 6 4 2 3 4 3 2" xfId="7833"/>
    <cellStyle name="Normal 6 4 2 3 4 4" xfId="5918"/>
    <cellStyle name="Normal 6 4 2 3 5" xfId="464"/>
    <cellStyle name="Normal 6 4 2 3 5 2" xfId="3347"/>
    <cellStyle name="Normal 6 4 2 3 5 2 2" xfId="8146"/>
    <cellStyle name="Normal 6 4 2 3 5 3" xfId="5266"/>
    <cellStyle name="Normal 6 4 2 3 6" xfId="1442"/>
    <cellStyle name="Normal 6 4 2 3 6 2" xfId="4299"/>
    <cellStyle name="Normal 6 4 2 3 6 2 2" xfId="9096"/>
    <cellStyle name="Normal 6 4 2 3 6 3" xfId="6244"/>
    <cellStyle name="Normal 6 4 2 3 7" xfId="1754"/>
    <cellStyle name="Normal 6 4 2 3 7 2" xfId="2394"/>
    <cellStyle name="Normal 6 4 2 3 7 2 2" xfId="7195"/>
    <cellStyle name="Normal 6 4 2 3 7 3" xfId="6556"/>
    <cellStyle name="Normal 6 4 2 3 8" xfId="2080"/>
    <cellStyle name="Normal 6 4 2 3 8 2" xfId="6882"/>
    <cellStyle name="Normal 6 4 2 3 9" xfId="9736"/>
    <cellStyle name="Normal 6 4 2 4" xfId="282"/>
    <cellStyle name="Normal 6 4 2 4 2" xfId="925"/>
    <cellStyle name="Normal 6 4 2 4 2 2" xfId="3808"/>
    <cellStyle name="Normal 6 4 2 4 2 2 2" xfId="8607"/>
    <cellStyle name="Normal 6 4 2 4 2 3" xfId="4760"/>
    <cellStyle name="Normal 6 4 2 4 2 3 2" xfId="9557"/>
    <cellStyle name="Normal 6 4 2 4 2 4" xfId="2855"/>
    <cellStyle name="Normal 6 4 2 4 2 4 2" xfId="7656"/>
    <cellStyle name="Normal 6 4 2 4 2 5" xfId="5727"/>
    <cellStyle name="Normal 6 4 2 4 3" xfId="1265"/>
    <cellStyle name="Normal 6 4 2 4 3 2" xfId="4134"/>
    <cellStyle name="Normal 6 4 2 4 3 2 2" xfId="8933"/>
    <cellStyle name="Normal 6 4 2 4 3 3" xfId="3181"/>
    <cellStyle name="Normal 6 4 2 4 3 3 2" xfId="7982"/>
    <cellStyle name="Normal 6 4 2 4 3 4" xfId="6067"/>
    <cellStyle name="Normal 6 4 2 4 4" xfId="613"/>
    <cellStyle name="Normal 6 4 2 4 4 2" xfId="3496"/>
    <cellStyle name="Normal 6 4 2 4 4 2 2" xfId="8295"/>
    <cellStyle name="Normal 6 4 2 4 4 3" xfId="5415"/>
    <cellStyle name="Normal 6 4 2 4 5" xfId="1591"/>
    <cellStyle name="Normal 6 4 2 4 5 2" xfId="4448"/>
    <cellStyle name="Normal 6 4 2 4 5 2 2" xfId="9245"/>
    <cellStyle name="Normal 6 4 2 4 5 3" xfId="6393"/>
    <cellStyle name="Normal 6 4 2 4 6" xfId="1903"/>
    <cellStyle name="Normal 6 4 2 4 6 2" xfId="2543"/>
    <cellStyle name="Normal 6 4 2 4 6 2 2" xfId="7344"/>
    <cellStyle name="Normal 6 4 2 4 6 3" xfId="6705"/>
    <cellStyle name="Normal 6 4 2 4 7" xfId="2229"/>
    <cellStyle name="Normal 6 4 2 4 7 2" xfId="7031"/>
    <cellStyle name="Normal 6 4 2 4 8" xfId="9885"/>
    <cellStyle name="Normal 6 4 2 4 9" xfId="5103"/>
    <cellStyle name="Normal 6 4 2 5" xfId="355"/>
    <cellStyle name="Normal 6 4 2 5 2" xfId="998"/>
    <cellStyle name="Normal 6 4 2 5 2 2" xfId="3881"/>
    <cellStyle name="Normal 6 4 2 5 2 2 2" xfId="8680"/>
    <cellStyle name="Normal 6 4 2 5 2 3" xfId="4833"/>
    <cellStyle name="Normal 6 4 2 5 2 3 2" xfId="9630"/>
    <cellStyle name="Normal 6 4 2 5 2 4" xfId="2928"/>
    <cellStyle name="Normal 6 4 2 5 2 4 2" xfId="7729"/>
    <cellStyle name="Normal 6 4 2 5 2 5" xfId="5800"/>
    <cellStyle name="Normal 6 4 2 5 3" xfId="1338"/>
    <cellStyle name="Normal 6 4 2 5 3 2" xfId="4207"/>
    <cellStyle name="Normal 6 4 2 5 3 2 2" xfId="9006"/>
    <cellStyle name="Normal 6 4 2 5 3 3" xfId="3254"/>
    <cellStyle name="Normal 6 4 2 5 3 3 2" xfId="8055"/>
    <cellStyle name="Normal 6 4 2 5 3 4" xfId="6140"/>
    <cellStyle name="Normal 6 4 2 5 4" xfId="686"/>
    <cellStyle name="Normal 6 4 2 5 4 2" xfId="3569"/>
    <cellStyle name="Normal 6 4 2 5 4 2 2" xfId="8368"/>
    <cellStyle name="Normal 6 4 2 5 4 3" xfId="5488"/>
    <cellStyle name="Normal 6 4 2 5 5" xfId="1664"/>
    <cellStyle name="Normal 6 4 2 5 5 2" xfId="4521"/>
    <cellStyle name="Normal 6 4 2 5 5 2 2" xfId="9318"/>
    <cellStyle name="Normal 6 4 2 5 5 3" xfId="6466"/>
    <cellStyle name="Normal 6 4 2 5 6" xfId="1976"/>
    <cellStyle name="Normal 6 4 2 5 6 2" xfId="2616"/>
    <cellStyle name="Normal 6 4 2 5 6 2 2" xfId="7417"/>
    <cellStyle name="Normal 6 4 2 5 6 3" xfId="6778"/>
    <cellStyle name="Normal 6 4 2 5 7" xfId="2302"/>
    <cellStyle name="Normal 6 4 2 5 7 2" xfId="7104"/>
    <cellStyle name="Normal 6 4 2 5 8" xfId="9958"/>
    <cellStyle name="Normal 6 4 2 5 9" xfId="5176"/>
    <cellStyle name="Normal 6 4 2 6" xfId="724"/>
    <cellStyle name="Normal 6 4 2 6 2" xfId="3607"/>
    <cellStyle name="Normal 6 4 2 6 2 2" xfId="8406"/>
    <cellStyle name="Normal 6 4 2 6 3" xfId="4559"/>
    <cellStyle name="Normal 6 4 2 6 3 2" xfId="9356"/>
    <cellStyle name="Normal 6 4 2 6 4" xfId="2654"/>
    <cellStyle name="Normal 6 4 2 6 4 2" xfId="7455"/>
    <cellStyle name="Normal 6 4 2 6 5" xfId="5526"/>
    <cellStyle name="Normal 6 4 2 7" xfId="1064"/>
    <cellStyle name="Normal 6 4 2 7 2" xfId="3933"/>
    <cellStyle name="Normal 6 4 2 7 2 2" xfId="8732"/>
    <cellStyle name="Normal 6 4 2 7 3" xfId="2980"/>
    <cellStyle name="Normal 6 4 2 7 3 2" xfId="7781"/>
    <cellStyle name="Normal 6 4 2 7 4" xfId="5866"/>
    <cellStyle name="Normal 6 4 2 8" xfId="412"/>
    <cellStyle name="Normal 6 4 2 8 2" xfId="3307"/>
    <cellStyle name="Normal 6 4 2 8 2 2" xfId="8106"/>
    <cellStyle name="Normal 6 4 2 8 3" xfId="5214"/>
    <cellStyle name="Normal 6 4 2 9" xfId="1390"/>
    <cellStyle name="Normal 6 4 2 9 2" xfId="4247"/>
    <cellStyle name="Normal 6 4 2 9 2 2" xfId="9044"/>
    <cellStyle name="Normal 6 4 2 9 3" xfId="6192"/>
    <cellStyle name="Normal 6 4 3" xfId="150"/>
    <cellStyle name="Normal 6 4 3 10" xfId="4973"/>
    <cellStyle name="Normal 6 4 3 2" xfId="285"/>
    <cellStyle name="Normal 6 4 3 2 2" xfId="928"/>
    <cellStyle name="Normal 6 4 3 2 2 2" xfId="3811"/>
    <cellStyle name="Normal 6 4 3 2 2 2 2" xfId="8610"/>
    <cellStyle name="Normal 6 4 3 2 2 3" xfId="4763"/>
    <cellStyle name="Normal 6 4 3 2 2 3 2" xfId="9560"/>
    <cellStyle name="Normal 6 4 3 2 2 4" xfId="2858"/>
    <cellStyle name="Normal 6 4 3 2 2 4 2" xfId="7659"/>
    <cellStyle name="Normal 6 4 3 2 2 5" xfId="5730"/>
    <cellStyle name="Normal 6 4 3 2 3" xfId="1268"/>
    <cellStyle name="Normal 6 4 3 2 3 2" xfId="4137"/>
    <cellStyle name="Normal 6 4 3 2 3 2 2" xfId="8936"/>
    <cellStyle name="Normal 6 4 3 2 3 3" xfId="3184"/>
    <cellStyle name="Normal 6 4 3 2 3 3 2" xfId="7985"/>
    <cellStyle name="Normal 6 4 3 2 3 4" xfId="6070"/>
    <cellStyle name="Normal 6 4 3 2 4" xfId="616"/>
    <cellStyle name="Normal 6 4 3 2 4 2" xfId="3499"/>
    <cellStyle name="Normal 6 4 3 2 4 2 2" xfId="8298"/>
    <cellStyle name="Normal 6 4 3 2 4 3" xfId="5418"/>
    <cellStyle name="Normal 6 4 3 2 5" xfId="1594"/>
    <cellStyle name="Normal 6 4 3 2 5 2" xfId="4451"/>
    <cellStyle name="Normal 6 4 3 2 5 2 2" xfId="9248"/>
    <cellStyle name="Normal 6 4 3 2 5 3" xfId="6396"/>
    <cellStyle name="Normal 6 4 3 2 6" xfId="1906"/>
    <cellStyle name="Normal 6 4 3 2 6 2" xfId="2546"/>
    <cellStyle name="Normal 6 4 3 2 6 2 2" xfId="7347"/>
    <cellStyle name="Normal 6 4 3 2 6 3" xfId="6708"/>
    <cellStyle name="Normal 6 4 3 2 7" xfId="2232"/>
    <cellStyle name="Normal 6 4 3 2 7 2" xfId="7034"/>
    <cellStyle name="Normal 6 4 3 2 8" xfId="9888"/>
    <cellStyle name="Normal 6 4 3 2 9" xfId="5106"/>
    <cellStyle name="Normal 6 4 3 3" xfId="795"/>
    <cellStyle name="Normal 6 4 3 3 2" xfId="3678"/>
    <cellStyle name="Normal 6 4 3 3 2 2" xfId="8477"/>
    <cellStyle name="Normal 6 4 3 3 3" xfId="4630"/>
    <cellStyle name="Normal 6 4 3 3 3 2" xfId="9427"/>
    <cellStyle name="Normal 6 4 3 3 4" xfId="2725"/>
    <cellStyle name="Normal 6 4 3 3 4 2" xfId="7526"/>
    <cellStyle name="Normal 6 4 3 3 5" xfId="5597"/>
    <cellStyle name="Normal 6 4 3 4" xfId="1135"/>
    <cellStyle name="Normal 6 4 3 4 2" xfId="4004"/>
    <cellStyle name="Normal 6 4 3 4 2 2" xfId="8803"/>
    <cellStyle name="Normal 6 4 3 4 3" xfId="3051"/>
    <cellStyle name="Normal 6 4 3 4 3 2" xfId="7852"/>
    <cellStyle name="Normal 6 4 3 4 4" xfId="5937"/>
    <cellStyle name="Normal 6 4 3 5" xfId="483"/>
    <cellStyle name="Normal 6 4 3 5 2" xfId="3366"/>
    <cellStyle name="Normal 6 4 3 5 2 2" xfId="8165"/>
    <cellStyle name="Normal 6 4 3 5 3" xfId="5285"/>
    <cellStyle name="Normal 6 4 3 6" xfId="1461"/>
    <cellStyle name="Normal 6 4 3 6 2" xfId="4318"/>
    <cellStyle name="Normal 6 4 3 6 2 2" xfId="9115"/>
    <cellStyle name="Normal 6 4 3 6 3" xfId="6263"/>
    <cellStyle name="Normal 6 4 3 7" xfId="1773"/>
    <cellStyle name="Normal 6 4 3 7 2" xfId="2413"/>
    <cellStyle name="Normal 6 4 3 7 2 2" xfId="7214"/>
    <cellStyle name="Normal 6 4 3 7 3" xfId="6575"/>
    <cellStyle name="Normal 6 4 3 8" xfId="2099"/>
    <cellStyle name="Normal 6 4 3 8 2" xfId="6901"/>
    <cellStyle name="Normal 6 4 3 9" xfId="9755"/>
    <cellStyle name="Normal 6 4 4" xfId="112"/>
    <cellStyle name="Normal 6 4 4 10" xfId="4935"/>
    <cellStyle name="Normal 6 4 4 2" xfId="286"/>
    <cellStyle name="Normal 6 4 4 2 2" xfId="929"/>
    <cellStyle name="Normal 6 4 4 2 2 2" xfId="3812"/>
    <cellStyle name="Normal 6 4 4 2 2 2 2" xfId="8611"/>
    <cellStyle name="Normal 6 4 4 2 2 3" xfId="4764"/>
    <cellStyle name="Normal 6 4 4 2 2 3 2" xfId="9561"/>
    <cellStyle name="Normal 6 4 4 2 2 4" xfId="2859"/>
    <cellStyle name="Normal 6 4 4 2 2 4 2" xfId="7660"/>
    <cellStyle name="Normal 6 4 4 2 2 5" xfId="5731"/>
    <cellStyle name="Normal 6 4 4 2 3" xfId="1269"/>
    <cellStyle name="Normal 6 4 4 2 3 2" xfId="4138"/>
    <cellStyle name="Normal 6 4 4 2 3 2 2" xfId="8937"/>
    <cellStyle name="Normal 6 4 4 2 3 3" xfId="3185"/>
    <cellStyle name="Normal 6 4 4 2 3 3 2" xfId="7986"/>
    <cellStyle name="Normal 6 4 4 2 3 4" xfId="6071"/>
    <cellStyle name="Normal 6 4 4 2 4" xfId="617"/>
    <cellStyle name="Normal 6 4 4 2 4 2" xfId="3500"/>
    <cellStyle name="Normal 6 4 4 2 4 2 2" xfId="8299"/>
    <cellStyle name="Normal 6 4 4 2 4 3" xfId="5419"/>
    <cellStyle name="Normal 6 4 4 2 5" xfId="1595"/>
    <cellStyle name="Normal 6 4 4 2 5 2" xfId="4452"/>
    <cellStyle name="Normal 6 4 4 2 5 2 2" xfId="9249"/>
    <cellStyle name="Normal 6 4 4 2 5 3" xfId="6397"/>
    <cellStyle name="Normal 6 4 4 2 6" xfId="1907"/>
    <cellStyle name="Normal 6 4 4 2 6 2" xfId="2547"/>
    <cellStyle name="Normal 6 4 4 2 6 2 2" xfId="7348"/>
    <cellStyle name="Normal 6 4 4 2 6 3" xfId="6709"/>
    <cellStyle name="Normal 6 4 4 2 7" xfId="2233"/>
    <cellStyle name="Normal 6 4 4 2 7 2" xfId="7035"/>
    <cellStyle name="Normal 6 4 4 2 8" xfId="9889"/>
    <cellStyle name="Normal 6 4 4 2 9" xfId="5107"/>
    <cellStyle name="Normal 6 4 4 3" xfId="757"/>
    <cellStyle name="Normal 6 4 4 3 2" xfId="3640"/>
    <cellStyle name="Normal 6 4 4 3 2 2" xfId="8439"/>
    <cellStyle name="Normal 6 4 4 3 3" xfId="4592"/>
    <cellStyle name="Normal 6 4 4 3 3 2" xfId="9389"/>
    <cellStyle name="Normal 6 4 4 3 4" xfId="2687"/>
    <cellStyle name="Normal 6 4 4 3 4 2" xfId="7488"/>
    <cellStyle name="Normal 6 4 4 3 5" xfId="5559"/>
    <cellStyle name="Normal 6 4 4 4" xfId="1097"/>
    <cellStyle name="Normal 6 4 4 4 2" xfId="3966"/>
    <cellStyle name="Normal 6 4 4 4 2 2" xfId="8765"/>
    <cellStyle name="Normal 6 4 4 4 3" xfId="3013"/>
    <cellStyle name="Normal 6 4 4 4 3 2" xfId="7814"/>
    <cellStyle name="Normal 6 4 4 4 4" xfId="5899"/>
    <cellStyle name="Normal 6 4 4 5" xfId="445"/>
    <cellStyle name="Normal 6 4 4 5 2" xfId="3328"/>
    <cellStyle name="Normal 6 4 4 5 2 2" xfId="8127"/>
    <cellStyle name="Normal 6 4 4 5 3" xfId="5247"/>
    <cellStyle name="Normal 6 4 4 6" xfId="1423"/>
    <cellStyle name="Normal 6 4 4 6 2" xfId="4280"/>
    <cellStyle name="Normal 6 4 4 6 2 2" xfId="9077"/>
    <cellStyle name="Normal 6 4 4 6 3" xfId="6225"/>
    <cellStyle name="Normal 6 4 4 7" xfId="1735"/>
    <cellStyle name="Normal 6 4 4 7 2" xfId="2375"/>
    <cellStyle name="Normal 6 4 4 7 2 2" xfId="7176"/>
    <cellStyle name="Normal 6 4 4 7 3" xfId="6537"/>
    <cellStyle name="Normal 6 4 4 8" xfId="2061"/>
    <cellStyle name="Normal 6 4 4 8 2" xfId="6863"/>
    <cellStyle name="Normal 6 4 4 9" xfId="9717"/>
    <cellStyle name="Normal 6 4 5" xfId="281"/>
    <cellStyle name="Normal 6 4 5 2" xfId="924"/>
    <cellStyle name="Normal 6 4 5 2 2" xfId="3807"/>
    <cellStyle name="Normal 6 4 5 2 2 2" xfId="8606"/>
    <cellStyle name="Normal 6 4 5 2 3" xfId="4759"/>
    <cellStyle name="Normal 6 4 5 2 3 2" xfId="9556"/>
    <cellStyle name="Normal 6 4 5 2 4" xfId="2854"/>
    <cellStyle name="Normal 6 4 5 2 4 2" xfId="7655"/>
    <cellStyle name="Normal 6 4 5 2 5" xfId="5726"/>
    <cellStyle name="Normal 6 4 5 3" xfId="1264"/>
    <cellStyle name="Normal 6 4 5 3 2" xfId="4133"/>
    <cellStyle name="Normal 6 4 5 3 2 2" xfId="8932"/>
    <cellStyle name="Normal 6 4 5 3 3" xfId="3180"/>
    <cellStyle name="Normal 6 4 5 3 3 2" xfId="7981"/>
    <cellStyle name="Normal 6 4 5 3 4" xfId="6066"/>
    <cellStyle name="Normal 6 4 5 4" xfId="612"/>
    <cellStyle name="Normal 6 4 5 4 2" xfId="3495"/>
    <cellStyle name="Normal 6 4 5 4 2 2" xfId="8294"/>
    <cellStyle name="Normal 6 4 5 4 3" xfId="5414"/>
    <cellStyle name="Normal 6 4 5 5" xfId="1590"/>
    <cellStyle name="Normal 6 4 5 5 2" xfId="4447"/>
    <cellStyle name="Normal 6 4 5 5 2 2" xfId="9244"/>
    <cellStyle name="Normal 6 4 5 5 3" xfId="6392"/>
    <cellStyle name="Normal 6 4 5 6" xfId="1902"/>
    <cellStyle name="Normal 6 4 5 6 2" xfId="2542"/>
    <cellStyle name="Normal 6 4 5 6 2 2" xfId="7343"/>
    <cellStyle name="Normal 6 4 5 6 3" xfId="6704"/>
    <cellStyle name="Normal 6 4 5 7" xfId="2228"/>
    <cellStyle name="Normal 6 4 5 7 2" xfId="7030"/>
    <cellStyle name="Normal 6 4 5 8" xfId="9884"/>
    <cellStyle name="Normal 6 4 5 9" xfId="5102"/>
    <cellStyle name="Normal 6 4 6" xfId="336"/>
    <cellStyle name="Normal 6 4 6 2" xfId="979"/>
    <cellStyle name="Normal 6 4 6 2 2" xfId="3862"/>
    <cellStyle name="Normal 6 4 6 2 2 2" xfId="8661"/>
    <cellStyle name="Normal 6 4 6 2 3" xfId="4814"/>
    <cellStyle name="Normal 6 4 6 2 3 2" xfId="9611"/>
    <cellStyle name="Normal 6 4 6 2 4" xfId="2909"/>
    <cellStyle name="Normal 6 4 6 2 4 2" xfId="7710"/>
    <cellStyle name="Normal 6 4 6 2 5" xfId="5781"/>
    <cellStyle name="Normal 6 4 6 3" xfId="1319"/>
    <cellStyle name="Normal 6 4 6 3 2" xfId="4188"/>
    <cellStyle name="Normal 6 4 6 3 2 2" xfId="8987"/>
    <cellStyle name="Normal 6 4 6 3 3" xfId="3235"/>
    <cellStyle name="Normal 6 4 6 3 3 2" xfId="8036"/>
    <cellStyle name="Normal 6 4 6 3 4" xfId="6121"/>
    <cellStyle name="Normal 6 4 6 4" xfId="667"/>
    <cellStyle name="Normal 6 4 6 4 2" xfId="3550"/>
    <cellStyle name="Normal 6 4 6 4 2 2" xfId="8349"/>
    <cellStyle name="Normal 6 4 6 4 3" xfId="5469"/>
    <cellStyle name="Normal 6 4 6 5" xfId="1645"/>
    <cellStyle name="Normal 6 4 6 5 2" xfId="4502"/>
    <cellStyle name="Normal 6 4 6 5 2 2" xfId="9299"/>
    <cellStyle name="Normal 6 4 6 5 3" xfId="6447"/>
    <cellStyle name="Normal 6 4 6 6" xfId="1957"/>
    <cellStyle name="Normal 6 4 6 6 2" xfId="2597"/>
    <cellStyle name="Normal 6 4 6 6 2 2" xfId="7398"/>
    <cellStyle name="Normal 6 4 6 6 3" xfId="6759"/>
    <cellStyle name="Normal 6 4 6 7" xfId="2283"/>
    <cellStyle name="Normal 6 4 6 7 2" xfId="7085"/>
    <cellStyle name="Normal 6 4 6 8" xfId="9939"/>
    <cellStyle name="Normal 6 4 6 9" xfId="5157"/>
    <cellStyle name="Normal 6 4 7" xfId="705"/>
    <cellStyle name="Normal 6 4 7 2" xfId="3588"/>
    <cellStyle name="Normal 6 4 7 2 2" xfId="8387"/>
    <cellStyle name="Normal 6 4 7 3" xfId="4540"/>
    <cellStyle name="Normal 6 4 7 3 2" xfId="9337"/>
    <cellStyle name="Normal 6 4 7 4" xfId="2635"/>
    <cellStyle name="Normal 6 4 7 4 2" xfId="7436"/>
    <cellStyle name="Normal 6 4 7 5" xfId="5507"/>
    <cellStyle name="Normal 6 4 8" xfId="1045"/>
    <cellStyle name="Normal 6 4 8 2" xfId="3914"/>
    <cellStyle name="Normal 6 4 8 2 2" xfId="8713"/>
    <cellStyle name="Normal 6 4 8 3" xfId="2961"/>
    <cellStyle name="Normal 6 4 8 3 2" xfId="7762"/>
    <cellStyle name="Normal 6 4 8 4" xfId="5847"/>
    <cellStyle name="Normal 6 4 9" xfId="393"/>
    <cellStyle name="Normal 6 4 9 2" xfId="3288"/>
    <cellStyle name="Normal 6 4 9 2 2" xfId="8087"/>
    <cellStyle name="Normal 6 4 9 3" xfId="5195"/>
    <cellStyle name="Normal 6 4_WCDMA B1 LUT" xfId="376"/>
    <cellStyle name="Normal 6 5" xfId="40"/>
    <cellStyle name="Normal 6 5 10" xfId="1692"/>
    <cellStyle name="Normal 6 5 10 2" xfId="2344"/>
    <cellStyle name="Normal 6 5 10 2 2" xfId="7145"/>
    <cellStyle name="Normal 6 5 10 3" xfId="6494"/>
    <cellStyle name="Normal 6 5 11" xfId="2018"/>
    <cellStyle name="Normal 6 5 11 2" xfId="6820"/>
    <cellStyle name="Normal 6 5 12" xfId="9686"/>
    <cellStyle name="Normal 6 5 13" xfId="4892"/>
    <cellStyle name="Normal 6 5 2" xfId="159"/>
    <cellStyle name="Normal 6 5 2 10" xfId="4982"/>
    <cellStyle name="Normal 6 5 2 2" xfId="288"/>
    <cellStyle name="Normal 6 5 2 2 2" xfId="931"/>
    <cellStyle name="Normal 6 5 2 2 2 2" xfId="3814"/>
    <cellStyle name="Normal 6 5 2 2 2 2 2" xfId="8613"/>
    <cellStyle name="Normal 6 5 2 2 2 3" xfId="4766"/>
    <cellStyle name="Normal 6 5 2 2 2 3 2" xfId="9563"/>
    <cellStyle name="Normal 6 5 2 2 2 4" xfId="2861"/>
    <cellStyle name="Normal 6 5 2 2 2 4 2" xfId="7662"/>
    <cellStyle name="Normal 6 5 2 2 2 5" xfId="5733"/>
    <cellStyle name="Normal 6 5 2 2 3" xfId="1271"/>
    <cellStyle name="Normal 6 5 2 2 3 2" xfId="4140"/>
    <cellStyle name="Normal 6 5 2 2 3 2 2" xfId="8939"/>
    <cellStyle name="Normal 6 5 2 2 3 3" xfId="3187"/>
    <cellStyle name="Normal 6 5 2 2 3 3 2" xfId="7988"/>
    <cellStyle name="Normal 6 5 2 2 3 4" xfId="6073"/>
    <cellStyle name="Normal 6 5 2 2 4" xfId="619"/>
    <cellStyle name="Normal 6 5 2 2 4 2" xfId="3502"/>
    <cellStyle name="Normal 6 5 2 2 4 2 2" xfId="8301"/>
    <cellStyle name="Normal 6 5 2 2 4 3" xfId="5421"/>
    <cellStyle name="Normal 6 5 2 2 5" xfId="1597"/>
    <cellStyle name="Normal 6 5 2 2 5 2" xfId="4454"/>
    <cellStyle name="Normal 6 5 2 2 5 2 2" xfId="9251"/>
    <cellStyle name="Normal 6 5 2 2 5 3" xfId="6399"/>
    <cellStyle name="Normal 6 5 2 2 6" xfId="1909"/>
    <cellStyle name="Normal 6 5 2 2 6 2" xfId="2549"/>
    <cellStyle name="Normal 6 5 2 2 6 2 2" xfId="7350"/>
    <cellStyle name="Normal 6 5 2 2 6 3" xfId="6711"/>
    <cellStyle name="Normal 6 5 2 2 7" xfId="2235"/>
    <cellStyle name="Normal 6 5 2 2 7 2" xfId="7037"/>
    <cellStyle name="Normal 6 5 2 2 8" xfId="9891"/>
    <cellStyle name="Normal 6 5 2 2 9" xfId="5109"/>
    <cellStyle name="Normal 6 5 2 3" xfId="804"/>
    <cellStyle name="Normal 6 5 2 3 2" xfId="3687"/>
    <cellStyle name="Normal 6 5 2 3 2 2" xfId="8486"/>
    <cellStyle name="Normal 6 5 2 3 3" xfId="4639"/>
    <cellStyle name="Normal 6 5 2 3 3 2" xfId="9436"/>
    <cellStyle name="Normal 6 5 2 3 4" xfId="2734"/>
    <cellStyle name="Normal 6 5 2 3 4 2" xfId="7535"/>
    <cellStyle name="Normal 6 5 2 3 5" xfId="5606"/>
    <cellStyle name="Normal 6 5 2 4" xfId="1144"/>
    <cellStyle name="Normal 6 5 2 4 2" xfId="4013"/>
    <cellStyle name="Normal 6 5 2 4 2 2" xfId="8812"/>
    <cellStyle name="Normal 6 5 2 4 3" xfId="3060"/>
    <cellStyle name="Normal 6 5 2 4 3 2" xfId="7861"/>
    <cellStyle name="Normal 6 5 2 4 4" xfId="5946"/>
    <cellStyle name="Normal 6 5 2 5" xfId="492"/>
    <cellStyle name="Normal 6 5 2 5 2" xfId="3375"/>
    <cellStyle name="Normal 6 5 2 5 2 2" xfId="8174"/>
    <cellStyle name="Normal 6 5 2 5 3" xfId="5294"/>
    <cellStyle name="Normal 6 5 2 6" xfId="1470"/>
    <cellStyle name="Normal 6 5 2 6 2" xfId="4327"/>
    <cellStyle name="Normal 6 5 2 6 2 2" xfId="9124"/>
    <cellStyle name="Normal 6 5 2 6 3" xfId="6272"/>
    <cellStyle name="Normal 6 5 2 7" xfId="1782"/>
    <cellStyle name="Normal 6 5 2 7 2" xfId="2422"/>
    <cellStyle name="Normal 6 5 2 7 2 2" xfId="7223"/>
    <cellStyle name="Normal 6 5 2 7 3" xfId="6584"/>
    <cellStyle name="Normal 6 5 2 8" xfId="2108"/>
    <cellStyle name="Normal 6 5 2 8 2" xfId="6910"/>
    <cellStyle name="Normal 6 5 2 9" xfId="9764"/>
    <cellStyle name="Normal 6 5 3" xfId="121"/>
    <cellStyle name="Normal 6 5 3 10" xfId="4944"/>
    <cellStyle name="Normal 6 5 3 2" xfId="289"/>
    <cellStyle name="Normal 6 5 3 2 2" xfId="932"/>
    <cellStyle name="Normal 6 5 3 2 2 2" xfId="3815"/>
    <cellStyle name="Normal 6 5 3 2 2 2 2" xfId="8614"/>
    <cellStyle name="Normal 6 5 3 2 2 3" xfId="4767"/>
    <cellStyle name="Normal 6 5 3 2 2 3 2" xfId="9564"/>
    <cellStyle name="Normal 6 5 3 2 2 4" xfId="2862"/>
    <cellStyle name="Normal 6 5 3 2 2 4 2" xfId="7663"/>
    <cellStyle name="Normal 6 5 3 2 2 5" xfId="5734"/>
    <cellStyle name="Normal 6 5 3 2 3" xfId="1272"/>
    <cellStyle name="Normal 6 5 3 2 3 2" xfId="4141"/>
    <cellStyle name="Normal 6 5 3 2 3 2 2" xfId="8940"/>
    <cellStyle name="Normal 6 5 3 2 3 3" xfId="3188"/>
    <cellStyle name="Normal 6 5 3 2 3 3 2" xfId="7989"/>
    <cellStyle name="Normal 6 5 3 2 3 4" xfId="6074"/>
    <cellStyle name="Normal 6 5 3 2 4" xfId="620"/>
    <cellStyle name="Normal 6 5 3 2 4 2" xfId="3503"/>
    <cellStyle name="Normal 6 5 3 2 4 2 2" xfId="8302"/>
    <cellStyle name="Normal 6 5 3 2 4 3" xfId="5422"/>
    <cellStyle name="Normal 6 5 3 2 5" xfId="1598"/>
    <cellStyle name="Normal 6 5 3 2 5 2" xfId="4455"/>
    <cellStyle name="Normal 6 5 3 2 5 2 2" xfId="9252"/>
    <cellStyle name="Normal 6 5 3 2 5 3" xfId="6400"/>
    <cellStyle name="Normal 6 5 3 2 6" xfId="1910"/>
    <cellStyle name="Normal 6 5 3 2 6 2" xfId="2550"/>
    <cellStyle name="Normal 6 5 3 2 6 2 2" xfId="7351"/>
    <cellStyle name="Normal 6 5 3 2 6 3" xfId="6712"/>
    <cellStyle name="Normal 6 5 3 2 7" xfId="2236"/>
    <cellStyle name="Normal 6 5 3 2 7 2" xfId="7038"/>
    <cellStyle name="Normal 6 5 3 2 8" xfId="9892"/>
    <cellStyle name="Normal 6 5 3 2 9" xfId="5110"/>
    <cellStyle name="Normal 6 5 3 3" xfId="766"/>
    <cellStyle name="Normal 6 5 3 3 2" xfId="3649"/>
    <cellStyle name="Normal 6 5 3 3 2 2" xfId="8448"/>
    <cellStyle name="Normal 6 5 3 3 3" xfId="4601"/>
    <cellStyle name="Normal 6 5 3 3 3 2" xfId="9398"/>
    <cellStyle name="Normal 6 5 3 3 4" xfId="2696"/>
    <cellStyle name="Normal 6 5 3 3 4 2" xfId="7497"/>
    <cellStyle name="Normal 6 5 3 3 5" xfId="5568"/>
    <cellStyle name="Normal 6 5 3 4" xfId="1106"/>
    <cellStyle name="Normal 6 5 3 4 2" xfId="3975"/>
    <cellStyle name="Normal 6 5 3 4 2 2" xfId="8774"/>
    <cellStyle name="Normal 6 5 3 4 3" xfId="3022"/>
    <cellStyle name="Normal 6 5 3 4 3 2" xfId="7823"/>
    <cellStyle name="Normal 6 5 3 4 4" xfId="5908"/>
    <cellStyle name="Normal 6 5 3 5" xfId="454"/>
    <cellStyle name="Normal 6 5 3 5 2" xfId="3337"/>
    <cellStyle name="Normal 6 5 3 5 2 2" xfId="8136"/>
    <cellStyle name="Normal 6 5 3 5 3" xfId="5256"/>
    <cellStyle name="Normal 6 5 3 6" xfId="1432"/>
    <cellStyle name="Normal 6 5 3 6 2" xfId="4289"/>
    <cellStyle name="Normal 6 5 3 6 2 2" xfId="9086"/>
    <cellStyle name="Normal 6 5 3 6 3" xfId="6234"/>
    <cellStyle name="Normal 6 5 3 7" xfId="1744"/>
    <cellStyle name="Normal 6 5 3 7 2" xfId="2384"/>
    <cellStyle name="Normal 6 5 3 7 2 2" xfId="7185"/>
    <cellStyle name="Normal 6 5 3 7 3" xfId="6546"/>
    <cellStyle name="Normal 6 5 3 8" xfId="2070"/>
    <cellStyle name="Normal 6 5 3 8 2" xfId="6872"/>
    <cellStyle name="Normal 6 5 3 9" xfId="9726"/>
    <cellStyle name="Normal 6 5 4" xfId="287"/>
    <cellStyle name="Normal 6 5 4 2" xfId="930"/>
    <cellStyle name="Normal 6 5 4 2 2" xfId="3813"/>
    <cellStyle name="Normal 6 5 4 2 2 2" xfId="8612"/>
    <cellStyle name="Normal 6 5 4 2 3" xfId="4765"/>
    <cellStyle name="Normal 6 5 4 2 3 2" xfId="9562"/>
    <cellStyle name="Normal 6 5 4 2 4" xfId="2860"/>
    <cellStyle name="Normal 6 5 4 2 4 2" xfId="7661"/>
    <cellStyle name="Normal 6 5 4 2 5" xfId="5732"/>
    <cellStyle name="Normal 6 5 4 3" xfId="1270"/>
    <cellStyle name="Normal 6 5 4 3 2" xfId="4139"/>
    <cellStyle name="Normal 6 5 4 3 2 2" xfId="8938"/>
    <cellStyle name="Normal 6 5 4 3 3" xfId="3186"/>
    <cellStyle name="Normal 6 5 4 3 3 2" xfId="7987"/>
    <cellStyle name="Normal 6 5 4 3 4" xfId="6072"/>
    <cellStyle name="Normal 6 5 4 4" xfId="618"/>
    <cellStyle name="Normal 6 5 4 4 2" xfId="3501"/>
    <cellStyle name="Normal 6 5 4 4 2 2" xfId="8300"/>
    <cellStyle name="Normal 6 5 4 4 3" xfId="5420"/>
    <cellStyle name="Normal 6 5 4 5" xfId="1596"/>
    <cellStyle name="Normal 6 5 4 5 2" xfId="4453"/>
    <cellStyle name="Normal 6 5 4 5 2 2" xfId="9250"/>
    <cellStyle name="Normal 6 5 4 5 3" xfId="6398"/>
    <cellStyle name="Normal 6 5 4 6" xfId="1908"/>
    <cellStyle name="Normal 6 5 4 6 2" xfId="2548"/>
    <cellStyle name="Normal 6 5 4 6 2 2" xfId="7349"/>
    <cellStyle name="Normal 6 5 4 6 3" xfId="6710"/>
    <cellStyle name="Normal 6 5 4 7" xfId="2234"/>
    <cellStyle name="Normal 6 5 4 7 2" xfId="7036"/>
    <cellStyle name="Normal 6 5 4 8" xfId="9890"/>
    <cellStyle name="Normal 6 5 4 9" xfId="5108"/>
    <cellStyle name="Normal 6 5 5" xfId="345"/>
    <cellStyle name="Normal 6 5 5 2" xfId="988"/>
    <cellStyle name="Normal 6 5 5 2 2" xfId="3871"/>
    <cellStyle name="Normal 6 5 5 2 2 2" xfId="8670"/>
    <cellStyle name="Normal 6 5 5 2 3" xfId="4823"/>
    <cellStyle name="Normal 6 5 5 2 3 2" xfId="9620"/>
    <cellStyle name="Normal 6 5 5 2 4" xfId="2918"/>
    <cellStyle name="Normal 6 5 5 2 4 2" xfId="7719"/>
    <cellStyle name="Normal 6 5 5 2 5" xfId="5790"/>
    <cellStyle name="Normal 6 5 5 3" xfId="1328"/>
    <cellStyle name="Normal 6 5 5 3 2" xfId="4197"/>
    <cellStyle name="Normal 6 5 5 3 2 2" xfId="8996"/>
    <cellStyle name="Normal 6 5 5 3 3" xfId="3244"/>
    <cellStyle name="Normal 6 5 5 3 3 2" xfId="8045"/>
    <cellStyle name="Normal 6 5 5 3 4" xfId="6130"/>
    <cellStyle name="Normal 6 5 5 4" xfId="676"/>
    <cellStyle name="Normal 6 5 5 4 2" xfId="3559"/>
    <cellStyle name="Normal 6 5 5 4 2 2" xfId="8358"/>
    <cellStyle name="Normal 6 5 5 4 3" xfId="5478"/>
    <cellStyle name="Normal 6 5 5 5" xfId="1654"/>
    <cellStyle name="Normal 6 5 5 5 2" xfId="4511"/>
    <cellStyle name="Normal 6 5 5 5 2 2" xfId="9308"/>
    <cellStyle name="Normal 6 5 5 5 3" xfId="6456"/>
    <cellStyle name="Normal 6 5 5 6" xfId="1966"/>
    <cellStyle name="Normal 6 5 5 6 2" xfId="2606"/>
    <cellStyle name="Normal 6 5 5 6 2 2" xfId="7407"/>
    <cellStyle name="Normal 6 5 5 6 3" xfId="6768"/>
    <cellStyle name="Normal 6 5 5 7" xfId="2292"/>
    <cellStyle name="Normal 6 5 5 7 2" xfId="7094"/>
    <cellStyle name="Normal 6 5 5 8" xfId="9948"/>
    <cellStyle name="Normal 6 5 5 9" xfId="5166"/>
    <cellStyle name="Normal 6 5 6" xfId="714"/>
    <cellStyle name="Normal 6 5 6 2" xfId="3597"/>
    <cellStyle name="Normal 6 5 6 2 2" xfId="8396"/>
    <cellStyle name="Normal 6 5 6 3" xfId="4549"/>
    <cellStyle name="Normal 6 5 6 3 2" xfId="9346"/>
    <cellStyle name="Normal 6 5 6 4" xfId="2644"/>
    <cellStyle name="Normal 6 5 6 4 2" xfId="7445"/>
    <cellStyle name="Normal 6 5 6 5" xfId="5516"/>
    <cellStyle name="Normal 6 5 7" xfId="1054"/>
    <cellStyle name="Normal 6 5 7 2" xfId="3923"/>
    <cellStyle name="Normal 6 5 7 2 2" xfId="8722"/>
    <cellStyle name="Normal 6 5 7 3" xfId="2970"/>
    <cellStyle name="Normal 6 5 7 3 2" xfId="7771"/>
    <cellStyle name="Normal 6 5 7 4" xfId="5856"/>
    <cellStyle name="Normal 6 5 8" xfId="402"/>
    <cellStyle name="Normal 6 5 8 2" xfId="3297"/>
    <cellStyle name="Normal 6 5 8 2 2" xfId="8096"/>
    <cellStyle name="Normal 6 5 8 3" xfId="5204"/>
    <cellStyle name="Normal 6 5 9" xfId="1380"/>
    <cellStyle name="Normal 6 5 9 2" xfId="4237"/>
    <cellStyle name="Normal 6 5 9 2 2" xfId="9034"/>
    <cellStyle name="Normal 6 5 9 3" xfId="6182"/>
    <cellStyle name="Normal 6 6" xfId="140"/>
    <cellStyle name="Normal 6 6 10" xfId="4963"/>
    <cellStyle name="Normal 6 6 2" xfId="290"/>
    <cellStyle name="Normal 6 6 2 2" xfId="933"/>
    <cellStyle name="Normal 6 6 2 2 2" xfId="3816"/>
    <cellStyle name="Normal 6 6 2 2 2 2" xfId="8615"/>
    <cellStyle name="Normal 6 6 2 2 3" xfId="4768"/>
    <cellStyle name="Normal 6 6 2 2 3 2" xfId="9565"/>
    <cellStyle name="Normal 6 6 2 2 4" xfId="2863"/>
    <cellStyle name="Normal 6 6 2 2 4 2" xfId="7664"/>
    <cellStyle name="Normal 6 6 2 2 5" xfId="5735"/>
    <cellStyle name="Normal 6 6 2 3" xfId="1273"/>
    <cellStyle name="Normal 6 6 2 3 2" xfId="4142"/>
    <cellStyle name="Normal 6 6 2 3 2 2" xfId="8941"/>
    <cellStyle name="Normal 6 6 2 3 3" xfId="3189"/>
    <cellStyle name="Normal 6 6 2 3 3 2" xfId="7990"/>
    <cellStyle name="Normal 6 6 2 3 4" xfId="6075"/>
    <cellStyle name="Normal 6 6 2 4" xfId="621"/>
    <cellStyle name="Normal 6 6 2 4 2" xfId="3504"/>
    <cellStyle name="Normal 6 6 2 4 2 2" xfId="8303"/>
    <cellStyle name="Normal 6 6 2 4 3" xfId="5423"/>
    <cellStyle name="Normal 6 6 2 5" xfId="1599"/>
    <cellStyle name="Normal 6 6 2 5 2" xfId="4456"/>
    <cellStyle name="Normal 6 6 2 5 2 2" xfId="9253"/>
    <cellStyle name="Normal 6 6 2 5 3" xfId="6401"/>
    <cellStyle name="Normal 6 6 2 6" xfId="1911"/>
    <cellStyle name="Normal 6 6 2 6 2" xfId="2551"/>
    <cellStyle name="Normal 6 6 2 6 2 2" xfId="7352"/>
    <cellStyle name="Normal 6 6 2 6 3" xfId="6713"/>
    <cellStyle name="Normal 6 6 2 7" xfId="2237"/>
    <cellStyle name="Normal 6 6 2 7 2" xfId="7039"/>
    <cellStyle name="Normal 6 6 2 8" xfId="9893"/>
    <cellStyle name="Normal 6 6 2 9" xfId="5111"/>
    <cellStyle name="Normal 6 6 3" xfId="785"/>
    <cellStyle name="Normal 6 6 3 2" xfId="3668"/>
    <cellStyle name="Normal 6 6 3 2 2" xfId="8467"/>
    <cellStyle name="Normal 6 6 3 3" xfId="4620"/>
    <cellStyle name="Normal 6 6 3 3 2" xfId="9417"/>
    <cellStyle name="Normal 6 6 3 4" xfId="2715"/>
    <cellStyle name="Normal 6 6 3 4 2" xfId="7516"/>
    <cellStyle name="Normal 6 6 3 5" xfId="5587"/>
    <cellStyle name="Normal 6 6 4" xfId="1125"/>
    <cellStyle name="Normal 6 6 4 2" xfId="3994"/>
    <cellStyle name="Normal 6 6 4 2 2" xfId="8793"/>
    <cellStyle name="Normal 6 6 4 3" xfId="3041"/>
    <cellStyle name="Normal 6 6 4 3 2" xfId="7842"/>
    <cellStyle name="Normal 6 6 4 4" xfId="5927"/>
    <cellStyle name="Normal 6 6 5" xfId="473"/>
    <cellStyle name="Normal 6 6 5 2" xfId="3356"/>
    <cellStyle name="Normal 6 6 5 2 2" xfId="8155"/>
    <cellStyle name="Normal 6 6 5 3" xfId="5275"/>
    <cellStyle name="Normal 6 6 6" xfId="1451"/>
    <cellStyle name="Normal 6 6 6 2" xfId="4308"/>
    <cellStyle name="Normal 6 6 6 2 2" xfId="9105"/>
    <cellStyle name="Normal 6 6 6 3" xfId="6253"/>
    <cellStyle name="Normal 6 6 7" xfId="1763"/>
    <cellStyle name="Normal 6 6 7 2" xfId="2403"/>
    <cellStyle name="Normal 6 6 7 2 2" xfId="7204"/>
    <cellStyle name="Normal 6 6 7 3" xfId="6565"/>
    <cellStyle name="Normal 6 6 8" xfId="2089"/>
    <cellStyle name="Normal 6 6 8 2" xfId="6891"/>
    <cellStyle name="Normal 6 6 9" xfId="9745"/>
    <cellStyle name="Normal 6 7" xfId="102"/>
    <cellStyle name="Normal 6 7 10" xfId="4925"/>
    <cellStyle name="Normal 6 7 2" xfId="291"/>
    <cellStyle name="Normal 6 7 2 2" xfId="934"/>
    <cellStyle name="Normal 6 7 2 2 2" xfId="3817"/>
    <cellStyle name="Normal 6 7 2 2 2 2" xfId="8616"/>
    <cellStyle name="Normal 6 7 2 2 3" xfId="4769"/>
    <cellStyle name="Normal 6 7 2 2 3 2" xfId="9566"/>
    <cellStyle name="Normal 6 7 2 2 4" xfId="2864"/>
    <cellStyle name="Normal 6 7 2 2 4 2" xfId="7665"/>
    <cellStyle name="Normal 6 7 2 2 5" xfId="5736"/>
    <cellStyle name="Normal 6 7 2 3" xfId="1274"/>
    <cellStyle name="Normal 6 7 2 3 2" xfId="4143"/>
    <cellStyle name="Normal 6 7 2 3 2 2" xfId="8942"/>
    <cellStyle name="Normal 6 7 2 3 3" xfId="3190"/>
    <cellStyle name="Normal 6 7 2 3 3 2" xfId="7991"/>
    <cellStyle name="Normal 6 7 2 3 4" xfId="6076"/>
    <cellStyle name="Normal 6 7 2 4" xfId="622"/>
    <cellStyle name="Normal 6 7 2 4 2" xfId="3505"/>
    <cellStyle name="Normal 6 7 2 4 2 2" xfId="8304"/>
    <cellStyle name="Normal 6 7 2 4 3" xfId="5424"/>
    <cellStyle name="Normal 6 7 2 5" xfId="1600"/>
    <cellStyle name="Normal 6 7 2 5 2" xfId="4457"/>
    <cellStyle name="Normal 6 7 2 5 2 2" xfId="9254"/>
    <cellStyle name="Normal 6 7 2 5 3" xfId="6402"/>
    <cellStyle name="Normal 6 7 2 6" xfId="1912"/>
    <cellStyle name="Normal 6 7 2 6 2" xfId="2552"/>
    <cellStyle name="Normal 6 7 2 6 2 2" xfId="7353"/>
    <cellStyle name="Normal 6 7 2 6 3" xfId="6714"/>
    <cellStyle name="Normal 6 7 2 7" xfId="2238"/>
    <cellStyle name="Normal 6 7 2 7 2" xfId="7040"/>
    <cellStyle name="Normal 6 7 2 8" xfId="9894"/>
    <cellStyle name="Normal 6 7 2 9" xfId="5112"/>
    <cellStyle name="Normal 6 7 3" xfId="747"/>
    <cellStyle name="Normal 6 7 3 2" xfId="3630"/>
    <cellStyle name="Normal 6 7 3 2 2" xfId="8429"/>
    <cellStyle name="Normal 6 7 3 3" xfId="4582"/>
    <cellStyle name="Normal 6 7 3 3 2" xfId="9379"/>
    <cellStyle name="Normal 6 7 3 4" xfId="2677"/>
    <cellStyle name="Normal 6 7 3 4 2" xfId="7478"/>
    <cellStyle name="Normal 6 7 3 5" xfId="5549"/>
    <cellStyle name="Normal 6 7 4" xfId="1087"/>
    <cellStyle name="Normal 6 7 4 2" xfId="3956"/>
    <cellStyle name="Normal 6 7 4 2 2" xfId="8755"/>
    <cellStyle name="Normal 6 7 4 3" xfId="3003"/>
    <cellStyle name="Normal 6 7 4 3 2" xfId="7804"/>
    <cellStyle name="Normal 6 7 4 4" xfId="5889"/>
    <cellStyle name="Normal 6 7 5" xfId="435"/>
    <cellStyle name="Normal 6 7 5 2" xfId="3318"/>
    <cellStyle name="Normal 6 7 5 2 2" xfId="8117"/>
    <cellStyle name="Normal 6 7 5 3" xfId="5237"/>
    <cellStyle name="Normal 6 7 6" xfId="1413"/>
    <cellStyle name="Normal 6 7 6 2" xfId="4270"/>
    <cellStyle name="Normal 6 7 6 2 2" xfId="9067"/>
    <cellStyle name="Normal 6 7 6 3" xfId="6215"/>
    <cellStyle name="Normal 6 7 7" xfId="1725"/>
    <cellStyle name="Normal 6 7 7 2" xfId="2365"/>
    <cellStyle name="Normal 6 7 7 2 2" xfId="7166"/>
    <cellStyle name="Normal 6 7 7 3" xfId="6527"/>
    <cellStyle name="Normal 6 7 8" xfId="2051"/>
    <cellStyle name="Normal 6 7 8 2" xfId="6853"/>
    <cellStyle name="Normal 6 7 9" xfId="9707"/>
    <cellStyle name="Normal 6 8" xfId="268"/>
    <cellStyle name="Normal 6 8 2" xfId="911"/>
    <cellStyle name="Normal 6 8 2 2" xfId="3794"/>
    <cellStyle name="Normal 6 8 2 2 2" xfId="8593"/>
    <cellStyle name="Normal 6 8 2 3" xfId="4746"/>
    <cellStyle name="Normal 6 8 2 3 2" xfId="9543"/>
    <cellStyle name="Normal 6 8 2 4" xfId="2841"/>
    <cellStyle name="Normal 6 8 2 4 2" xfId="7642"/>
    <cellStyle name="Normal 6 8 2 5" xfId="5713"/>
    <cellStyle name="Normal 6 8 3" xfId="1251"/>
    <cellStyle name="Normal 6 8 3 2" xfId="4120"/>
    <cellStyle name="Normal 6 8 3 2 2" xfId="8919"/>
    <cellStyle name="Normal 6 8 3 3" xfId="3167"/>
    <cellStyle name="Normal 6 8 3 3 2" xfId="7968"/>
    <cellStyle name="Normal 6 8 3 4" xfId="6053"/>
    <cellStyle name="Normal 6 8 4" xfId="599"/>
    <cellStyle name="Normal 6 8 4 2" xfId="3482"/>
    <cellStyle name="Normal 6 8 4 2 2" xfId="8281"/>
    <cellStyle name="Normal 6 8 4 3" xfId="5401"/>
    <cellStyle name="Normal 6 8 5" xfId="1577"/>
    <cellStyle name="Normal 6 8 5 2" xfId="4434"/>
    <cellStyle name="Normal 6 8 5 2 2" xfId="9231"/>
    <cellStyle name="Normal 6 8 5 3" xfId="6379"/>
    <cellStyle name="Normal 6 8 6" xfId="1889"/>
    <cellStyle name="Normal 6 8 6 2" xfId="2529"/>
    <cellStyle name="Normal 6 8 6 2 2" xfId="7330"/>
    <cellStyle name="Normal 6 8 6 3" xfId="6691"/>
    <cellStyle name="Normal 6 8 7" xfId="2215"/>
    <cellStyle name="Normal 6 8 7 2" xfId="7017"/>
    <cellStyle name="Normal 6 8 8" xfId="9871"/>
    <cellStyle name="Normal 6 8 9" xfId="5089"/>
    <cellStyle name="Normal 6 9" xfId="326"/>
    <cellStyle name="Normal 6 9 2" xfId="969"/>
    <cellStyle name="Normal 6 9 2 2" xfId="3852"/>
    <cellStyle name="Normal 6 9 2 2 2" xfId="8651"/>
    <cellStyle name="Normal 6 9 2 3" xfId="4804"/>
    <cellStyle name="Normal 6 9 2 3 2" xfId="9601"/>
    <cellStyle name="Normal 6 9 2 4" xfId="2899"/>
    <cellStyle name="Normal 6 9 2 4 2" xfId="7700"/>
    <cellStyle name="Normal 6 9 2 5" xfId="5771"/>
    <cellStyle name="Normal 6 9 3" xfId="1309"/>
    <cellStyle name="Normal 6 9 3 2" xfId="4178"/>
    <cellStyle name="Normal 6 9 3 2 2" xfId="8977"/>
    <cellStyle name="Normal 6 9 3 3" xfId="3225"/>
    <cellStyle name="Normal 6 9 3 3 2" xfId="8026"/>
    <cellStyle name="Normal 6 9 3 4" xfId="6111"/>
    <cellStyle name="Normal 6 9 4" xfId="657"/>
    <cellStyle name="Normal 6 9 4 2" xfId="3540"/>
    <cellStyle name="Normal 6 9 4 2 2" xfId="8339"/>
    <cellStyle name="Normal 6 9 4 3" xfId="5459"/>
    <cellStyle name="Normal 6 9 5" xfId="1635"/>
    <cellStyle name="Normal 6 9 5 2" xfId="4492"/>
    <cellStyle name="Normal 6 9 5 2 2" xfId="9289"/>
    <cellStyle name="Normal 6 9 5 3" xfId="6437"/>
    <cellStyle name="Normal 6 9 6" xfId="1947"/>
    <cellStyle name="Normal 6 9 6 2" xfId="2587"/>
    <cellStyle name="Normal 6 9 6 2 2" xfId="7388"/>
    <cellStyle name="Normal 6 9 6 3" xfId="6749"/>
    <cellStyle name="Normal 6 9 7" xfId="2273"/>
    <cellStyle name="Normal 6 9 7 2" xfId="7075"/>
    <cellStyle name="Normal 6 9 8" xfId="9929"/>
    <cellStyle name="Normal 6 9 9" xfId="5147"/>
    <cellStyle name="Normal 6_WCDMA B1 LUT" xfId="373"/>
    <cellStyle name="Normal 7" xfId="29"/>
    <cellStyle name="Normal 7 10" xfId="1369"/>
    <cellStyle name="Normal 7 10 2" xfId="4226"/>
    <cellStyle name="Normal 7 10 2 2" xfId="9023"/>
    <cellStyle name="Normal 7 10 3" xfId="6171"/>
    <cellStyle name="Normal 7 11" xfId="1681"/>
    <cellStyle name="Normal 7 11 2" xfId="2333"/>
    <cellStyle name="Normal 7 11 2 2" xfId="7134"/>
    <cellStyle name="Normal 7 11 3" xfId="6483"/>
    <cellStyle name="Normal 7 12" xfId="2007"/>
    <cellStyle name="Normal 7 12 2" xfId="6809"/>
    <cellStyle name="Normal 7 13" xfId="9675"/>
    <cellStyle name="Normal 7 14" xfId="4891"/>
    <cellStyle name="Normal 7 2" xfId="48"/>
    <cellStyle name="Normal 7 2 10" xfId="1700"/>
    <cellStyle name="Normal 7 2 10 2" xfId="2352"/>
    <cellStyle name="Normal 7 2 10 2 2" xfId="7153"/>
    <cellStyle name="Normal 7 2 10 3" xfId="6502"/>
    <cellStyle name="Normal 7 2 11" xfId="2026"/>
    <cellStyle name="Normal 7 2 11 2" xfId="6828"/>
    <cellStyle name="Normal 7 2 12" xfId="9694"/>
    <cellStyle name="Normal 7 2 13" xfId="4912"/>
    <cellStyle name="Normal 7 2 2" xfId="167"/>
    <cellStyle name="Normal 7 2 2 10" xfId="4990"/>
    <cellStyle name="Normal 7 2 2 2" xfId="294"/>
    <cellStyle name="Normal 7 2 2 2 2" xfId="937"/>
    <cellStyle name="Normal 7 2 2 2 2 2" xfId="3820"/>
    <cellStyle name="Normal 7 2 2 2 2 2 2" xfId="8619"/>
    <cellStyle name="Normal 7 2 2 2 2 3" xfId="4772"/>
    <cellStyle name="Normal 7 2 2 2 2 3 2" xfId="9569"/>
    <cellStyle name="Normal 7 2 2 2 2 4" xfId="2867"/>
    <cellStyle name="Normal 7 2 2 2 2 4 2" xfId="7668"/>
    <cellStyle name="Normal 7 2 2 2 2 5" xfId="5739"/>
    <cellStyle name="Normal 7 2 2 2 3" xfId="1277"/>
    <cellStyle name="Normal 7 2 2 2 3 2" xfId="4146"/>
    <cellStyle name="Normal 7 2 2 2 3 2 2" xfId="8945"/>
    <cellStyle name="Normal 7 2 2 2 3 3" xfId="3193"/>
    <cellStyle name="Normal 7 2 2 2 3 3 2" xfId="7994"/>
    <cellStyle name="Normal 7 2 2 2 3 4" xfId="6079"/>
    <cellStyle name="Normal 7 2 2 2 4" xfId="625"/>
    <cellStyle name="Normal 7 2 2 2 4 2" xfId="3508"/>
    <cellStyle name="Normal 7 2 2 2 4 2 2" xfId="8307"/>
    <cellStyle name="Normal 7 2 2 2 4 3" xfId="5427"/>
    <cellStyle name="Normal 7 2 2 2 5" xfId="1603"/>
    <cellStyle name="Normal 7 2 2 2 5 2" xfId="4460"/>
    <cellStyle name="Normal 7 2 2 2 5 2 2" xfId="9257"/>
    <cellStyle name="Normal 7 2 2 2 5 3" xfId="6405"/>
    <cellStyle name="Normal 7 2 2 2 6" xfId="1915"/>
    <cellStyle name="Normal 7 2 2 2 6 2" xfId="2555"/>
    <cellStyle name="Normal 7 2 2 2 6 2 2" xfId="7356"/>
    <cellStyle name="Normal 7 2 2 2 6 3" xfId="6717"/>
    <cellStyle name="Normal 7 2 2 2 7" xfId="2241"/>
    <cellStyle name="Normal 7 2 2 2 7 2" xfId="7043"/>
    <cellStyle name="Normal 7 2 2 2 8" xfId="9897"/>
    <cellStyle name="Normal 7 2 2 2 9" xfId="5115"/>
    <cellStyle name="Normal 7 2 2 3" xfId="812"/>
    <cellStyle name="Normal 7 2 2 3 2" xfId="3695"/>
    <cellStyle name="Normal 7 2 2 3 2 2" xfId="8494"/>
    <cellStyle name="Normal 7 2 2 3 3" xfId="4647"/>
    <cellStyle name="Normal 7 2 2 3 3 2" xfId="9444"/>
    <cellStyle name="Normal 7 2 2 3 4" xfId="2742"/>
    <cellStyle name="Normal 7 2 2 3 4 2" xfId="7543"/>
    <cellStyle name="Normal 7 2 2 3 5" xfId="5614"/>
    <cellStyle name="Normal 7 2 2 4" xfId="1152"/>
    <cellStyle name="Normal 7 2 2 4 2" xfId="4021"/>
    <cellStyle name="Normal 7 2 2 4 2 2" xfId="8820"/>
    <cellStyle name="Normal 7 2 2 4 3" xfId="3068"/>
    <cellStyle name="Normal 7 2 2 4 3 2" xfId="7869"/>
    <cellStyle name="Normal 7 2 2 4 4" xfId="5954"/>
    <cellStyle name="Normal 7 2 2 5" xfId="500"/>
    <cellStyle name="Normal 7 2 2 5 2" xfId="3383"/>
    <cellStyle name="Normal 7 2 2 5 2 2" xfId="8182"/>
    <cellStyle name="Normal 7 2 2 5 3" xfId="5302"/>
    <cellStyle name="Normal 7 2 2 6" xfId="1478"/>
    <cellStyle name="Normal 7 2 2 6 2" xfId="4335"/>
    <cellStyle name="Normal 7 2 2 6 2 2" xfId="9132"/>
    <cellStyle name="Normal 7 2 2 6 3" xfId="6280"/>
    <cellStyle name="Normal 7 2 2 7" xfId="1790"/>
    <cellStyle name="Normal 7 2 2 7 2" xfId="2430"/>
    <cellStyle name="Normal 7 2 2 7 2 2" xfId="7231"/>
    <cellStyle name="Normal 7 2 2 7 3" xfId="6592"/>
    <cellStyle name="Normal 7 2 2 8" xfId="2116"/>
    <cellStyle name="Normal 7 2 2 8 2" xfId="6918"/>
    <cellStyle name="Normal 7 2 2 9" xfId="9772"/>
    <cellStyle name="Normal 7 2 3" xfId="129"/>
    <cellStyle name="Normal 7 2 3 10" xfId="4952"/>
    <cellStyle name="Normal 7 2 3 2" xfId="295"/>
    <cellStyle name="Normal 7 2 3 2 2" xfId="938"/>
    <cellStyle name="Normal 7 2 3 2 2 2" xfId="3821"/>
    <cellStyle name="Normal 7 2 3 2 2 2 2" xfId="8620"/>
    <cellStyle name="Normal 7 2 3 2 2 3" xfId="4773"/>
    <cellStyle name="Normal 7 2 3 2 2 3 2" xfId="9570"/>
    <cellStyle name="Normal 7 2 3 2 2 4" xfId="2868"/>
    <cellStyle name="Normal 7 2 3 2 2 4 2" xfId="7669"/>
    <cellStyle name="Normal 7 2 3 2 2 5" xfId="5740"/>
    <cellStyle name="Normal 7 2 3 2 3" xfId="1278"/>
    <cellStyle name="Normal 7 2 3 2 3 2" xfId="4147"/>
    <cellStyle name="Normal 7 2 3 2 3 2 2" xfId="8946"/>
    <cellStyle name="Normal 7 2 3 2 3 3" xfId="3194"/>
    <cellStyle name="Normal 7 2 3 2 3 3 2" xfId="7995"/>
    <cellStyle name="Normal 7 2 3 2 3 4" xfId="6080"/>
    <cellStyle name="Normal 7 2 3 2 4" xfId="626"/>
    <cellStyle name="Normal 7 2 3 2 4 2" xfId="3509"/>
    <cellStyle name="Normal 7 2 3 2 4 2 2" xfId="8308"/>
    <cellStyle name="Normal 7 2 3 2 4 3" xfId="5428"/>
    <cellStyle name="Normal 7 2 3 2 5" xfId="1604"/>
    <cellStyle name="Normal 7 2 3 2 5 2" xfId="4461"/>
    <cellStyle name="Normal 7 2 3 2 5 2 2" xfId="9258"/>
    <cellStyle name="Normal 7 2 3 2 5 3" xfId="6406"/>
    <cellStyle name="Normal 7 2 3 2 6" xfId="1916"/>
    <cellStyle name="Normal 7 2 3 2 6 2" xfId="2556"/>
    <cellStyle name="Normal 7 2 3 2 6 2 2" xfId="7357"/>
    <cellStyle name="Normal 7 2 3 2 6 3" xfId="6718"/>
    <cellStyle name="Normal 7 2 3 2 7" xfId="2242"/>
    <cellStyle name="Normal 7 2 3 2 7 2" xfId="7044"/>
    <cellStyle name="Normal 7 2 3 2 8" xfId="9898"/>
    <cellStyle name="Normal 7 2 3 2 9" xfId="5116"/>
    <cellStyle name="Normal 7 2 3 3" xfId="774"/>
    <cellStyle name="Normal 7 2 3 3 2" xfId="3657"/>
    <cellStyle name="Normal 7 2 3 3 2 2" xfId="8456"/>
    <cellStyle name="Normal 7 2 3 3 3" xfId="4609"/>
    <cellStyle name="Normal 7 2 3 3 3 2" xfId="9406"/>
    <cellStyle name="Normal 7 2 3 3 4" xfId="2704"/>
    <cellStyle name="Normal 7 2 3 3 4 2" xfId="7505"/>
    <cellStyle name="Normal 7 2 3 3 5" xfId="5576"/>
    <cellStyle name="Normal 7 2 3 4" xfId="1114"/>
    <cellStyle name="Normal 7 2 3 4 2" xfId="3983"/>
    <cellStyle name="Normal 7 2 3 4 2 2" xfId="8782"/>
    <cellStyle name="Normal 7 2 3 4 3" xfId="3030"/>
    <cellStyle name="Normal 7 2 3 4 3 2" xfId="7831"/>
    <cellStyle name="Normal 7 2 3 4 4" xfId="5916"/>
    <cellStyle name="Normal 7 2 3 5" xfId="462"/>
    <cellStyle name="Normal 7 2 3 5 2" xfId="3345"/>
    <cellStyle name="Normal 7 2 3 5 2 2" xfId="8144"/>
    <cellStyle name="Normal 7 2 3 5 3" xfId="5264"/>
    <cellStyle name="Normal 7 2 3 6" xfId="1440"/>
    <cellStyle name="Normal 7 2 3 6 2" xfId="4297"/>
    <cellStyle name="Normal 7 2 3 6 2 2" xfId="9094"/>
    <cellStyle name="Normal 7 2 3 6 3" xfId="6242"/>
    <cellStyle name="Normal 7 2 3 7" xfId="1752"/>
    <cellStyle name="Normal 7 2 3 7 2" xfId="2392"/>
    <cellStyle name="Normal 7 2 3 7 2 2" xfId="7193"/>
    <cellStyle name="Normal 7 2 3 7 3" xfId="6554"/>
    <cellStyle name="Normal 7 2 3 8" xfId="2078"/>
    <cellStyle name="Normal 7 2 3 8 2" xfId="6880"/>
    <cellStyle name="Normal 7 2 3 9" xfId="9734"/>
    <cellStyle name="Normal 7 2 4" xfId="293"/>
    <cellStyle name="Normal 7 2 4 2" xfId="936"/>
    <cellStyle name="Normal 7 2 4 2 2" xfId="3819"/>
    <cellStyle name="Normal 7 2 4 2 2 2" xfId="8618"/>
    <cellStyle name="Normal 7 2 4 2 3" xfId="4771"/>
    <cellStyle name="Normal 7 2 4 2 3 2" xfId="9568"/>
    <cellStyle name="Normal 7 2 4 2 4" xfId="2866"/>
    <cellStyle name="Normal 7 2 4 2 4 2" xfId="7667"/>
    <cellStyle name="Normal 7 2 4 2 5" xfId="5738"/>
    <cellStyle name="Normal 7 2 4 3" xfId="1276"/>
    <cellStyle name="Normal 7 2 4 3 2" xfId="4145"/>
    <cellStyle name="Normal 7 2 4 3 2 2" xfId="8944"/>
    <cellStyle name="Normal 7 2 4 3 3" xfId="3192"/>
    <cellStyle name="Normal 7 2 4 3 3 2" xfId="7993"/>
    <cellStyle name="Normal 7 2 4 3 4" xfId="6078"/>
    <cellStyle name="Normal 7 2 4 4" xfId="624"/>
    <cellStyle name="Normal 7 2 4 4 2" xfId="3507"/>
    <cellStyle name="Normal 7 2 4 4 2 2" xfId="8306"/>
    <cellStyle name="Normal 7 2 4 4 3" xfId="5426"/>
    <cellStyle name="Normal 7 2 4 5" xfId="1602"/>
    <cellStyle name="Normal 7 2 4 5 2" xfId="4459"/>
    <cellStyle name="Normal 7 2 4 5 2 2" xfId="9256"/>
    <cellStyle name="Normal 7 2 4 5 3" xfId="6404"/>
    <cellStyle name="Normal 7 2 4 6" xfId="1914"/>
    <cellStyle name="Normal 7 2 4 6 2" xfId="2554"/>
    <cellStyle name="Normal 7 2 4 6 2 2" xfId="7355"/>
    <cellStyle name="Normal 7 2 4 6 3" xfId="6716"/>
    <cellStyle name="Normal 7 2 4 7" xfId="2240"/>
    <cellStyle name="Normal 7 2 4 7 2" xfId="7042"/>
    <cellStyle name="Normal 7 2 4 8" xfId="9896"/>
    <cellStyle name="Normal 7 2 4 9" xfId="5114"/>
    <cellStyle name="Normal 7 2 5" xfId="353"/>
    <cellStyle name="Normal 7 2 5 2" xfId="996"/>
    <cellStyle name="Normal 7 2 5 2 2" xfId="3879"/>
    <cellStyle name="Normal 7 2 5 2 2 2" xfId="8678"/>
    <cellStyle name="Normal 7 2 5 2 3" xfId="4831"/>
    <cellStyle name="Normal 7 2 5 2 3 2" xfId="9628"/>
    <cellStyle name="Normal 7 2 5 2 4" xfId="2926"/>
    <cellStyle name="Normal 7 2 5 2 4 2" xfId="7727"/>
    <cellStyle name="Normal 7 2 5 2 5" xfId="5798"/>
    <cellStyle name="Normal 7 2 5 3" xfId="1336"/>
    <cellStyle name="Normal 7 2 5 3 2" xfId="4205"/>
    <cellStyle name="Normal 7 2 5 3 2 2" xfId="9004"/>
    <cellStyle name="Normal 7 2 5 3 3" xfId="3252"/>
    <cellStyle name="Normal 7 2 5 3 3 2" xfId="8053"/>
    <cellStyle name="Normal 7 2 5 3 4" xfId="6138"/>
    <cellStyle name="Normal 7 2 5 4" xfId="684"/>
    <cellStyle name="Normal 7 2 5 4 2" xfId="3567"/>
    <cellStyle name="Normal 7 2 5 4 2 2" xfId="8366"/>
    <cellStyle name="Normal 7 2 5 4 3" xfId="5486"/>
    <cellStyle name="Normal 7 2 5 5" xfId="1662"/>
    <cellStyle name="Normal 7 2 5 5 2" xfId="4519"/>
    <cellStyle name="Normal 7 2 5 5 2 2" xfId="9316"/>
    <cellStyle name="Normal 7 2 5 5 3" xfId="6464"/>
    <cellStyle name="Normal 7 2 5 6" xfId="1974"/>
    <cellStyle name="Normal 7 2 5 6 2" xfId="2614"/>
    <cellStyle name="Normal 7 2 5 6 2 2" xfId="7415"/>
    <cellStyle name="Normal 7 2 5 6 3" xfId="6776"/>
    <cellStyle name="Normal 7 2 5 7" xfId="2300"/>
    <cellStyle name="Normal 7 2 5 7 2" xfId="7102"/>
    <cellStyle name="Normal 7 2 5 8" xfId="9956"/>
    <cellStyle name="Normal 7 2 5 9" xfId="5174"/>
    <cellStyle name="Normal 7 2 6" xfId="722"/>
    <cellStyle name="Normal 7 2 6 2" xfId="3605"/>
    <cellStyle name="Normal 7 2 6 2 2" xfId="8404"/>
    <cellStyle name="Normal 7 2 6 3" xfId="4557"/>
    <cellStyle name="Normal 7 2 6 3 2" xfId="9354"/>
    <cellStyle name="Normal 7 2 6 4" xfId="2652"/>
    <cellStyle name="Normal 7 2 6 4 2" xfId="7453"/>
    <cellStyle name="Normal 7 2 6 5" xfId="5524"/>
    <cellStyle name="Normal 7 2 7" xfId="1062"/>
    <cellStyle name="Normal 7 2 7 2" xfId="3931"/>
    <cellStyle name="Normal 7 2 7 2 2" xfId="8730"/>
    <cellStyle name="Normal 7 2 7 3" xfId="2978"/>
    <cellStyle name="Normal 7 2 7 3 2" xfId="7779"/>
    <cellStyle name="Normal 7 2 7 4" xfId="5864"/>
    <cellStyle name="Normal 7 2 8" xfId="410"/>
    <cellStyle name="Normal 7 2 8 2" xfId="3305"/>
    <cellStyle name="Normal 7 2 8 2 2" xfId="8104"/>
    <cellStyle name="Normal 7 2 8 3" xfId="5212"/>
    <cellStyle name="Normal 7 2 9" xfId="1388"/>
    <cellStyle name="Normal 7 2 9 2" xfId="4245"/>
    <cellStyle name="Normal 7 2 9 2 2" xfId="9042"/>
    <cellStyle name="Normal 7 2 9 3" xfId="6190"/>
    <cellStyle name="Normal 7 3" xfId="148"/>
    <cellStyle name="Normal 7 3 10" xfId="4971"/>
    <cellStyle name="Normal 7 3 2" xfId="296"/>
    <cellStyle name="Normal 7 3 2 2" xfId="939"/>
    <cellStyle name="Normal 7 3 2 2 2" xfId="3822"/>
    <cellStyle name="Normal 7 3 2 2 2 2" xfId="8621"/>
    <cellStyle name="Normal 7 3 2 2 3" xfId="4774"/>
    <cellStyle name="Normal 7 3 2 2 3 2" xfId="9571"/>
    <cellStyle name="Normal 7 3 2 2 4" xfId="2869"/>
    <cellStyle name="Normal 7 3 2 2 4 2" xfId="7670"/>
    <cellStyle name="Normal 7 3 2 2 5" xfId="5741"/>
    <cellStyle name="Normal 7 3 2 3" xfId="1279"/>
    <cellStyle name="Normal 7 3 2 3 2" xfId="4148"/>
    <cellStyle name="Normal 7 3 2 3 2 2" xfId="8947"/>
    <cellStyle name="Normal 7 3 2 3 3" xfId="3195"/>
    <cellStyle name="Normal 7 3 2 3 3 2" xfId="7996"/>
    <cellStyle name="Normal 7 3 2 3 4" xfId="6081"/>
    <cellStyle name="Normal 7 3 2 4" xfId="627"/>
    <cellStyle name="Normal 7 3 2 4 2" xfId="3510"/>
    <cellStyle name="Normal 7 3 2 4 2 2" xfId="8309"/>
    <cellStyle name="Normal 7 3 2 4 3" xfId="5429"/>
    <cellStyle name="Normal 7 3 2 5" xfId="1605"/>
    <cellStyle name="Normal 7 3 2 5 2" xfId="4462"/>
    <cellStyle name="Normal 7 3 2 5 2 2" xfId="9259"/>
    <cellStyle name="Normal 7 3 2 5 3" xfId="6407"/>
    <cellStyle name="Normal 7 3 2 6" xfId="1917"/>
    <cellStyle name="Normal 7 3 2 6 2" xfId="2557"/>
    <cellStyle name="Normal 7 3 2 6 2 2" xfId="7358"/>
    <cellStyle name="Normal 7 3 2 6 3" xfId="6719"/>
    <cellStyle name="Normal 7 3 2 7" xfId="2243"/>
    <cellStyle name="Normal 7 3 2 7 2" xfId="7045"/>
    <cellStyle name="Normal 7 3 2 8" xfId="9899"/>
    <cellStyle name="Normal 7 3 2 9" xfId="5117"/>
    <cellStyle name="Normal 7 3 3" xfId="793"/>
    <cellStyle name="Normal 7 3 3 2" xfId="3676"/>
    <cellStyle name="Normal 7 3 3 2 2" xfId="8475"/>
    <cellStyle name="Normal 7 3 3 3" xfId="4628"/>
    <cellStyle name="Normal 7 3 3 3 2" xfId="9425"/>
    <cellStyle name="Normal 7 3 3 4" xfId="2723"/>
    <cellStyle name="Normal 7 3 3 4 2" xfId="7524"/>
    <cellStyle name="Normal 7 3 3 5" xfId="5595"/>
    <cellStyle name="Normal 7 3 4" xfId="1133"/>
    <cellStyle name="Normal 7 3 4 2" xfId="4002"/>
    <cellStyle name="Normal 7 3 4 2 2" xfId="8801"/>
    <cellStyle name="Normal 7 3 4 3" xfId="3049"/>
    <cellStyle name="Normal 7 3 4 3 2" xfId="7850"/>
    <cellStyle name="Normal 7 3 4 4" xfId="5935"/>
    <cellStyle name="Normal 7 3 5" xfId="481"/>
    <cellStyle name="Normal 7 3 5 2" xfId="3364"/>
    <cellStyle name="Normal 7 3 5 2 2" xfId="8163"/>
    <cellStyle name="Normal 7 3 5 3" xfId="5283"/>
    <cellStyle name="Normal 7 3 6" xfId="1459"/>
    <cellStyle name="Normal 7 3 6 2" xfId="4316"/>
    <cellStyle name="Normal 7 3 6 2 2" xfId="9113"/>
    <cellStyle name="Normal 7 3 6 3" xfId="6261"/>
    <cellStyle name="Normal 7 3 7" xfId="1771"/>
    <cellStyle name="Normal 7 3 7 2" xfId="2411"/>
    <cellStyle name="Normal 7 3 7 2 2" xfId="7212"/>
    <cellStyle name="Normal 7 3 7 3" xfId="6573"/>
    <cellStyle name="Normal 7 3 8" xfId="2097"/>
    <cellStyle name="Normal 7 3 8 2" xfId="6899"/>
    <cellStyle name="Normal 7 3 9" xfId="9753"/>
    <cellStyle name="Normal 7 4" xfId="110"/>
    <cellStyle name="Normal 7 4 10" xfId="4933"/>
    <cellStyle name="Normal 7 4 2" xfId="297"/>
    <cellStyle name="Normal 7 4 2 2" xfId="940"/>
    <cellStyle name="Normal 7 4 2 2 2" xfId="3823"/>
    <cellStyle name="Normal 7 4 2 2 2 2" xfId="8622"/>
    <cellStyle name="Normal 7 4 2 2 3" xfId="4775"/>
    <cellStyle name="Normal 7 4 2 2 3 2" xfId="9572"/>
    <cellStyle name="Normal 7 4 2 2 4" xfId="2870"/>
    <cellStyle name="Normal 7 4 2 2 4 2" xfId="7671"/>
    <cellStyle name="Normal 7 4 2 2 5" xfId="5742"/>
    <cellStyle name="Normal 7 4 2 3" xfId="1280"/>
    <cellStyle name="Normal 7 4 2 3 2" xfId="4149"/>
    <cellStyle name="Normal 7 4 2 3 2 2" xfId="8948"/>
    <cellStyle name="Normal 7 4 2 3 3" xfId="3196"/>
    <cellStyle name="Normal 7 4 2 3 3 2" xfId="7997"/>
    <cellStyle name="Normal 7 4 2 3 4" xfId="6082"/>
    <cellStyle name="Normal 7 4 2 4" xfId="628"/>
    <cellStyle name="Normal 7 4 2 4 2" xfId="3511"/>
    <cellStyle name="Normal 7 4 2 4 2 2" xfId="8310"/>
    <cellStyle name="Normal 7 4 2 4 3" xfId="5430"/>
    <cellStyle name="Normal 7 4 2 5" xfId="1606"/>
    <cellStyle name="Normal 7 4 2 5 2" xfId="4463"/>
    <cellStyle name="Normal 7 4 2 5 2 2" xfId="9260"/>
    <cellStyle name="Normal 7 4 2 5 3" xfId="6408"/>
    <cellStyle name="Normal 7 4 2 6" xfId="1918"/>
    <cellStyle name="Normal 7 4 2 6 2" xfId="2558"/>
    <cellStyle name="Normal 7 4 2 6 2 2" xfId="7359"/>
    <cellStyle name="Normal 7 4 2 6 3" xfId="6720"/>
    <cellStyle name="Normal 7 4 2 7" xfId="2244"/>
    <cellStyle name="Normal 7 4 2 7 2" xfId="7046"/>
    <cellStyle name="Normal 7 4 2 8" xfId="9900"/>
    <cellStyle name="Normal 7 4 2 9" xfId="5118"/>
    <cellStyle name="Normal 7 4 3" xfId="755"/>
    <cellStyle name="Normal 7 4 3 2" xfId="3638"/>
    <cellStyle name="Normal 7 4 3 2 2" xfId="8437"/>
    <cellStyle name="Normal 7 4 3 3" xfId="4590"/>
    <cellStyle name="Normal 7 4 3 3 2" xfId="9387"/>
    <cellStyle name="Normal 7 4 3 4" xfId="2685"/>
    <cellStyle name="Normal 7 4 3 4 2" xfId="7486"/>
    <cellStyle name="Normal 7 4 3 5" xfId="5557"/>
    <cellStyle name="Normal 7 4 4" xfId="1095"/>
    <cellStyle name="Normal 7 4 4 2" xfId="3964"/>
    <cellStyle name="Normal 7 4 4 2 2" xfId="8763"/>
    <cellStyle name="Normal 7 4 4 3" xfId="3011"/>
    <cellStyle name="Normal 7 4 4 3 2" xfId="7812"/>
    <cellStyle name="Normal 7 4 4 4" xfId="5897"/>
    <cellStyle name="Normal 7 4 5" xfId="443"/>
    <cellStyle name="Normal 7 4 5 2" xfId="3326"/>
    <cellStyle name="Normal 7 4 5 2 2" xfId="8125"/>
    <cellStyle name="Normal 7 4 5 3" xfId="5245"/>
    <cellStyle name="Normal 7 4 6" xfId="1421"/>
    <cellStyle name="Normal 7 4 6 2" xfId="4278"/>
    <cellStyle name="Normal 7 4 6 2 2" xfId="9075"/>
    <cellStyle name="Normal 7 4 6 3" xfId="6223"/>
    <cellStyle name="Normal 7 4 7" xfId="1733"/>
    <cellStyle name="Normal 7 4 7 2" xfId="2373"/>
    <cellStyle name="Normal 7 4 7 2 2" xfId="7174"/>
    <cellStyle name="Normal 7 4 7 3" xfId="6535"/>
    <cellStyle name="Normal 7 4 8" xfId="2059"/>
    <cellStyle name="Normal 7 4 8 2" xfId="6861"/>
    <cellStyle name="Normal 7 4 9" xfId="9715"/>
    <cellStyle name="Normal 7 5" xfId="292"/>
    <cellStyle name="Normal 7 5 2" xfId="935"/>
    <cellStyle name="Normal 7 5 2 2" xfId="3818"/>
    <cellStyle name="Normal 7 5 2 2 2" xfId="8617"/>
    <cellStyle name="Normal 7 5 2 3" xfId="4770"/>
    <cellStyle name="Normal 7 5 2 3 2" xfId="9567"/>
    <cellStyle name="Normal 7 5 2 4" xfId="2865"/>
    <cellStyle name="Normal 7 5 2 4 2" xfId="7666"/>
    <cellStyle name="Normal 7 5 2 5" xfId="5737"/>
    <cellStyle name="Normal 7 5 3" xfId="1275"/>
    <cellStyle name="Normal 7 5 3 2" xfId="4144"/>
    <cellStyle name="Normal 7 5 3 2 2" xfId="8943"/>
    <cellStyle name="Normal 7 5 3 3" xfId="3191"/>
    <cellStyle name="Normal 7 5 3 3 2" xfId="7992"/>
    <cellStyle name="Normal 7 5 3 4" xfId="6077"/>
    <cellStyle name="Normal 7 5 4" xfId="623"/>
    <cellStyle name="Normal 7 5 4 2" xfId="3506"/>
    <cellStyle name="Normal 7 5 4 2 2" xfId="8305"/>
    <cellStyle name="Normal 7 5 4 3" xfId="5425"/>
    <cellStyle name="Normal 7 5 5" xfId="1601"/>
    <cellStyle name="Normal 7 5 5 2" xfId="4458"/>
    <cellStyle name="Normal 7 5 5 2 2" xfId="9255"/>
    <cellStyle name="Normal 7 5 5 3" xfId="6403"/>
    <cellStyle name="Normal 7 5 6" xfId="1913"/>
    <cellStyle name="Normal 7 5 6 2" xfId="2553"/>
    <cellStyle name="Normal 7 5 6 2 2" xfId="7354"/>
    <cellStyle name="Normal 7 5 6 3" xfId="6715"/>
    <cellStyle name="Normal 7 5 7" xfId="2239"/>
    <cellStyle name="Normal 7 5 7 2" xfId="7041"/>
    <cellStyle name="Normal 7 5 8" xfId="9895"/>
    <cellStyle name="Normal 7 5 9" xfId="5113"/>
    <cellStyle name="Normal 7 6" xfId="334"/>
    <cellStyle name="Normal 7 6 2" xfId="977"/>
    <cellStyle name="Normal 7 6 2 2" xfId="3860"/>
    <cellStyle name="Normal 7 6 2 2 2" xfId="8659"/>
    <cellStyle name="Normal 7 6 2 3" xfId="4812"/>
    <cellStyle name="Normal 7 6 2 3 2" xfId="9609"/>
    <cellStyle name="Normal 7 6 2 4" xfId="2907"/>
    <cellStyle name="Normal 7 6 2 4 2" xfId="7708"/>
    <cellStyle name="Normal 7 6 2 5" xfId="5779"/>
    <cellStyle name="Normal 7 6 3" xfId="1317"/>
    <cellStyle name="Normal 7 6 3 2" xfId="4186"/>
    <cellStyle name="Normal 7 6 3 2 2" xfId="8985"/>
    <cellStyle name="Normal 7 6 3 3" xfId="3233"/>
    <cellStyle name="Normal 7 6 3 3 2" xfId="8034"/>
    <cellStyle name="Normal 7 6 3 4" xfId="6119"/>
    <cellStyle name="Normal 7 6 4" xfId="665"/>
    <cellStyle name="Normal 7 6 4 2" xfId="3548"/>
    <cellStyle name="Normal 7 6 4 2 2" xfId="8347"/>
    <cellStyle name="Normal 7 6 4 3" xfId="5467"/>
    <cellStyle name="Normal 7 6 5" xfId="1643"/>
    <cellStyle name="Normal 7 6 5 2" xfId="4500"/>
    <cellStyle name="Normal 7 6 5 2 2" xfId="9297"/>
    <cellStyle name="Normal 7 6 5 3" xfId="6445"/>
    <cellStyle name="Normal 7 6 6" xfId="1955"/>
    <cellStyle name="Normal 7 6 6 2" xfId="2595"/>
    <cellStyle name="Normal 7 6 6 2 2" xfId="7396"/>
    <cellStyle name="Normal 7 6 6 3" xfId="6757"/>
    <cellStyle name="Normal 7 6 7" xfId="2281"/>
    <cellStyle name="Normal 7 6 7 2" xfId="7083"/>
    <cellStyle name="Normal 7 6 8" xfId="9937"/>
    <cellStyle name="Normal 7 6 9" xfId="5155"/>
    <cellStyle name="Normal 7 7" xfId="703"/>
    <cellStyle name="Normal 7 7 2" xfId="3586"/>
    <cellStyle name="Normal 7 7 2 2" xfId="8385"/>
    <cellStyle name="Normal 7 7 3" xfId="4538"/>
    <cellStyle name="Normal 7 7 3 2" xfId="9335"/>
    <cellStyle name="Normal 7 7 4" xfId="2633"/>
    <cellStyle name="Normal 7 7 4 2" xfId="7434"/>
    <cellStyle name="Normal 7 7 5" xfId="5505"/>
    <cellStyle name="Normal 7 8" xfId="1043"/>
    <cellStyle name="Normal 7 8 2" xfId="3912"/>
    <cellStyle name="Normal 7 8 2 2" xfId="8711"/>
    <cellStyle name="Normal 7 8 3" xfId="2959"/>
    <cellStyle name="Normal 7 8 3 2" xfId="7760"/>
    <cellStyle name="Normal 7 8 4" xfId="5845"/>
    <cellStyle name="Normal 7 9" xfId="391"/>
    <cellStyle name="Normal 7 9 2" xfId="3286"/>
    <cellStyle name="Normal 7 9 2 2" xfId="8085"/>
    <cellStyle name="Normal 7 9 3" xfId="5193"/>
    <cellStyle name="Normal 7_WCDMA B1 LUT" xfId="377"/>
    <cellStyle name="Normal 8" xfId="100"/>
    <cellStyle name="Normal 9" xfId="98"/>
    <cellStyle name="Normal 9 10" xfId="4922"/>
    <cellStyle name="Normal 9 2" xfId="298"/>
    <cellStyle name="Normal 9 2 2" xfId="941"/>
    <cellStyle name="Normal 9 2 2 2" xfId="3824"/>
    <cellStyle name="Normal 9 2 2 2 2" xfId="8623"/>
    <cellStyle name="Normal 9 2 2 3" xfId="4776"/>
    <cellStyle name="Normal 9 2 2 3 2" xfId="9573"/>
    <cellStyle name="Normal 9 2 2 4" xfId="2871"/>
    <cellStyle name="Normal 9 2 2 4 2" xfId="7672"/>
    <cellStyle name="Normal 9 2 2 5" xfId="5743"/>
    <cellStyle name="Normal 9 2 3" xfId="1281"/>
    <cellStyle name="Normal 9 2 3 2" xfId="4150"/>
    <cellStyle name="Normal 9 2 3 2 2" xfId="8949"/>
    <cellStyle name="Normal 9 2 3 3" xfId="3197"/>
    <cellStyle name="Normal 9 2 3 3 2" xfId="7998"/>
    <cellStyle name="Normal 9 2 3 4" xfId="6083"/>
    <cellStyle name="Normal 9 2 4" xfId="629"/>
    <cellStyle name="Normal 9 2 4 2" xfId="3512"/>
    <cellStyle name="Normal 9 2 4 2 2" xfId="8311"/>
    <cellStyle name="Normal 9 2 4 3" xfId="5431"/>
    <cellStyle name="Normal 9 2 5" xfId="1607"/>
    <cellStyle name="Normal 9 2 5 2" xfId="4464"/>
    <cellStyle name="Normal 9 2 5 2 2" xfId="9261"/>
    <cellStyle name="Normal 9 2 5 3" xfId="6409"/>
    <cellStyle name="Normal 9 2 6" xfId="1919"/>
    <cellStyle name="Normal 9 2 6 2" xfId="2559"/>
    <cellStyle name="Normal 9 2 6 2 2" xfId="7360"/>
    <cellStyle name="Normal 9 2 6 3" xfId="6721"/>
    <cellStyle name="Normal 9 2 7" xfId="2245"/>
    <cellStyle name="Normal 9 2 7 2" xfId="7047"/>
    <cellStyle name="Normal 9 2 8" xfId="9901"/>
    <cellStyle name="Normal 9 2 9" xfId="5119"/>
    <cellStyle name="Normal 9 3" xfId="744"/>
    <cellStyle name="Normal 9 3 2" xfId="3627"/>
    <cellStyle name="Normal 9 3 2 2" xfId="8426"/>
    <cellStyle name="Normal 9 3 3" xfId="4579"/>
    <cellStyle name="Normal 9 3 3 2" xfId="9376"/>
    <cellStyle name="Normal 9 3 4" xfId="2674"/>
    <cellStyle name="Normal 9 3 4 2" xfId="7475"/>
    <cellStyle name="Normal 9 3 5" xfId="5546"/>
    <cellStyle name="Normal 9 4" xfId="1084"/>
    <cellStyle name="Normal 9 4 2" xfId="3953"/>
    <cellStyle name="Normal 9 4 2 2" xfId="8752"/>
    <cellStyle name="Normal 9 4 3" xfId="3000"/>
    <cellStyle name="Normal 9 4 3 2" xfId="7801"/>
    <cellStyle name="Normal 9 4 4" xfId="5886"/>
    <cellStyle name="Normal 9 5" xfId="432"/>
    <cellStyle name="Normal 9 5 2" xfId="3315"/>
    <cellStyle name="Normal 9 5 2 2" xfId="8114"/>
    <cellStyle name="Normal 9 5 3" xfId="5234"/>
    <cellStyle name="Normal 9 6" xfId="1410"/>
    <cellStyle name="Normal 9 6 2" xfId="4267"/>
    <cellStyle name="Normal 9 6 2 2" xfId="9064"/>
    <cellStyle name="Normal 9 6 3" xfId="6212"/>
    <cellStyle name="Normal 9 7" xfId="1722"/>
    <cellStyle name="Normal 9 7 2" xfId="2362"/>
    <cellStyle name="Normal 9 7 2 2" xfId="7163"/>
    <cellStyle name="Normal 9 7 3" xfId="6524"/>
    <cellStyle name="Normal 9 8" xfId="2048"/>
    <cellStyle name="Normal 9 8 2" xfId="6850"/>
    <cellStyle name="Normal 9 9" xfId="9704"/>
    <cellStyle name="Note 2" xfId="99"/>
    <cellStyle name="Note 2 10" xfId="4923"/>
    <cellStyle name="Note 2 2" xfId="299"/>
    <cellStyle name="Note 2 2 2" xfId="942"/>
    <cellStyle name="Note 2 2 2 2" xfId="3825"/>
    <cellStyle name="Note 2 2 2 2 2" xfId="8624"/>
    <cellStyle name="Note 2 2 2 3" xfId="4777"/>
    <cellStyle name="Note 2 2 2 3 2" xfId="9574"/>
    <cellStyle name="Note 2 2 2 4" xfId="2872"/>
    <cellStyle name="Note 2 2 2 4 2" xfId="7673"/>
    <cellStyle name="Note 2 2 2 5" xfId="5744"/>
    <cellStyle name="Note 2 2 3" xfId="1282"/>
    <cellStyle name="Note 2 2 3 2" xfId="4151"/>
    <cellStyle name="Note 2 2 3 2 2" xfId="8950"/>
    <cellStyle name="Note 2 2 3 3" xfId="3198"/>
    <cellStyle name="Note 2 2 3 3 2" xfId="7999"/>
    <cellStyle name="Note 2 2 3 4" xfId="6084"/>
    <cellStyle name="Note 2 2 4" xfId="630"/>
    <cellStyle name="Note 2 2 4 2" xfId="3513"/>
    <cellStyle name="Note 2 2 4 2 2" xfId="8312"/>
    <cellStyle name="Note 2 2 4 3" xfId="5432"/>
    <cellStyle name="Note 2 2 5" xfId="1608"/>
    <cellStyle name="Note 2 2 5 2" xfId="4465"/>
    <cellStyle name="Note 2 2 5 2 2" xfId="9262"/>
    <cellStyle name="Note 2 2 5 3" xfId="6410"/>
    <cellStyle name="Note 2 2 6" xfId="1920"/>
    <cellStyle name="Note 2 2 6 2" xfId="2560"/>
    <cellStyle name="Note 2 2 6 2 2" xfId="7361"/>
    <cellStyle name="Note 2 2 6 3" xfId="6722"/>
    <cellStyle name="Note 2 2 7" xfId="2246"/>
    <cellStyle name="Note 2 2 7 2" xfId="7048"/>
    <cellStyle name="Note 2 2 8" xfId="9902"/>
    <cellStyle name="Note 2 2 9" xfId="5120"/>
    <cellStyle name="Note 2 3" xfId="745"/>
    <cellStyle name="Note 2 3 2" xfId="3628"/>
    <cellStyle name="Note 2 3 2 2" xfId="8427"/>
    <cellStyle name="Note 2 3 3" xfId="4580"/>
    <cellStyle name="Note 2 3 3 2" xfId="9377"/>
    <cellStyle name="Note 2 3 4" xfId="2675"/>
    <cellStyle name="Note 2 3 4 2" xfId="7476"/>
    <cellStyle name="Note 2 3 5" xfId="5547"/>
    <cellStyle name="Note 2 4" xfId="1085"/>
    <cellStyle name="Note 2 4 2" xfId="3954"/>
    <cellStyle name="Note 2 4 2 2" xfId="8753"/>
    <cellStyle name="Note 2 4 3" xfId="3001"/>
    <cellStyle name="Note 2 4 3 2" xfId="7802"/>
    <cellStyle name="Note 2 4 4" xfId="5887"/>
    <cellStyle name="Note 2 5" xfId="433"/>
    <cellStyle name="Note 2 5 2" xfId="3316"/>
    <cellStyle name="Note 2 5 2 2" xfId="8115"/>
    <cellStyle name="Note 2 5 3" xfId="5235"/>
    <cellStyle name="Note 2 6" xfId="1411"/>
    <cellStyle name="Note 2 6 2" xfId="4268"/>
    <cellStyle name="Note 2 6 2 2" xfId="9065"/>
    <cellStyle name="Note 2 6 3" xfId="6213"/>
    <cellStyle name="Note 2 7" xfId="1723"/>
    <cellStyle name="Note 2 7 2" xfId="2363"/>
    <cellStyle name="Note 2 7 2 2" xfId="7164"/>
    <cellStyle name="Note 2 7 3" xfId="6525"/>
    <cellStyle name="Note 2 8" xfId="2049"/>
    <cellStyle name="Note 2 8 2" xfId="6851"/>
    <cellStyle name="Note 2 9" xfId="9705"/>
    <cellStyle name="Note 3" xfId="181"/>
    <cellStyle name="Note 3 10" xfId="5002"/>
    <cellStyle name="Note 3 2" xfId="300"/>
    <cellStyle name="Note 3 2 2" xfId="943"/>
    <cellStyle name="Note 3 2 2 2" xfId="3826"/>
    <cellStyle name="Note 3 2 2 2 2" xfId="8625"/>
    <cellStyle name="Note 3 2 2 3" xfId="4778"/>
    <cellStyle name="Note 3 2 2 3 2" xfId="9575"/>
    <cellStyle name="Note 3 2 2 4" xfId="2873"/>
    <cellStyle name="Note 3 2 2 4 2" xfId="7674"/>
    <cellStyle name="Note 3 2 2 5" xfId="5745"/>
    <cellStyle name="Note 3 2 3" xfId="1283"/>
    <cellStyle name="Note 3 2 3 2" xfId="4152"/>
    <cellStyle name="Note 3 2 3 2 2" xfId="8951"/>
    <cellStyle name="Note 3 2 3 3" xfId="3199"/>
    <cellStyle name="Note 3 2 3 3 2" xfId="8000"/>
    <cellStyle name="Note 3 2 3 4" xfId="6085"/>
    <cellStyle name="Note 3 2 4" xfId="631"/>
    <cellStyle name="Note 3 2 4 2" xfId="3514"/>
    <cellStyle name="Note 3 2 4 2 2" xfId="8313"/>
    <cellStyle name="Note 3 2 4 3" xfId="5433"/>
    <cellStyle name="Note 3 2 5" xfId="1609"/>
    <cellStyle name="Note 3 2 5 2" xfId="4466"/>
    <cellStyle name="Note 3 2 5 2 2" xfId="9263"/>
    <cellStyle name="Note 3 2 5 3" xfId="6411"/>
    <cellStyle name="Note 3 2 6" xfId="1921"/>
    <cellStyle name="Note 3 2 6 2" xfId="2561"/>
    <cellStyle name="Note 3 2 6 2 2" xfId="7362"/>
    <cellStyle name="Note 3 2 6 3" xfId="6723"/>
    <cellStyle name="Note 3 2 7" xfId="2247"/>
    <cellStyle name="Note 3 2 7 2" xfId="7049"/>
    <cellStyle name="Note 3 2 8" xfId="9903"/>
    <cellStyle name="Note 3 2 9" xfId="5121"/>
    <cellStyle name="Note 3 3" xfId="824"/>
    <cellStyle name="Note 3 3 2" xfId="3707"/>
    <cellStyle name="Note 3 3 2 2" xfId="8506"/>
    <cellStyle name="Note 3 3 3" xfId="4659"/>
    <cellStyle name="Note 3 3 3 2" xfId="9456"/>
    <cellStyle name="Note 3 3 4" xfId="2754"/>
    <cellStyle name="Note 3 3 4 2" xfId="7555"/>
    <cellStyle name="Note 3 3 5" xfId="5626"/>
    <cellStyle name="Note 3 4" xfId="1164"/>
    <cellStyle name="Note 3 4 2" xfId="4033"/>
    <cellStyle name="Note 3 4 2 2" xfId="8832"/>
    <cellStyle name="Note 3 4 3" xfId="3080"/>
    <cellStyle name="Note 3 4 3 2" xfId="7881"/>
    <cellStyle name="Note 3 4 4" xfId="5966"/>
    <cellStyle name="Note 3 5" xfId="512"/>
    <cellStyle name="Note 3 5 2" xfId="3395"/>
    <cellStyle name="Note 3 5 2 2" xfId="8194"/>
    <cellStyle name="Note 3 5 3" xfId="5314"/>
    <cellStyle name="Note 3 6" xfId="1490"/>
    <cellStyle name="Note 3 6 2" xfId="4347"/>
    <cellStyle name="Note 3 6 2 2" xfId="9144"/>
    <cellStyle name="Note 3 6 3" xfId="6292"/>
    <cellStyle name="Note 3 7" xfId="1802"/>
    <cellStyle name="Note 3 7 2" xfId="2442"/>
    <cellStyle name="Note 3 7 2 2" xfId="7243"/>
    <cellStyle name="Note 3 7 3" xfId="6604"/>
    <cellStyle name="Note 3 8" xfId="2128"/>
    <cellStyle name="Note 3 8 2" xfId="6930"/>
    <cellStyle name="Note 3 9" xfId="9784"/>
    <cellStyle name="Note 4" xfId="1007"/>
    <cellStyle name="Note 4 2" xfId="3890"/>
    <cellStyle name="Note 4 2 2" xfId="8689"/>
    <cellStyle name="Note 4 3" xfId="4842"/>
    <cellStyle name="Note 4 3 2" xfId="9639"/>
    <cellStyle name="Note 4 4" xfId="2937"/>
    <cellStyle name="Note 4 4 2" xfId="7738"/>
    <cellStyle name="Note 4 5" xfId="5809"/>
    <cellStyle name="Note 5" xfId="1021"/>
    <cellStyle name="Note 5 2" xfId="5823"/>
    <cellStyle name="Note 6" xfId="1347"/>
    <cellStyle name="Note 6 2" xfId="6149"/>
    <cellStyle name="Note 7" xfId="1985"/>
    <cellStyle name="Note 7 2" xfId="6787"/>
    <cellStyle name="Note 8" xfId="4856"/>
    <cellStyle name="Note 8 2" xfId="9653"/>
    <cellStyle name="Note 9" xfId="4870"/>
    <cellStyle name="ON/OFF selection" xfId="16"/>
    <cellStyle name="Selected G" xfId="17"/>
    <cellStyle name="Standard 2" xfId="13"/>
    <cellStyle name="Standard 2 2" xfId="23"/>
    <cellStyle name="Standard 3" xfId="14"/>
    <cellStyle name="Standard 3 2" xfId="20"/>
    <cellStyle name="Standard 3 2 10" xfId="388"/>
    <cellStyle name="Standard 3 2 10 2" xfId="3283"/>
    <cellStyle name="Standard 3 2 10 2 2" xfId="8082"/>
    <cellStyle name="Standard 3 2 10 3" xfId="5190"/>
    <cellStyle name="Standard 3 2 11" xfId="1366"/>
    <cellStyle name="Standard 3 2 11 2" xfId="4223"/>
    <cellStyle name="Standard 3 2 11 2 2" xfId="9020"/>
    <cellStyle name="Standard 3 2 11 3" xfId="6168"/>
    <cellStyle name="Standard 3 2 12" xfId="1678"/>
    <cellStyle name="Standard 3 2 12 2" xfId="2330"/>
    <cellStyle name="Standard 3 2 12 2 2" xfId="7131"/>
    <cellStyle name="Standard 3 2 12 3" xfId="6480"/>
    <cellStyle name="Standard 3 2 13" xfId="2004"/>
    <cellStyle name="Standard 3 2 13 2" xfId="6806"/>
    <cellStyle name="Standard 3 2 14" xfId="9672"/>
    <cellStyle name="Standard 3 2 15" xfId="4898"/>
    <cellStyle name="Standard 3 2 2" xfId="36"/>
    <cellStyle name="Standard 3 2 2 10" xfId="1376"/>
    <cellStyle name="Standard 3 2 2 10 2" xfId="4233"/>
    <cellStyle name="Standard 3 2 2 10 2 2" xfId="9030"/>
    <cellStyle name="Standard 3 2 2 10 3" xfId="6178"/>
    <cellStyle name="Standard 3 2 2 11" xfId="1688"/>
    <cellStyle name="Standard 3 2 2 11 2" xfId="2340"/>
    <cellStyle name="Standard 3 2 2 11 2 2" xfId="7141"/>
    <cellStyle name="Standard 3 2 2 11 3" xfId="6490"/>
    <cellStyle name="Standard 3 2 2 12" xfId="2014"/>
    <cellStyle name="Standard 3 2 2 12 2" xfId="6816"/>
    <cellStyle name="Standard 3 2 2 13" xfId="9682"/>
    <cellStyle name="Standard 3 2 2 14" xfId="4904"/>
    <cellStyle name="Standard 3 2 2 2" xfId="55"/>
    <cellStyle name="Standard 3 2 2 2 10" xfId="1707"/>
    <cellStyle name="Standard 3 2 2 2 10 2" xfId="2359"/>
    <cellStyle name="Standard 3 2 2 2 10 2 2" xfId="7160"/>
    <cellStyle name="Standard 3 2 2 2 10 3" xfId="6509"/>
    <cellStyle name="Standard 3 2 2 2 11" xfId="2033"/>
    <cellStyle name="Standard 3 2 2 2 11 2" xfId="6835"/>
    <cellStyle name="Standard 3 2 2 2 12" xfId="9701"/>
    <cellStyle name="Standard 3 2 2 2 13" xfId="4919"/>
    <cellStyle name="Standard 3 2 2 2 2" xfId="174"/>
    <cellStyle name="Standard 3 2 2 2 2 10" xfId="4997"/>
    <cellStyle name="Standard 3 2 2 2 2 2" xfId="304"/>
    <cellStyle name="Standard 3 2 2 2 2 2 2" xfId="947"/>
    <cellStyle name="Standard 3 2 2 2 2 2 2 2" xfId="3830"/>
    <cellStyle name="Standard 3 2 2 2 2 2 2 2 2" xfId="8629"/>
    <cellStyle name="Standard 3 2 2 2 2 2 2 3" xfId="4782"/>
    <cellStyle name="Standard 3 2 2 2 2 2 2 3 2" xfId="9579"/>
    <cellStyle name="Standard 3 2 2 2 2 2 2 4" xfId="2877"/>
    <cellStyle name="Standard 3 2 2 2 2 2 2 4 2" xfId="7678"/>
    <cellStyle name="Standard 3 2 2 2 2 2 2 5" xfId="5749"/>
    <cellStyle name="Standard 3 2 2 2 2 2 3" xfId="1287"/>
    <cellStyle name="Standard 3 2 2 2 2 2 3 2" xfId="4156"/>
    <cellStyle name="Standard 3 2 2 2 2 2 3 2 2" xfId="8955"/>
    <cellStyle name="Standard 3 2 2 2 2 2 3 3" xfId="3203"/>
    <cellStyle name="Standard 3 2 2 2 2 2 3 3 2" xfId="8004"/>
    <cellStyle name="Standard 3 2 2 2 2 2 3 4" xfId="6089"/>
    <cellStyle name="Standard 3 2 2 2 2 2 4" xfId="635"/>
    <cellStyle name="Standard 3 2 2 2 2 2 4 2" xfId="3518"/>
    <cellStyle name="Standard 3 2 2 2 2 2 4 2 2" xfId="8317"/>
    <cellStyle name="Standard 3 2 2 2 2 2 4 3" xfId="5437"/>
    <cellStyle name="Standard 3 2 2 2 2 2 5" xfId="1613"/>
    <cellStyle name="Standard 3 2 2 2 2 2 5 2" xfId="4470"/>
    <cellStyle name="Standard 3 2 2 2 2 2 5 2 2" xfId="9267"/>
    <cellStyle name="Standard 3 2 2 2 2 2 5 3" xfId="6415"/>
    <cellStyle name="Standard 3 2 2 2 2 2 6" xfId="1925"/>
    <cellStyle name="Standard 3 2 2 2 2 2 6 2" xfId="2565"/>
    <cellStyle name="Standard 3 2 2 2 2 2 6 2 2" xfId="7366"/>
    <cellStyle name="Standard 3 2 2 2 2 2 6 3" xfId="6727"/>
    <cellStyle name="Standard 3 2 2 2 2 2 7" xfId="2251"/>
    <cellStyle name="Standard 3 2 2 2 2 2 7 2" xfId="7053"/>
    <cellStyle name="Standard 3 2 2 2 2 2 8" xfId="9907"/>
    <cellStyle name="Standard 3 2 2 2 2 2 9" xfId="5125"/>
    <cellStyle name="Standard 3 2 2 2 2 3" xfId="819"/>
    <cellStyle name="Standard 3 2 2 2 2 3 2" xfId="3702"/>
    <cellStyle name="Standard 3 2 2 2 2 3 2 2" xfId="8501"/>
    <cellStyle name="Standard 3 2 2 2 2 3 3" xfId="4654"/>
    <cellStyle name="Standard 3 2 2 2 2 3 3 2" xfId="9451"/>
    <cellStyle name="Standard 3 2 2 2 2 3 4" xfId="2749"/>
    <cellStyle name="Standard 3 2 2 2 2 3 4 2" xfId="7550"/>
    <cellStyle name="Standard 3 2 2 2 2 3 5" xfId="5621"/>
    <cellStyle name="Standard 3 2 2 2 2 4" xfId="1159"/>
    <cellStyle name="Standard 3 2 2 2 2 4 2" xfId="4028"/>
    <cellStyle name="Standard 3 2 2 2 2 4 2 2" xfId="8827"/>
    <cellStyle name="Standard 3 2 2 2 2 4 3" xfId="3075"/>
    <cellStyle name="Standard 3 2 2 2 2 4 3 2" xfId="7876"/>
    <cellStyle name="Standard 3 2 2 2 2 4 4" xfId="5961"/>
    <cellStyle name="Standard 3 2 2 2 2 5" xfId="507"/>
    <cellStyle name="Standard 3 2 2 2 2 5 2" xfId="3390"/>
    <cellStyle name="Standard 3 2 2 2 2 5 2 2" xfId="8189"/>
    <cellStyle name="Standard 3 2 2 2 2 5 3" xfId="5309"/>
    <cellStyle name="Standard 3 2 2 2 2 6" xfId="1485"/>
    <cellStyle name="Standard 3 2 2 2 2 6 2" xfId="4342"/>
    <cellStyle name="Standard 3 2 2 2 2 6 2 2" xfId="9139"/>
    <cellStyle name="Standard 3 2 2 2 2 6 3" xfId="6287"/>
    <cellStyle name="Standard 3 2 2 2 2 7" xfId="1797"/>
    <cellStyle name="Standard 3 2 2 2 2 7 2" xfId="2437"/>
    <cellStyle name="Standard 3 2 2 2 2 7 2 2" xfId="7238"/>
    <cellStyle name="Standard 3 2 2 2 2 7 3" xfId="6599"/>
    <cellStyle name="Standard 3 2 2 2 2 8" xfId="2123"/>
    <cellStyle name="Standard 3 2 2 2 2 8 2" xfId="6925"/>
    <cellStyle name="Standard 3 2 2 2 2 9" xfId="9779"/>
    <cellStyle name="Standard 3 2 2 2 3" xfId="136"/>
    <cellStyle name="Standard 3 2 2 2 3 10" xfId="4959"/>
    <cellStyle name="Standard 3 2 2 2 3 2" xfId="305"/>
    <cellStyle name="Standard 3 2 2 2 3 2 2" xfId="948"/>
    <cellStyle name="Standard 3 2 2 2 3 2 2 2" xfId="3831"/>
    <cellStyle name="Standard 3 2 2 2 3 2 2 2 2" xfId="8630"/>
    <cellStyle name="Standard 3 2 2 2 3 2 2 3" xfId="4783"/>
    <cellStyle name="Standard 3 2 2 2 3 2 2 3 2" xfId="9580"/>
    <cellStyle name="Standard 3 2 2 2 3 2 2 4" xfId="2878"/>
    <cellStyle name="Standard 3 2 2 2 3 2 2 4 2" xfId="7679"/>
    <cellStyle name="Standard 3 2 2 2 3 2 2 5" xfId="5750"/>
    <cellStyle name="Standard 3 2 2 2 3 2 3" xfId="1288"/>
    <cellStyle name="Standard 3 2 2 2 3 2 3 2" xfId="4157"/>
    <cellStyle name="Standard 3 2 2 2 3 2 3 2 2" xfId="8956"/>
    <cellStyle name="Standard 3 2 2 2 3 2 3 3" xfId="3204"/>
    <cellStyle name="Standard 3 2 2 2 3 2 3 3 2" xfId="8005"/>
    <cellStyle name="Standard 3 2 2 2 3 2 3 4" xfId="6090"/>
    <cellStyle name="Standard 3 2 2 2 3 2 4" xfId="636"/>
    <cellStyle name="Standard 3 2 2 2 3 2 4 2" xfId="3519"/>
    <cellStyle name="Standard 3 2 2 2 3 2 4 2 2" xfId="8318"/>
    <cellStyle name="Standard 3 2 2 2 3 2 4 3" xfId="5438"/>
    <cellStyle name="Standard 3 2 2 2 3 2 5" xfId="1614"/>
    <cellStyle name="Standard 3 2 2 2 3 2 5 2" xfId="4471"/>
    <cellStyle name="Standard 3 2 2 2 3 2 5 2 2" xfId="9268"/>
    <cellStyle name="Standard 3 2 2 2 3 2 5 3" xfId="6416"/>
    <cellStyle name="Standard 3 2 2 2 3 2 6" xfId="1926"/>
    <cellStyle name="Standard 3 2 2 2 3 2 6 2" xfId="2566"/>
    <cellStyle name="Standard 3 2 2 2 3 2 6 2 2" xfId="7367"/>
    <cellStyle name="Standard 3 2 2 2 3 2 6 3" xfId="6728"/>
    <cellStyle name="Standard 3 2 2 2 3 2 7" xfId="2252"/>
    <cellStyle name="Standard 3 2 2 2 3 2 7 2" xfId="7054"/>
    <cellStyle name="Standard 3 2 2 2 3 2 8" xfId="9908"/>
    <cellStyle name="Standard 3 2 2 2 3 2 9" xfId="5126"/>
    <cellStyle name="Standard 3 2 2 2 3 3" xfId="781"/>
    <cellStyle name="Standard 3 2 2 2 3 3 2" xfId="3664"/>
    <cellStyle name="Standard 3 2 2 2 3 3 2 2" xfId="8463"/>
    <cellStyle name="Standard 3 2 2 2 3 3 3" xfId="4616"/>
    <cellStyle name="Standard 3 2 2 2 3 3 3 2" xfId="9413"/>
    <cellStyle name="Standard 3 2 2 2 3 3 4" xfId="2711"/>
    <cellStyle name="Standard 3 2 2 2 3 3 4 2" xfId="7512"/>
    <cellStyle name="Standard 3 2 2 2 3 3 5" xfId="5583"/>
    <cellStyle name="Standard 3 2 2 2 3 4" xfId="1121"/>
    <cellStyle name="Standard 3 2 2 2 3 4 2" xfId="3990"/>
    <cellStyle name="Standard 3 2 2 2 3 4 2 2" xfId="8789"/>
    <cellStyle name="Standard 3 2 2 2 3 4 3" xfId="3037"/>
    <cellStyle name="Standard 3 2 2 2 3 4 3 2" xfId="7838"/>
    <cellStyle name="Standard 3 2 2 2 3 4 4" xfId="5923"/>
    <cellStyle name="Standard 3 2 2 2 3 5" xfId="469"/>
    <cellStyle name="Standard 3 2 2 2 3 5 2" xfId="3352"/>
    <cellStyle name="Standard 3 2 2 2 3 5 2 2" xfId="8151"/>
    <cellStyle name="Standard 3 2 2 2 3 5 3" xfId="5271"/>
    <cellStyle name="Standard 3 2 2 2 3 6" xfId="1447"/>
    <cellStyle name="Standard 3 2 2 2 3 6 2" xfId="4304"/>
    <cellStyle name="Standard 3 2 2 2 3 6 2 2" xfId="9101"/>
    <cellStyle name="Standard 3 2 2 2 3 6 3" xfId="6249"/>
    <cellStyle name="Standard 3 2 2 2 3 7" xfId="1759"/>
    <cellStyle name="Standard 3 2 2 2 3 7 2" xfId="2399"/>
    <cellStyle name="Standard 3 2 2 2 3 7 2 2" xfId="7200"/>
    <cellStyle name="Standard 3 2 2 2 3 7 3" xfId="6561"/>
    <cellStyle name="Standard 3 2 2 2 3 8" xfId="2085"/>
    <cellStyle name="Standard 3 2 2 2 3 8 2" xfId="6887"/>
    <cellStyle name="Standard 3 2 2 2 3 9" xfId="9741"/>
    <cellStyle name="Standard 3 2 2 2 4" xfId="303"/>
    <cellStyle name="Standard 3 2 2 2 4 2" xfId="946"/>
    <cellStyle name="Standard 3 2 2 2 4 2 2" xfId="3829"/>
    <cellStyle name="Standard 3 2 2 2 4 2 2 2" xfId="8628"/>
    <cellStyle name="Standard 3 2 2 2 4 2 3" xfId="4781"/>
    <cellStyle name="Standard 3 2 2 2 4 2 3 2" xfId="9578"/>
    <cellStyle name="Standard 3 2 2 2 4 2 4" xfId="2876"/>
    <cellStyle name="Standard 3 2 2 2 4 2 4 2" xfId="7677"/>
    <cellStyle name="Standard 3 2 2 2 4 2 5" xfId="5748"/>
    <cellStyle name="Standard 3 2 2 2 4 3" xfId="1286"/>
    <cellStyle name="Standard 3 2 2 2 4 3 2" xfId="4155"/>
    <cellStyle name="Standard 3 2 2 2 4 3 2 2" xfId="8954"/>
    <cellStyle name="Standard 3 2 2 2 4 3 3" xfId="3202"/>
    <cellStyle name="Standard 3 2 2 2 4 3 3 2" xfId="8003"/>
    <cellStyle name="Standard 3 2 2 2 4 3 4" xfId="6088"/>
    <cellStyle name="Standard 3 2 2 2 4 4" xfId="634"/>
    <cellStyle name="Standard 3 2 2 2 4 4 2" xfId="3517"/>
    <cellStyle name="Standard 3 2 2 2 4 4 2 2" xfId="8316"/>
    <cellStyle name="Standard 3 2 2 2 4 4 3" xfId="5436"/>
    <cellStyle name="Standard 3 2 2 2 4 5" xfId="1612"/>
    <cellStyle name="Standard 3 2 2 2 4 5 2" xfId="4469"/>
    <cellStyle name="Standard 3 2 2 2 4 5 2 2" xfId="9266"/>
    <cellStyle name="Standard 3 2 2 2 4 5 3" xfId="6414"/>
    <cellStyle name="Standard 3 2 2 2 4 6" xfId="1924"/>
    <cellStyle name="Standard 3 2 2 2 4 6 2" xfId="2564"/>
    <cellStyle name="Standard 3 2 2 2 4 6 2 2" xfId="7365"/>
    <cellStyle name="Standard 3 2 2 2 4 6 3" xfId="6726"/>
    <cellStyle name="Standard 3 2 2 2 4 7" xfId="2250"/>
    <cellStyle name="Standard 3 2 2 2 4 7 2" xfId="7052"/>
    <cellStyle name="Standard 3 2 2 2 4 8" xfId="9906"/>
    <cellStyle name="Standard 3 2 2 2 4 9" xfId="5124"/>
    <cellStyle name="Standard 3 2 2 2 5" xfId="360"/>
    <cellStyle name="Standard 3 2 2 2 5 2" xfId="1003"/>
    <cellStyle name="Standard 3 2 2 2 5 2 2" xfId="3886"/>
    <cellStyle name="Standard 3 2 2 2 5 2 2 2" xfId="8685"/>
    <cellStyle name="Standard 3 2 2 2 5 2 3" xfId="4838"/>
    <cellStyle name="Standard 3 2 2 2 5 2 3 2" xfId="9635"/>
    <cellStyle name="Standard 3 2 2 2 5 2 4" xfId="2933"/>
    <cellStyle name="Standard 3 2 2 2 5 2 4 2" xfId="7734"/>
    <cellStyle name="Standard 3 2 2 2 5 2 5" xfId="5805"/>
    <cellStyle name="Standard 3 2 2 2 5 3" xfId="1343"/>
    <cellStyle name="Standard 3 2 2 2 5 3 2" xfId="4212"/>
    <cellStyle name="Standard 3 2 2 2 5 3 2 2" xfId="9011"/>
    <cellStyle name="Standard 3 2 2 2 5 3 3" xfId="3259"/>
    <cellStyle name="Standard 3 2 2 2 5 3 3 2" xfId="8060"/>
    <cellStyle name="Standard 3 2 2 2 5 3 4" xfId="6145"/>
    <cellStyle name="Standard 3 2 2 2 5 4" xfId="691"/>
    <cellStyle name="Standard 3 2 2 2 5 4 2" xfId="3574"/>
    <cellStyle name="Standard 3 2 2 2 5 4 2 2" xfId="8373"/>
    <cellStyle name="Standard 3 2 2 2 5 4 3" xfId="5493"/>
    <cellStyle name="Standard 3 2 2 2 5 5" xfId="1669"/>
    <cellStyle name="Standard 3 2 2 2 5 5 2" xfId="4526"/>
    <cellStyle name="Standard 3 2 2 2 5 5 2 2" xfId="9323"/>
    <cellStyle name="Standard 3 2 2 2 5 5 3" xfId="6471"/>
    <cellStyle name="Standard 3 2 2 2 5 6" xfId="1981"/>
    <cellStyle name="Standard 3 2 2 2 5 6 2" xfId="2621"/>
    <cellStyle name="Standard 3 2 2 2 5 6 2 2" xfId="7422"/>
    <cellStyle name="Standard 3 2 2 2 5 6 3" xfId="6783"/>
    <cellStyle name="Standard 3 2 2 2 5 7" xfId="2307"/>
    <cellStyle name="Standard 3 2 2 2 5 7 2" xfId="7109"/>
    <cellStyle name="Standard 3 2 2 2 5 8" xfId="9963"/>
    <cellStyle name="Standard 3 2 2 2 5 9" xfId="5181"/>
    <cellStyle name="Standard 3 2 2 2 6" xfId="729"/>
    <cellStyle name="Standard 3 2 2 2 6 2" xfId="3612"/>
    <cellStyle name="Standard 3 2 2 2 6 2 2" xfId="8411"/>
    <cellStyle name="Standard 3 2 2 2 6 3" xfId="4564"/>
    <cellStyle name="Standard 3 2 2 2 6 3 2" xfId="9361"/>
    <cellStyle name="Standard 3 2 2 2 6 4" xfId="2659"/>
    <cellStyle name="Standard 3 2 2 2 6 4 2" xfId="7460"/>
    <cellStyle name="Standard 3 2 2 2 6 5" xfId="5531"/>
    <cellStyle name="Standard 3 2 2 2 7" xfId="1069"/>
    <cellStyle name="Standard 3 2 2 2 7 2" xfId="3938"/>
    <cellStyle name="Standard 3 2 2 2 7 2 2" xfId="8737"/>
    <cellStyle name="Standard 3 2 2 2 7 3" xfId="2985"/>
    <cellStyle name="Standard 3 2 2 2 7 3 2" xfId="7786"/>
    <cellStyle name="Standard 3 2 2 2 7 4" xfId="5871"/>
    <cellStyle name="Standard 3 2 2 2 8" xfId="417"/>
    <cellStyle name="Standard 3 2 2 2 8 2" xfId="3312"/>
    <cellStyle name="Standard 3 2 2 2 8 2 2" xfId="8111"/>
    <cellStyle name="Standard 3 2 2 2 8 3" xfId="5219"/>
    <cellStyle name="Standard 3 2 2 2 9" xfId="1395"/>
    <cellStyle name="Standard 3 2 2 2 9 2" xfId="4252"/>
    <cellStyle name="Standard 3 2 2 2 9 2 2" xfId="9049"/>
    <cellStyle name="Standard 3 2 2 2 9 3" xfId="6197"/>
    <cellStyle name="Standard 3 2 2 3" xfId="155"/>
    <cellStyle name="Standard 3 2 2 3 10" xfId="4978"/>
    <cellStyle name="Standard 3 2 2 3 2" xfId="306"/>
    <cellStyle name="Standard 3 2 2 3 2 2" xfId="949"/>
    <cellStyle name="Standard 3 2 2 3 2 2 2" xfId="3832"/>
    <cellStyle name="Standard 3 2 2 3 2 2 2 2" xfId="8631"/>
    <cellStyle name="Standard 3 2 2 3 2 2 3" xfId="4784"/>
    <cellStyle name="Standard 3 2 2 3 2 2 3 2" xfId="9581"/>
    <cellStyle name="Standard 3 2 2 3 2 2 4" xfId="2879"/>
    <cellStyle name="Standard 3 2 2 3 2 2 4 2" xfId="7680"/>
    <cellStyle name="Standard 3 2 2 3 2 2 5" xfId="5751"/>
    <cellStyle name="Standard 3 2 2 3 2 3" xfId="1289"/>
    <cellStyle name="Standard 3 2 2 3 2 3 2" xfId="4158"/>
    <cellStyle name="Standard 3 2 2 3 2 3 2 2" xfId="8957"/>
    <cellStyle name="Standard 3 2 2 3 2 3 3" xfId="3205"/>
    <cellStyle name="Standard 3 2 2 3 2 3 3 2" xfId="8006"/>
    <cellStyle name="Standard 3 2 2 3 2 3 4" xfId="6091"/>
    <cellStyle name="Standard 3 2 2 3 2 4" xfId="637"/>
    <cellStyle name="Standard 3 2 2 3 2 4 2" xfId="3520"/>
    <cellStyle name="Standard 3 2 2 3 2 4 2 2" xfId="8319"/>
    <cellStyle name="Standard 3 2 2 3 2 4 3" xfId="5439"/>
    <cellStyle name="Standard 3 2 2 3 2 5" xfId="1615"/>
    <cellStyle name="Standard 3 2 2 3 2 5 2" xfId="4472"/>
    <cellStyle name="Standard 3 2 2 3 2 5 2 2" xfId="9269"/>
    <cellStyle name="Standard 3 2 2 3 2 5 3" xfId="6417"/>
    <cellStyle name="Standard 3 2 2 3 2 6" xfId="1927"/>
    <cellStyle name="Standard 3 2 2 3 2 6 2" xfId="2567"/>
    <cellStyle name="Standard 3 2 2 3 2 6 2 2" xfId="7368"/>
    <cellStyle name="Standard 3 2 2 3 2 6 3" xfId="6729"/>
    <cellStyle name="Standard 3 2 2 3 2 7" xfId="2253"/>
    <cellStyle name="Standard 3 2 2 3 2 7 2" xfId="7055"/>
    <cellStyle name="Standard 3 2 2 3 2 8" xfId="9909"/>
    <cellStyle name="Standard 3 2 2 3 2 9" xfId="5127"/>
    <cellStyle name="Standard 3 2 2 3 3" xfId="800"/>
    <cellStyle name="Standard 3 2 2 3 3 2" xfId="3683"/>
    <cellStyle name="Standard 3 2 2 3 3 2 2" xfId="8482"/>
    <cellStyle name="Standard 3 2 2 3 3 3" xfId="4635"/>
    <cellStyle name="Standard 3 2 2 3 3 3 2" xfId="9432"/>
    <cellStyle name="Standard 3 2 2 3 3 4" xfId="2730"/>
    <cellStyle name="Standard 3 2 2 3 3 4 2" xfId="7531"/>
    <cellStyle name="Standard 3 2 2 3 3 5" xfId="5602"/>
    <cellStyle name="Standard 3 2 2 3 4" xfId="1140"/>
    <cellStyle name="Standard 3 2 2 3 4 2" xfId="4009"/>
    <cellStyle name="Standard 3 2 2 3 4 2 2" xfId="8808"/>
    <cellStyle name="Standard 3 2 2 3 4 3" xfId="3056"/>
    <cellStyle name="Standard 3 2 2 3 4 3 2" xfId="7857"/>
    <cellStyle name="Standard 3 2 2 3 4 4" xfId="5942"/>
    <cellStyle name="Standard 3 2 2 3 5" xfId="488"/>
    <cellStyle name="Standard 3 2 2 3 5 2" xfId="3371"/>
    <cellStyle name="Standard 3 2 2 3 5 2 2" xfId="8170"/>
    <cellStyle name="Standard 3 2 2 3 5 3" xfId="5290"/>
    <cellStyle name="Standard 3 2 2 3 6" xfId="1466"/>
    <cellStyle name="Standard 3 2 2 3 6 2" xfId="4323"/>
    <cellStyle name="Standard 3 2 2 3 6 2 2" xfId="9120"/>
    <cellStyle name="Standard 3 2 2 3 6 3" xfId="6268"/>
    <cellStyle name="Standard 3 2 2 3 7" xfId="1778"/>
    <cellStyle name="Standard 3 2 2 3 7 2" xfId="2418"/>
    <cellStyle name="Standard 3 2 2 3 7 2 2" xfId="7219"/>
    <cellStyle name="Standard 3 2 2 3 7 3" xfId="6580"/>
    <cellStyle name="Standard 3 2 2 3 8" xfId="2104"/>
    <cellStyle name="Standard 3 2 2 3 8 2" xfId="6906"/>
    <cellStyle name="Standard 3 2 2 3 9" xfId="9760"/>
    <cellStyle name="Standard 3 2 2 4" xfId="117"/>
    <cellStyle name="Standard 3 2 2 4 10" xfId="4940"/>
    <cellStyle name="Standard 3 2 2 4 2" xfId="307"/>
    <cellStyle name="Standard 3 2 2 4 2 2" xfId="950"/>
    <cellStyle name="Standard 3 2 2 4 2 2 2" xfId="3833"/>
    <cellStyle name="Standard 3 2 2 4 2 2 2 2" xfId="8632"/>
    <cellStyle name="Standard 3 2 2 4 2 2 3" xfId="4785"/>
    <cellStyle name="Standard 3 2 2 4 2 2 3 2" xfId="9582"/>
    <cellStyle name="Standard 3 2 2 4 2 2 4" xfId="2880"/>
    <cellStyle name="Standard 3 2 2 4 2 2 4 2" xfId="7681"/>
    <cellStyle name="Standard 3 2 2 4 2 2 5" xfId="5752"/>
    <cellStyle name="Standard 3 2 2 4 2 3" xfId="1290"/>
    <cellStyle name="Standard 3 2 2 4 2 3 2" xfId="4159"/>
    <cellStyle name="Standard 3 2 2 4 2 3 2 2" xfId="8958"/>
    <cellStyle name="Standard 3 2 2 4 2 3 3" xfId="3206"/>
    <cellStyle name="Standard 3 2 2 4 2 3 3 2" xfId="8007"/>
    <cellStyle name="Standard 3 2 2 4 2 3 4" xfId="6092"/>
    <cellStyle name="Standard 3 2 2 4 2 4" xfId="638"/>
    <cellStyle name="Standard 3 2 2 4 2 4 2" xfId="3521"/>
    <cellStyle name="Standard 3 2 2 4 2 4 2 2" xfId="8320"/>
    <cellStyle name="Standard 3 2 2 4 2 4 3" xfId="5440"/>
    <cellStyle name="Standard 3 2 2 4 2 5" xfId="1616"/>
    <cellStyle name="Standard 3 2 2 4 2 5 2" xfId="4473"/>
    <cellStyle name="Standard 3 2 2 4 2 5 2 2" xfId="9270"/>
    <cellStyle name="Standard 3 2 2 4 2 5 3" xfId="6418"/>
    <cellStyle name="Standard 3 2 2 4 2 6" xfId="1928"/>
    <cellStyle name="Standard 3 2 2 4 2 6 2" xfId="2568"/>
    <cellStyle name="Standard 3 2 2 4 2 6 2 2" xfId="7369"/>
    <cellStyle name="Standard 3 2 2 4 2 6 3" xfId="6730"/>
    <cellStyle name="Standard 3 2 2 4 2 7" xfId="2254"/>
    <cellStyle name="Standard 3 2 2 4 2 7 2" xfId="7056"/>
    <cellStyle name="Standard 3 2 2 4 2 8" xfId="9910"/>
    <cellStyle name="Standard 3 2 2 4 2 9" xfId="5128"/>
    <cellStyle name="Standard 3 2 2 4 3" xfId="762"/>
    <cellStyle name="Standard 3 2 2 4 3 2" xfId="3645"/>
    <cellStyle name="Standard 3 2 2 4 3 2 2" xfId="8444"/>
    <cellStyle name="Standard 3 2 2 4 3 3" xfId="4597"/>
    <cellStyle name="Standard 3 2 2 4 3 3 2" xfId="9394"/>
    <cellStyle name="Standard 3 2 2 4 3 4" xfId="2692"/>
    <cellStyle name="Standard 3 2 2 4 3 4 2" xfId="7493"/>
    <cellStyle name="Standard 3 2 2 4 3 5" xfId="5564"/>
    <cellStyle name="Standard 3 2 2 4 4" xfId="1102"/>
    <cellStyle name="Standard 3 2 2 4 4 2" xfId="3971"/>
    <cellStyle name="Standard 3 2 2 4 4 2 2" xfId="8770"/>
    <cellStyle name="Standard 3 2 2 4 4 3" xfId="3018"/>
    <cellStyle name="Standard 3 2 2 4 4 3 2" xfId="7819"/>
    <cellStyle name="Standard 3 2 2 4 4 4" xfId="5904"/>
    <cellStyle name="Standard 3 2 2 4 5" xfId="450"/>
    <cellStyle name="Standard 3 2 2 4 5 2" xfId="3333"/>
    <cellStyle name="Standard 3 2 2 4 5 2 2" xfId="8132"/>
    <cellStyle name="Standard 3 2 2 4 5 3" xfId="5252"/>
    <cellStyle name="Standard 3 2 2 4 6" xfId="1428"/>
    <cellStyle name="Standard 3 2 2 4 6 2" xfId="4285"/>
    <cellStyle name="Standard 3 2 2 4 6 2 2" xfId="9082"/>
    <cellStyle name="Standard 3 2 2 4 6 3" xfId="6230"/>
    <cellStyle name="Standard 3 2 2 4 7" xfId="1740"/>
    <cellStyle name="Standard 3 2 2 4 7 2" xfId="2380"/>
    <cellStyle name="Standard 3 2 2 4 7 2 2" xfId="7181"/>
    <cellStyle name="Standard 3 2 2 4 7 3" xfId="6542"/>
    <cellStyle name="Standard 3 2 2 4 8" xfId="2066"/>
    <cellStyle name="Standard 3 2 2 4 8 2" xfId="6868"/>
    <cellStyle name="Standard 3 2 2 4 9" xfId="9722"/>
    <cellStyle name="Standard 3 2 2 5" xfId="302"/>
    <cellStyle name="Standard 3 2 2 5 2" xfId="945"/>
    <cellStyle name="Standard 3 2 2 5 2 2" xfId="3828"/>
    <cellStyle name="Standard 3 2 2 5 2 2 2" xfId="8627"/>
    <cellStyle name="Standard 3 2 2 5 2 3" xfId="4780"/>
    <cellStyle name="Standard 3 2 2 5 2 3 2" xfId="9577"/>
    <cellStyle name="Standard 3 2 2 5 2 4" xfId="2875"/>
    <cellStyle name="Standard 3 2 2 5 2 4 2" xfId="7676"/>
    <cellStyle name="Standard 3 2 2 5 2 5" xfId="5747"/>
    <cellStyle name="Standard 3 2 2 5 3" xfId="1285"/>
    <cellStyle name="Standard 3 2 2 5 3 2" xfId="4154"/>
    <cellStyle name="Standard 3 2 2 5 3 2 2" xfId="8953"/>
    <cellStyle name="Standard 3 2 2 5 3 3" xfId="3201"/>
    <cellStyle name="Standard 3 2 2 5 3 3 2" xfId="8002"/>
    <cellStyle name="Standard 3 2 2 5 3 4" xfId="6087"/>
    <cellStyle name="Standard 3 2 2 5 4" xfId="633"/>
    <cellStyle name="Standard 3 2 2 5 4 2" xfId="3516"/>
    <cellStyle name="Standard 3 2 2 5 4 2 2" xfId="8315"/>
    <cellStyle name="Standard 3 2 2 5 4 3" xfId="5435"/>
    <cellStyle name="Standard 3 2 2 5 5" xfId="1611"/>
    <cellStyle name="Standard 3 2 2 5 5 2" xfId="4468"/>
    <cellStyle name="Standard 3 2 2 5 5 2 2" xfId="9265"/>
    <cellStyle name="Standard 3 2 2 5 5 3" xfId="6413"/>
    <cellStyle name="Standard 3 2 2 5 6" xfId="1923"/>
    <cellStyle name="Standard 3 2 2 5 6 2" xfId="2563"/>
    <cellStyle name="Standard 3 2 2 5 6 2 2" xfId="7364"/>
    <cellStyle name="Standard 3 2 2 5 6 3" xfId="6725"/>
    <cellStyle name="Standard 3 2 2 5 7" xfId="2249"/>
    <cellStyle name="Standard 3 2 2 5 7 2" xfId="7051"/>
    <cellStyle name="Standard 3 2 2 5 8" xfId="9905"/>
    <cellStyle name="Standard 3 2 2 5 9" xfId="5123"/>
    <cellStyle name="Standard 3 2 2 6" xfId="341"/>
    <cellStyle name="Standard 3 2 2 6 2" xfId="984"/>
    <cellStyle name="Standard 3 2 2 6 2 2" xfId="3867"/>
    <cellStyle name="Standard 3 2 2 6 2 2 2" xfId="8666"/>
    <cellStyle name="Standard 3 2 2 6 2 3" xfId="4819"/>
    <cellStyle name="Standard 3 2 2 6 2 3 2" xfId="9616"/>
    <cellStyle name="Standard 3 2 2 6 2 4" xfId="2914"/>
    <cellStyle name="Standard 3 2 2 6 2 4 2" xfId="7715"/>
    <cellStyle name="Standard 3 2 2 6 2 5" xfId="5786"/>
    <cellStyle name="Standard 3 2 2 6 3" xfId="1324"/>
    <cellStyle name="Standard 3 2 2 6 3 2" xfId="4193"/>
    <cellStyle name="Standard 3 2 2 6 3 2 2" xfId="8992"/>
    <cellStyle name="Standard 3 2 2 6 3 3" xfId="3240"/>
    <cellStyle name="Standard 3 2 2 6 3 3 2" xfId="8041"/>
    <cellStyle name="Standard 3 2 2 6 3 4" xfId="6126"/>
    <cellStyle name="Standard 3 2 2 6 4" xfId="672"/>
    <cellStyle name="Standard 3 2 2 6 4 2" xfId="3555"/>
    <cellStyle name="Standard 3 2 2 6 4 2 2" xfId="8354"/>
    <cellStyle name="Standard 3 2 2 6 4 3" xfId="5474"/>
    <cellStyle name="Standard 3 2 2 6 5" xfId="1650"/>
    <cellStyle name="Standard 3 2 2 6 5 2" xfId="4507"/>
    <cellStyle name="Standard 3 2 2 6 5 2 2" xfId="9304"/>
    <cellStyle name="Standard 3 2 2 6 5 3" xfId="6452"/>
    <cellStyle name="Standard 3 2 2 6 6" xfId="1962"/>
    <cellStyle name="Standard 3 2 2 6 6 2" xfId="2602"/>
    <cellStyle name="Standard 3 2 2 6 6 2 2" xfId="7403"/>
    <cellStyle name="Standard 3 2 2 6 6 3" xfId="6764"/>
    <cellStyle name="Standard 3 2 2 6 7" xfId="2288"/>
    <cellStyle name="Standard 3 2 2 6 7 2" xfId="7090"/>
    <cellStyle name="Standard 3 2 2 6 8" xfId="9944"/>
    <cellStyle name="Standard 3 2 2 6 9" xfId="5162"/>
    <cellStyle name="Standard 3 2 2 7" xfId="710"/>
    <cellStyle name="Standard 3 2 2 7 2" xfId="3593"/>
    <cellStyle name="Standard 3 2 2 7 2 2" xfId="8392"/>
    <cellStyle name="Standard 3 2 2 7 3" xfId="4545"/>
    <cellStyle name="Standard 3 2 2 7 3 2" xfId="9342"/>
    <cellStyle name="Standard 3 2 2 7 4" xfId="2640"/>
    <cellStyle name="Standard 3 2 2 7 4 2" xfId="7441"/>
    <cellStyle name="Standard 3 2 2 7 5" xfId="5512"/>
    <cellStyle name="Standard 3 2 2 8" xfId="1050"/>
    <cellStyle name="Standard 3 2 2 8 2" xfId="3919"/>
    <cellStyle name="Standard 3 2 2 8 2 2" xfId="8718"/>
    <cellStyle name="Standard 3 2 2 8 3" xfId="2966"/>
    <cellStyle name="Standard 3 2 2 8 3 2" xfId="7767"/>
    <cellStyle name="Standard 3 2 2 8 4" xfId="5852"/>
    <cellStyle name="Standard 3 2 2 9" xfId="398"/>
    <cellStyle name="Standard 3 2 2 9 2" xfId="3293"/>
    <cellStyle name="Standard 3 2 2 9 2 2" xfId="8092"/>
    <cellStyle name="Standard 3 2 2 9 3" xfId="5200"/>
    <cellStyle name="Standard 3 2 2_WCDMA B1 LUT" xfId="379"/>
    <cellStyle name="Standard 3 2 3" xfId="45"/>
    <cellStyle name="Standard 3 2 3 10" xfId="1697"/>
    <cellStyle name="Standard 3 2 3 10 2" xfId="2349"/>
    <cellStyle name="Standard 3 2 3 10 2 2" xfId="7150"/>
    <cellStyle name="Standard 3 2 3 10 3" xfId="6499"/>
    <cellStyle name="Standard 3 2 3 11" xfId="2023"/>
    <cellStyle name="Standard 3 2 3 11 2" xfId="6825"/>
    <cellStyle name="Standard 3 2 3 12" xfId="9691"/>
    <cellStyle name="Standard 3 2 3 13" xfId="4909"/>
    <cellStyle name="Standard 3 2 3 2" xfId="164"/>
    <cellStyle name="Standard 3 2 3 2 10" xfId="4987"/>
    <cellStyle name="Standard 3 2 3 2 2" xfId="309"/>
    <cellStyle name="Standard 3 2 3 2 2 2" xfId="952"/>
    <cellStyle name="Standard 3 2 3 2 2 2 2" xfId="3835"/>
    <cellStyle name="Standard 3 2 3 2 2 2 2 2" xfId="8634"/>
    <cellStyle name="Standard 3 2 3 2 2 2 3" xfId="4787"/>
    <cellStyle name="Standard 3 2 3 2 2 2 3 2" xfId="9584"/>
    <cellStyle name="Standard 3 2 3 2 2 2 4" xfId="2882"/>
    <cellStyle name="Standard 3 2 3 2 2 2 4 2" xfId="7683"/>
    <cellStyle name="Standard 3 2 3 2 2 2 5" xfId="5754"/>
    <cellStyle name="Standard 3 2 3 2 2 3" xfId="1292"/>
    <cellStyle name="Standard 3 2 3 2 2 3 2" xfId="4161"/>
    <cellStyle name="Standard 3 2 3 2 2 3 2 2" xfId="8960"/>
    <cellStyle name="Standard 3 2 3 2 2 3 3" xfId="3208"/>
    <cellStyle name="Standard 3 2 3 2 2 3 3 2" xfId="8009"/>
    <cellStyle name="Standard 3 2 3 2 2 3 4" xfId="6094"/>
    <cellStyle name="Standard 3 2 3 2 2 4" xfId="640"/>
    <cellStyle name="Standard 3 2 3 2 2 4 2" xfId="3523"/>
    <cellStyle name="Standard 3 2 3 2 2 4 2 2" xfId="8322"/>
    <cellStyle name="Standard 3 2 3 2 2 4 3" xfId="5442"/>
    <cellStyle name="Standard 3 2 3 2 2 5" xfId="1618"/>
    <cellStyle name="Standard 3 2 3 2 2 5 2" xfId="4475"/>
    <cellStyle name="Standard 3 2 3 2 2 5 2 2" xfId="9272"/>
    <cellStyle name="Standard 3 2 3 2 2 5 3" xfId="6420"/>
    <cellStyle name="Standard 3 2 3 2 2 6" xfId="1930"/>
    <cellStyle name="Standard 3 2 3 2 2 6 2" xfId="2570"/>
    <cellStyle name="Standard 3 2 3 2 2 6 2 2" xfId="7371"/>
    <cellStyle name="Standard 3 2 3 2 2 6 3" xfId="6732"/>
    <cellStyle name="Standard 3 2 3 2 2 7" xfId="2256"/>
    <cellStyle name="Standard 3 2 3 2 2 7 2" xfId="7058"/>
    <cellStyle name="Standard 3 2 3 2 2 8" xfId="9912"/>
    <cellStyle name="Standard 3 2 3 2 2 9" xfId="5130"/>
    <cellStyle name="Standard 3 2 3 2 3" xfId="809"/>
    <cellStyle name="Standard 3 2 3 2 3 2" xfId="3692"/>
    <cellStyle name="Standard 3 2 3 2 3 2 2" xfId="8491"/>
    <cellStyle name="Standard 3 2 3 2 3 3" xfId="4644"/>
    <cellStyle name="Standard 3 2 3 2 3 3 2" xfId="9441"/>
    <cellStyle name="Standard 3 2 3 2 3 4" xfId="2739"/>
    <cellStyle name="Standard 3 2 3 2 3 4 2" xfId="7540"/>
    <cellStyle name="Standard 3 2 3 2 3 5" xfId="5611"/>
    <cellStyle name="Standard 3 2 3 2 4" xfId="1149"/>
    <cellStyle name="Standard 3 2 3 2 4 2" xfId="4018"/>
    <cellStyle name="Standard 3 2 3 2 4 2 2" xfId="8817"/>
    <cellStyle name="Standard 3 2 3 2 4 3" xfId="3065"/>
    <cellStyle name="Standard 3 2 3 2 4 3 2" xfId="7866"/>
    <cellStyle name="Standard 3 2 3 2 4 4" xfId="5951"/>
    <cellStyle name="Standard 3 2 3 2 5" xfId="497"/>
    <cellStyle name="Standard 3 2 3 2 5 2" xfId="3380"/>
    <cellStyle name="Standard 3 2 3 2 5 2 2" xfId="8179"/>
    <cellStyle name="Standard 3 2 3 2 5 3" xfId="5299"/>
    <cellStyle name="Standard 3 2 3 2 6" xfId="1475"/>
    <cellStyle name="Standard 3 2 3 2 6 2" xfId="4332"/>
    <cellStyle name="Standard 3 2 3 2 6 2 2" xfId="9129"/>
    <cellStyle name="Standard 3 2 3 2 6 3" xfId="6277"/>
    <cellStyle name="Standard 3 2 3 2 7" xfId="1787"/>
    <cellStyle name="Standard 3 2 3 2 7 2" xfId="2427"/>
    <cellStyle name="Standard 3 2 3 2 7 2 2" xfId="7228"/>
    <cellStyle name="Standard 3 2 3 2 7 3" xfId="6589"/>
    <cellStyle name="Standard 3 2 3 2 8" xfId="2113"/>
    <cellStyle name="Standard 3 2 3 2 8 2" xfId="6915"/>
    <cellStyle name="Standard 3 2 3 2 9" xfId="9769"/>
    <cellStyle name="Standard 3 2 3 3" xfId="126"/>
    <cellStyle name="Standard 3 2 3 3 10" xfId="4949"/>
    <cellStyle name="Standard 3 2 3 3 2" xfId="310"/>
    <cellStyle name="Standard 3 2 3 3 2 2" xfId="953"/>
    <cellStyle name="Standard 3 2 3 3 2 2 2" xfId="3836"/>
    <cellStyle name="Standard 3 2 3 3 2 2 2 2" xfId="8635"/>
    <cellStyle name="Standard 3 2 3 3 2 2 3" xfId="4788"/>
    <cellStyle name="Standard 3 2 3 3 2 2 3 2" xfId="9585"/>
    <cellStyle name="Standard 3 2 3 3 2 2 4" xfId="2883"/>
    <cellStyle name="Standard 3 2 3 3 2 2 4 2" xfId="7684"/>
    <cellStyle name="Standard 3 2 3 3 2 2 5" xfId="5755"/>
    <cellStyle name="Standard 3 2 3 3 2 3" xfId="1293"/>
    <cellStyle name="Standard 3 2 3 3 2 3 2" xfId="4162"/>
    <cellStyle name="Standard 3 2 3 3 2 3 2 2" xfId="8961"/>
    <cellStyle name="Standard 3 2 3 3 2 3 3" xfId="3209"/>
    <cellStyle name="Standard 3 2 3 3 2 3 3 2" xfId="8010"/>
    <cellStyle name="Standard 3 2 3 3 2 3 4" xfId="6095"/>
    <cellStyle name="Standard 3 2 3 3 2 4" xfId="641"/>
    <cellStyle name="Standard 3 2 3 3 2 4 2" xfId="3524"/>
    <cellStyle name="Standard 3 2 3 3 2 4 2 2" xfId="8323"/>
    <cellStyle name="Standard 3 2 3 3 2 4 3" xfId="5443"/>
    <cellStyle name="Standard 3 2 3 3 2 5" xfId="1619"/>
    <cellStyle name="Standard 3 2 3 3 2 5 2" xfId="4476"/>
    <cellStyle name="Standard 3 2 3 3 2 5 2 2" xfId="9273"/>
    <cellStyle name="Standard 3 2 3 3 2 5 3" xfId="6421"/>
    <cellStyle name="Standard 3 2 3 3 2 6" xfId="1931"/>
    <cellStyle name="Standard 3 2 3 3 2 6 2" xfId="2571"/>
    <cellStyle name="Standard 3 2 3 3 2 6 2 2" xfId="7372"/>
    <cellStyle name="Standard 3 2 3 3 2 6 3" xfId="6733"/>
    <cellStyle name="Standard 3 2 3 3 2 7" xfId="2257"/>
    <cellStyle name="Standard 3 2 3 3 2 7 2" xfId="7059"/>
    <cellStyle name="Standard 3 2 3 3 2 8" xfId="9913"/>
    <cellStyle name="Standard 3 2 3 3 2 9" xfId="5131"/>
    <cellStyle name="Standard 3 2 3 3 3" xfId="771"/>
    <cellStyle name="Standard 3 2 3 3 3 2" xfId="3654"/>
    <cellStyle name="Standard 3 2 3 3 3 2 2" xfId="8453"/>
    <cellStyle name="Standard 3 2 3 3 3 3" xfId="4606"/>
    <cellStyle name="Standard 3 2 3 3 3 3 2" xfId="9403"/>
    <cellStyle name="Standard 3 2 3 3 3 4" xfId="2701"/>
    <cellStyle name="Standard 3 2 3 3 3 4 2" xfId="7502"/>
    <cellStyle name="Standard 3 2 3 3 3 5" xfId="5573"/>
    <cellStyle name="Standard 3 2 3 3 4" xfId="1111"/>
    <cellStyle name="Standard 3 2 3 3 4 2" xfId="3980"/>
    <cellStyle name="Standard 3 2 3 3 4 2 2" xfId="8779"/>
    <cellStyle name="Standard 3 2 3 3 4 3" xfId="3027"/>
    <cellStyle name="Standard 3 2 3 3 4 3 2" xfId="7828"/>
    <cellStyle name="Standard 3 2 3 3 4 4" xfId="5913"/>
    <cellStyle name="Standard 3 2 3 3 5" xfId="459"/>
    <cellStyle name="Standard 3 2 3 3 5 2" xfId="3342"/>
    <cellStyle name="Standard 3 2 3 3 5 2 2" xfId="8141"/>
    <cellStyle name="Standard 3 2 3 3 5 3" xfId="5261"/>
    <cellStyle name="Standard 3 2 3 3 6" xfId="1437"/>
    <cellStyle name="Standard 3 2 3 3 6 2" xfId="4294"/>
    <cellStyle name="Standard 3 2 3 3 6 2 2" xfId="9091"/>
    <cellStyle name="Standard 3 2 3 3 6 3" xfId="6239"/>
    <cellStyle name="Standard 3 2 3 3 7" xfId="1749"/>
    <cellStyle name="Standard 3 2 3 3 7 2" xfId="2389"/>
    <cellStyle name="Standard 3 2 3 3 7 2 2" xfId="7190"/>
    <cellStyle name="Standard 3 2 3 3 7 3" xfId="6551"/>
    <cellStyle name="Standard 3 2 3 3 8" xfId="2075"/>
    <cellStyle name="Standard 3 2 3 3 8 2" xfId="6877"/>
    <cellStyle name="Standard 3 2 3 3 9" xfId="9731"/>
    <cellStyle name="Standard 3 2 3 4" xfId="308"/>
    <cellStyle name="Standard 3 2 3 4 2" xfId="951"/>
    <cellStyle name="Standard 3 2 3 4 2 2" xfId="3834"/>
    <cellStyle name="Standard 3 2 3 4 2 2 2" xfId="8633"/>
    <cellStyle name="Standard 3 2 3 4 2 3" xfId="4786"/>
    <cellStyle name="Standard 3 2 3 4 2 3 2" xfId="9583"/>
    <cellStyle name="Standard 3 2 3 4 2 4" xfId="2881"/>
    <cellStyle name="Standard 3 2 3 4 2 4 2" xfId="7682"/>
    <cellStyle name="Standard 3 2 3 4 2 5" xfId="5753"/>
    <cellStyle name="Standard 3 2 3 4 3" xfId="1291"/>
    <cellStyle name="Standard 3 2 3 4 3 2" xfId="4160"/>
    <cellStyle name="Standard 3 2 3 4 3 2 2" xfId="8959"/>
    <cellStyle name="Standard 3 2 3 4 3 3" xfId="3207"/>
    <cellStyle name="Standard 3 2 3 4 3 3 2" xfId="8008"/>
    <cellStyle name="Standard 3 2 3 4 3 4" xfId="6093"/>
    <cellStyle name="Standard 3 2 3 4 4" xfId="639"/>
    <cellStyle name="Standard 3 2 3 4 4 2" xfId="3522"/>
    <cellStyle name="Standard 3 2 3 4 4 2 2" xfId="8321"/>
    <cellStyle name="Standard 3 2 3 4 4 3" xfId="5441"/>
    <cellStyle name="Standard 3 2 3 4 5" xfId="1617"/>
    <cellStyle name="Standard 3 2 3 4 5 2" xfId="4474"/>
    <cellStyle name="Standard 3 2 3 4 5 2 2" xfId="9271"/>
    <cellStyle name="Standard 3 2 3 4 5 3" xfId="6419"/>
    <cellStyle name="Standard 3 2 3 4 6" xfId="1929"/>
    <cellStyle name="Standard 3 2 3 4 6 2" xfId="2569"/>
    <cellStyle name="Standard 3 2 3 4 6 2 2" xfId="7370"/>
    <cellStyle name="Standard 3 2 3 4 6 3" xfId="6731"/>
    <cellStyle name="Standard 3 2 3 4 7" xfId="2255"/>
    <cellStyle name="Standard 3 2 3 4 7 2" xfId="7057"/>
    <cellStyle name="Standard 3 2 3 4 8" xfId="9911"/>
    <cellStyle name="Standard 3 2 3 4 9" xfId="5129"/>
    <cellStyle name="Standard 3 2 3 5" xfId="350"/>
    <cellStyle name="Standard 3 2 3 5 2" xfId="993"/>
    <cellStyle name="Standard 3 2 3 5 2 2" xfId="3876"/>
    <cellStyle name="Standard 3 2 3 5 2 2 2" xfId="8675"/>
    <cellStyle name="Standard 3 2 3 5 2 3" xfId="4828"/>
    <cellStyle name="Standard 3 2 3 5 2 3 2" xfId="9625"/>
    <cellStyle name="Standard 3 2 3 5 2 4" xfId="2923"/>
    <cellStyle name="Standard 3 2 3 5 2 4 2" xfId="7724"/>
    <cellStyle name="Standard 3 2 3 5 2 5" xfId="5795"/>
    <cellStyle name="Standard 3 2 3 5 3" xfId="1333"/>
    <cellStyle name="Standard 3 2 3 5 3 2" xfId="4202"/>
    <cellStyle name="Standard 3 2 3 5 3 2 2" xfId="9001"/>
    <cellStyle name="Standard 3 2 3 5 3 3" xfId="3249"/>
    <cellStyle name="Standard 3 2 3 5 3 3 2" xfId="8050"/>
    <cellStyle name="Standard 3 2 3 5 3 4" xfId="6135"/>
    <cellStyle name="Standard 3 2 3 5 4" xfId="681"/>
    <cellStyle name="Standard 3 2 3 5 4 2" xfId="3564"/>
    <cellStyle name="Standard 3 2 3 5 4 2 2" xfId="8363"/>
    <cellStyle name="Standard 3 2 3 5 4 3" xfId="5483"/>
    <cellStyle name="Standard 3 2 3 5 5" xfId="1659"/>
    <cellStyle name="Standard 3 2 3 5 5 2" xfId="4516"/>
    <cellStyle name="Standard 3 2 3 5 5 2 2" xfId="9313"/>
    <cellStyle name="Standard 3 2 3 5 5 3" xfId="6461"/>
    <cellStyle name="Standard 3 2 3 5 6" xfId="1971"/>
    <cellStyle name="Standard 3 2 3 5 6 2" xfId="2611"/>
    <cellStyle name="Standard 3 2 3 5 6 2 2" xfId="7412"/>
    <cellStyle name="Standard 3 2 3 5 6 3" xfId="6773"/>
    <cellStyle name="Standard 3 2 3 5 7" xfId="2297"/>
    <cellStyle name="Standard 3 2 3 5 7 2" xfId="7099"/>
    <cellStyle name="Standard 3 2 3 5 8" xfId="9953"/>
    <cellStyle name="Standard 3 2 3 5 9" xfId="5171"/>
    <cellStyle name="Standard 3 2 3 6" xfId="719"/>
    <cellStyle name="Standard 3 2 3 6 2" xfId="3602"/>
    <cellStyle name="Standard 3 2 3 6 2 2" xfId="8401"/>
    <cellStyle name="Standard 3 2 3 6 3" xfId="4554"/>
    <cellStyle name="Standard 3 2 3 6 3 2" xfId="9351"/>
    <cellStyle name="Standard 3 2 3 6 4" xfId="2649"/>
    <cellStyle name="Standard 3 2 3 6 4 2" xfId="7450"/>
    <cellStyle name="Standard 3 2 3 6 5" xfId="5521"/>
    <cellStyle name="Standard 3 2 3 7" xfId="1059"/>
    <cellStyle name="Standard 3 2 3 7 2" xfId="3928"/>
    <cellStyle name="Standard 3 2 3 7 2 2" xfId="8727"/>
    <cellStyle name="Standard 3 2 3 7 3" xfId="2975"/>
    <cellStyle name="Standard 3 2 3 7 3 2" xfId="7776"/>
    <cellStyle name="Standard 3 2 3 7 4" xfId="5861"/>
    <cellStyle name="Standard 3 2 3 8" xfId="407"/>
    <cellStyle name="Standard 3 2 3 8 2" xfId="3302"/>
    <cellStyle name="Standard 3 2 3 8 2 2" xfId="8101"/>
    <cellStyle name="Standard 3 2 3 8 3" xfId="5209"/>
    <cellStyle name="Standard 3 2 3 9" xfId="1385"/>
    <cellStyle name="Standard 3 2 3 9 2" xfId="4242"/>
    <cellStyle name="Standard 3 2 3 9 2 2" xfId="9039"/>
    <cellStyle name="Standard 3 2 3 9 3" xfId="6187"/>
    <cellStyle name="Standard 3 2 4" xfId="145"/>
    <cellStyle name="Standard 3 2 4 10" xfId="4968"/>
    <cellStyle name="Standard 3 2 4 2" xfId="311"/>
    <cellStyle name="Standard 3 2 4 2 2" xfId="954"/>
    <cellStyle name="Standard 3 2 4 2 2 2" xfId="3837"/>
    <cellStyle name="Standard 3 2 4 2 2 2 2" xfId="8636"/>
    <cellStyle name="Standard 3 2 4 2 2 3" xfId="4789"/>
    <cellStyle name="Standard 3 2 4 2 2 3 2" xfId="9586"/>
    <cellStyle name="Standard 3 2 4 2 2 4" xfId="2884"/>
    <cellStyle name="Standard 3 2 4 2 2 4 2" xfId="7685"/>
    <cellStyle name="Standard 3 2 4 2 2 5" xfId="5756"/>
    <cellStyle name="Standard 3 2 4 2 3" xfId="1294"/>
    <cellStyle name="Standard 3 2 4 2 3 2" xfId="4163"/>
    <cellStyle name="Standard 3 2 4 2 3 2 2" xfId="8962"/>
    <cellStyle name="Standard 3 2 4 2 3 3" xfId="3210"/>
    <cellStyle name="Standard 3 2 4 2 3 3 2" xfId="8011"/>
    <cellStyle name="Standard 3 2 4 2 3 4" xfId="6096"/>
    <cellStyle name="Standard 3 2 4 2 4" xfId="642"/>
    <cellStyle name="Standard 3 2 4 2 4 2" xfId="3525"/>
    <cellStyle name="Standard 3 2 4 2 4 2 2" xfId="8324"/>
    <cellStyle name="Standard 3 2 4 2 4 3" xfId="5444"/>
    <cellStyle name="Standard 3 2 4 2 5" xfId="1620"/>
    <cellStyle name="Standard 3 2 4 2 5 2" xfId="4477"/>
    <cellStyle name="Standard 3 2 4 2 5 2 2" xfId="9274"/>
    <cellStyle name="Standard 3 2 4 2 5 3" xfId="6422"/>
    <cellStyle name="Standard 3 2 4 2 6" xfId="1932"/>
    <cellStyle name="Standard 3 2 4 2 6 2" xfId="2572"/>
    <cellStyle name="Standard 3 2 4 2 6 2 2" xfId="7373"/>
    <cellStyle name="Standard 3 2 4 2 6 3" xfId="6734"/>
    <cellStyle name="Standard 3 2 4 2 7" xfId="2258"/>
    <cellStyle name="Standard 3 2 4 2 7 2" xfId="7060"/>
    <cellStyle name="Standard 3 2 4 2 8" xfId="9914"/>
    <cellStyle name="Standard 3 2 4 2 9" xfId="5132"/>
    <cellStyle name="Standard 3 2 4 3" xfId="790"/>
    <cellStyle name="Standard 3 2 4 3 2" xfId="3673"/>
    <cellStyle name="Standard 3 2 4 3 2 2" xfId="8472"/>
    <cellStyle name="Standard 3 2 4 3 3" xfId="4625"/>
    <cellStyle name="Standard 3 2 4 3 3 2" xfId="9422"/>
    <cellStyle name="Standard 3 2 4 3 4" xfId="2720"/>
    <cellStyle name="Standard 3 2 4 3 4 2" xfId="7521"/>
    <cellStyle name="Standard 3 2 4 3 5" xfId="5592"/>
    <cellStyle name="Standard 3 2 4 4" xfId="1130"/>
    <cellStyle name="Standard 3 2 4 4 2" xfId="3999"/>
    <cellStyle name="Standard 3 2 4 4 2 2" xfId="8798"/>
    <cellStyle name="Standard 3 2 4 4 3" xfId="3046"/>
    <cellStyle name="Standard 3 2 4 4 3 2" xfId="7847"/>
    <cellStyle name="Standard 3 2 4 4 4" xfId="5932"/>
    <cellStyle name="Standard 3 2 4 5" xfId="478"/>
    <cellStyle name="Standard 3 2 4 5 2" xfId="3361"/>
    <cellStyle name="Standard 3 2 4 5 2 2" xfId="8160"/>
    <cellStyle name="Standard 3 2 4 5 3" xfId="5280"/>
    <cellStyle name="Standard 3 2 4 6" xfId="1456"/>
    <cellStyle name="Standard 3 2 4 6 2" xfId="4313"/>
    <cellStyle name="Standard 3 2 4 6 2 2" xfId="9110"/>
    <cellStyle name="Standard 3 2 4 6 3" xfId="6258"/>
    <cellStyle name="Standard 3 2 4 7" xfId="1768"/>
    <cellStyle name="Standard 3 2 4 7 2" xfId="2408"/>
    <cellStyle name="Standard 3 2 4 7 2 2" xfId="7209"/>
    <cellStyle name="Standard 3 2 4 7 3" xfId="6570"/>
    <cellStyle name="Standard 3 2 4 8" xfId="2094"/>
    <cellStyle name="Standard 3 2 4 8 2" xfId="6896"/>
    <cellStyle name="Standard 3 2 4 9" xfId="9750"/>
    <cellStyle name="Standard 3 2 5" xfId="107"/>
    <cellStyle name="Standard 3 2 5 10" xfId="4930"/>
    <cellStyle name="Standard 3 2 5 2" xfId="312"/>
    <cellStyle name="Standard 3 2 5 2 2" xfId="955"/>
    <cellStyle name="Standard 3 2 5 2 2 2" xfId="3838"/>
    <cellStyle name="Standard 3 2 5 2 2 2 2" xfId="8637"/>
    <cellStyle name="Standard 3 2 5 2 2 3" xfId="4790"/>
    <cellStyle name="Standard 3 2 5 2 2 3 2" xfId="9587"/>
    <cellStyle name="Standard 3 2 5 2 2 4" xfId="2885"/>
    <cellStyle name="Standard 3 2 5 2 2 4 2" xfId="7686"/>
    <cellStyle name="Standard 3 2 5 2 2 5" xfId="5757"/>
    <cellStyle name="Standard 3 2 5 2 3" xfId="1295"/>
    <cellStyle name="Standard 3 2 5 2 3 2" xfId="4164"/>
    <cellStyle name="Standard 3 2 5 2 3 2 2" xfId="8963"/>
    <cellStyle name="Standard 3 2 5 2 3 3" xfId="3211"/>
    <cellStyle name="Standard 3 2 5 2 3 3 2" xfId="8012"/>
    <cellStyle name="Standard 3 2 5 2 3 4" xfId="6097"/>
    <cellStyle name="Standard 3 2 5 2 4" xfId="643"/>
    <cellStyle name="Standard 3 2 5 2 4 2" xfId="3526"/>
    <cellStyle name="Standard 3 2 5 2 4 2 2" xfId="8325"/>
    <cellStyle name="Standard 3 2 5 2 4 3" xfId="5445"/>
    <cellStyle name="Standard 3 2 5 2 5" xfId="1621"/>
    <cellStyle name="Standard 3 2 5 2 5 2" xfId="4478"/>
    <cellStyle name="Standard 3 2 5 2 5 2 2" xfId="9275"/>
    <cellStyle name="Standard 3 2 5 2 5 3" xfId="6423"/>
    <cellStyle name="Standard 3 2 5 2 6" xfId="1933"/>
    <cellStyle name="Standard 3 2 5 2 6 2" xfId="2573"/>
    <cellStyle name="Standard 3 2 5 2 6 2 2" xfId="7374"/>
    <cellStyle name="Standard 3 2 5 2 6 3" xfId="6735"/>
    <cellStyle name="Standard 3 2 5 2 7" xfId="2259"/>
    <cellStyle name="Standard 3 2 5 2 7 2" xfId="7061"/>
    <cellStyle name="Standard 3 2 5 2 8" xfId="9915"/>
    <cellStyle name="Standard 3 2 5 2 9" xfId="5133"/>
    <cellStyle name="Standard 3 2 5 3" xfId="752"/>
    <cellStyle name="Standard 3 2 5 3 2" xfId="3635"/>
    <cellStyle name="Standard 3 2 5 3 2 2" xfId="8434"/>
    <cellStyle name="Standard 3 2 5 3 3" xfId="4587"/>
    <cellStyle name="Standard 3 2 5 3 3 2" xfId="9384"/>
    <cellStyle name="Standard 3 2 5 3 4" xfId="2682"/>
    <cellStyle name="Standard 3 2 5 3 4 2" xfId="7483"/>
    <cellStyle name="Standard 3 2 5 3 5" xfId="5554"/>
    <cellStyle name="Standard 3 2 5 4" xfId="1092"/>
    <cellStyle name="Standard 3 2 5 4 2" xfId="3961"/>
    <cellStyle name="Standard 3 2 5 4 2 2" xfId="8760"/>
    <cellStyle name="Standard 3 2 5 4 3" xfId="3008"/>
    <cellStyle name="Standard 3 2 5 4 3 2" xfId="7809"/>
    <cellStyle name="Standard 3 2 5 4 4" xfId="5894"/>
    <cellStyle name="Standard 3 2 5 5" xfId="440"/>
    <cellStyle name="Standard 3 2 5 5 2" xfId="3323"/>
    <cellStyle name="Standard 3 2 5 5 2 2" xfId="8122"/>
    <cellStyle name="Standard 3 2 5 5 3" xfId="5242"/>
    <cellStyle name="Standard 3 2 5 6" xfId="1418"/>
    <cellStyle name="Standard 3 2 5 6 2" xfId="4275"/>
    <cellStyle name="Standard 3 2 5 6 2 2" xfId="9072"/>
    <cellStyle name="Standard 3 2 5 6 3" xfId="6220"/>
    <cellStyle name="Standard 3 2 5 7" xfId="1730"/>
    <cellStyle name="Standard 3 2 5 7 2" xfId="2370"/>
    <cellStyle name="Standard 3 2 5 7 2 2" xfId="7171"/>
    <cellStyle name="Standard 3 2 5 7 3" xfId="6532"/>
    <cellStyle name="Standard 3 2 5 8" xfId="2056"/>
    <cellStyle name="Standard 3 2 5 8 2" xfId="6858"/>
    <cellStyle name="Standard 3 2 5 9" xfId="9712"/>
    <cellStyle name="Standard 3 2 6" xfId="301"/>
    <cellStyle name="Standard 3 2 6 2" xfId="944"/>
    <cellStyle name="Standard 3 2 6 2 2" xfId="3827"/>
    <cellStyle name="Standard 3 2 6 2 2 2" xfId="8626"/>
    <cellStyle name="Standard 3 2 6 2 3" xfId="4779"/>
    <cellStyle name="Standard 3 2 6 2 3 2" xfId="9576"/>
    <cellStyle name="Standard 3 2 6 2 4" xfId="2874"/>
    <cellStyle name="Standard 3 2 6 2 4 2" xfId="7675"/>
    <cellStyle name="Standard 3 2 6 2 5" xfId="5746"/>
    <cellStyle name="Standard 3 2 6 3" xfId="1284"/>
    <cellStyle name="Standard 3 2 6 3 2" xfId="4153"/>
    <cellStyle name="Standard 3 2 6 3 2 2" xfId="8952"/>
    <cellStyle name="Standard 3 2 6 3 3" xfId="3200"/>
    <cellStyle name="Standard 3 2 6 3 3 2" xfId="8001"/>
    <cellStyle name="Standard 3 2 6 3 4" xfId="6086"/>
    <cellStyle name="Standard 3 2 6 4" xfId="632"/>
    <cellStyle name="Standard 3 2 6 4 2" xfId="3515"/>
    <cellStyle name="Standard 3 2 6 4 2 2" xfId="8314"/>
    <cellStyle name="Standard 3 2 6 4 3" xfId="5434"/>
    <cellStyle name="Standard 3 2 6 5" xfId="1610"/>
    <cellStyle name="Standard 3 2 6 5 2" xfId="4467"/>
    <cellStyle name="Standard 3 2 6 5 2 2" xfId="9264"/>
    <cellStyle name="Standard 3 2 6 5 3" xfId="6412"/>
    <cellStyle name="Standard 3 2 6 6" xfId="1922"/>
    <cellStyle name="Standard 3 2 6 6 2" xfId="2562"/>
    <cellStyle name="Standard 3 2 6 6 2 2" xfId="7363"/>
    <cellStyle name="Standard 3 2 6 6 3" xfId="6724"/>
    <cellStyle name="Standard 3 2 6 7" xfId="2248"/>
    <cellStyle name="Standard 3 2 6 7 2" xfId="7050"/>
    <cellStyle name="Standard 3 2 6 8" xfId="9904"/>
    <cellStyle name="Standard 3 2 6 9" xfId="5122"/>
    <cellStyle name="Standard 3 2 7" xfId="331"/>
    <cellStyle name="Standard 3 2 7 2" xfId="974"/>
    <cellStyle name="Standard 3 2 7 2 2" xfId="3857"/>
    <cellStyle name="Standard 3 2 7 2 2 2" xfId="8656"/>
    <cellStyle name="Standard 3 2 7 2 3" xfId="4809"/>
    <cellStyle name="Standard 3 2 7 2 3 2" xfId="9606"/>
    <cellStyle name="Standard 3 2 7 2 4" xfId="2904"/>
    <cellStyle name="Standard 3 2 7 2 4 2" xfId="7705"/>
    <cellStyle name="Standard 3 2 7 2 5" xfId="5776"/>
    <cellStyle name="Standard 3 2 7 3" xfId="1314"/>
    <cellStyle name="Standard 3 2 7 3 2" xfId="4183"/>
    <cellStyle name="Standard 3 2 7 3 2 2" xfId="8982"/>
    <cellStyle name="Standard 3 2 7 3 3" xfId="3230"/>
    <cellStyle name="Standard 3 2 7 3 3 2" xfId="8031"/>
    <cellStyle name="Standard 3 2 7 3 4" xfId="6116"/>
    <cellStyle name="Standard 3 2 7 4" xfId="662"/>
    <cellStyle name="Standard 3 2 7 4 2" xfId="3545"/>
    <cellStyle name="Standard 3 2 7 4 2 2" xfId="8344"/>
    <cellStyle name="Standard 3 2 7 4 3" xfId="5464"/>
    <cellStyle name="Standard 3 2 7 5" xfId="1640"/>
    <cellStyle name="Standard 3 2 7 5 2" xfId="4497"/>
    <cellStyle name="Standard 3 2 7 5 2 2" xfId="9294"/>
    <cellStyle name="Standard 3 2 7 5 3" xfId="6442"/>
    <cellStyle name="Standard 3 2 7 6" xfId="1952"/>
    <cellStyle name="Standard 3 2 7 6 2" xfId="2592"/>
    <cellStyle name="Standard 3 2 7 6 2 2" xfId="7393"/>
    <cellStyle name="Standard 3 2 7 6 3" xfId="6754"/>
    <cellStyle name="Standard 3 2 7 7" xfId="2278"/>
    <cellStyle name="Standard 3 2 7 7 2" xfId="7080"/>
    <cellStyle name="Standard 3 2 7 8" xfId="9934"/>
    <cellStyle name="Standard 3 2 7 9" xfId="5152"/>
    <cellStyle name="Standard 3 2 8" xfId="700"/>
    <cellStyle name="Standard 3 2 8 2" xfId="3583"/>
    <cellStyle name="Standard 3 2 8 2 2" xfId="8382"/>
    <cellStyle name="Standard 3 2 8 3" xfId="4535"/>
    <cellStyle name="Standard 3 2 8 3 2" xfId="9332"/>
    <cellStyle name="Standard 3 2 8 4" xfId="2630"/>
    <cellStyle name="Standard 3 2 8 4 2" xfId="7431"/>
    <cellStyle name="Standard 3 2 8 5" xfId="5502"/>
    <cellStyle name="Standard 3 2 9" xfId="1040"/>
    <cellStyle name="Standard 3 2 9 2" xfId="3909"/>
    <cellStyle name="Standard 3 2 9 2 2" xfId="8708"/>
    <cellStyle name="Standard 3 2 9 3" xfId="2956"/>
    <cellStyle name="Standard 3 2 9 3 2" xfId="7757"/>
    <cellStyle name="Standard 3 2 9 4" xfId="5842"/>
    <cellStyle name="Standard 3 2_WCDMA B1 LUT" xfId="378"/>
    <cellStyle name="Standard 4" xfId="18"/>
    <cellStyle name="Standard 4 2" xfId="19"/>
    <cellStyle name="Standard 4 2 10" xfId="387"/>
    <cellStyle name="Standard 4 2 10 2" xfId="3282"/>
    <cellStyle name="Standard 4 2 10 2 2" xfId="8081"/>
    <cellStyle name="Standard 4 2 10 3" xfId="5189"/>
    <cellStyle name="Standard 4 2 11" xfId="1365"/>
    <cellStyle name="Standard 4 2 11 2" xfId="4222"/>
    <cellStyle name="Standard 4 2 11 2 2" xfId="9019"/>
    <cellStyle name="Standard 4 2 11 3" xfId="6167"/>
    <cellStyle name="Standard 4 2 12" xfId="1677"/>
    <cellStyle name="Standard 4 2 12 2" xfId="2329"/>
    <cellStyle name="Standard 4 2 12 2 2" xfId="7130"/>
    <cellStyle name="Standard 4 2 12 3" xfId="6479"/>
    <cellStyle name="Standard 4 2 13" xfId="2003"/>
    <cellStyle name="Standard 4 2 13 2" xfId="6805"/>
    <cellStyle name="Standard 4 2 14" xfId="9671"/>
    <cellStyle name="Standard 4 2 15" xfId="4901"/>
    <cellStyle name="Standard 4 2 2" xfId="35"/>
    <cellStyle name="Standard 4 2 2 10" xfId="1375"/>
    <cellStyle name="Standard 4 2 2 10 2" xfId="4232"/>
    <cellStyle name="Standard 4 2 2 10 2 2" xfId="9029"/>
    <cellStyle name="Standard 4 2 2 10 3" xfId="6177"/>
    <cellStyle name="Standard 4 2 2 11" xfId="1687"/>
    <cellStyle name="Standard 4 2 2 11 2" xfId="2339"/>
    <cellStyle name="Standard 4 2 2 11 2 2" xfId="7140"/>
    <cellStyle name="Standard 4 2 2 11 3" xfId="6489"/>
    <cellStyle name="Standard 4 2 2 12" xfId="2013"/>
    <cellStyle name="Standard 4 2 2 12 2" xfId="6815"/>
    <cellStyle name="Standard 4 2 2 13" xfId="9681"/>
    <cellStyle name="Standard 4 2 2 14" xfId="4890"/>
    <cellStyle name="Standard 4 2 2 2" xfId="54"/>
    <cellStyle name="Standard 4 2 2 2 10" xfId="1706"/>
    <cellStyle name="Standard 4 2 2 2 10 2" xfId="2358"/>
    <cellStyle name="Standard 4 2 2 2 10 2 2" xfId="7159"/>
    <cellStyle name="Standard 4 2 2 2 10 3" xfId="6508"/>
    <cellStyle name="Standard 4 2 2 2 11" xfId="2032"/>
    <cellStyle name="Standard 4 2 2 2 11 2" xfId="6834"/>
    <cellStyle name="Standard 4 2 2 2 12" xfId="9700"/>
    <cellStyle name="Standard 4 2 2 2 13" xfId="4918"/>
    <cellStyle name="Standard 4 2 2 2 2" xfId="173"/>
    <cellStyle name="Standard 4 2 2 2 2 10" xfId="4996"/>
    <cellStyle name="Standard 4 2 2 2 2 2" xfId="316"/>
    <cellStyle name="Standard 4 2 2 2 2 2 2" xfId="959"/>
    <cellStyle name="Standard 4 2 2 2 2 2 2 2" xfId="3842"/>
    <cellStyle name="Standard 4 2 2 2 2 2 2 2 2" xfId="8641"/>
    <cellStyle name="Standard 4 2 2 2 2 2 2 3" xfId="4794"/>
    <cellStyle name="Standard 4 2 2 2 2 2 2 3 2" xfId="9591"/>
    <cellStyle name="Standard 4 2 2 2 2 2 2 4" xfId="2889"/>
    <cellStyle name="Standard 4 2 2 2 2 2 2 4 2" xfId="7690"/>
    <cellStyle name="Standard 4 2 2 2 2 2 2 5" xfId="5761"/>
    <cellStyle name="Standard 4 2 2 2 2 2 3" xfId="1299"/>
    <cellStyle name="Standard 4 2 2 2 2 2 3 2" xfId="4168"/>
    <cellStyle name="Standard 4 2 2 2 2 2 3 2 2" xfId="8967"/>
    <cellStyle name="Standard 4 2 2 2 2 2 3 3" xfId="3215"/>
    <cellStyle name="Standard 4 2 2 2 2 2 3 3 2" xfId="8016"/>
    <cellStyle name="Standard 4 2 2 2 2 2 3 4" xfId="6101"/>
    <cellStyle name="Standard 4 2 2 2 2 2 4" xfId="647"/>
    <cellStyle name="Standard 4 2 2 2 2 2 4 2" xfId="3530"/>
    <cellStyle name="Standard 4 2 2 2 2 2 4 2 2" xfId="8329"/>
    <cellStyle name="Standard 4 2 2 2 2 2 4 3" xfId="5449"/>
    <cellStyle name="Standard 4 2 2 2 2 2 5" xfId="1625"/>
    <cellStyle name="Standard 4 2 2 2 2 2 5 2" xfId="4482"/>
    <cellStyle name="Standard 4 2 2 2 2 2 5 2 2" xfId="9279"/>
    <cellStyle name="Standard 4 2 2 2 2 2 5 3" xfId="6427"/>
    <cellStyle name="Standard 4 2 2 2 2 2 6" xfId="1937"/>
    <cellStyle name="Standard 4 2 2 2 2 2 6 2" xfId="2577"/>
    <cellStyle name="Standard 4 2 2 2 2 2 6 2 2" xfId="7378"/>
    <cellStyle name="Standard 4 2 2 2 2 2 6 3" xfId="6739"/>
    <cellStyle name="Standard 4 2 2 2 2 2 7" xfId="2263"/>
    <cellStyle name="Standard 4 2 2 2 2 2 7 2" xfId="7065"/>
    <cellStyle name="Standard 4 2 2 2 2 2 8" xfId="9919"/>
    <cellStyle name="Standard 4 2 2 2 2 2 9" xfId="5137"/>
    <cellStyle name="Standard 4 2 2 2 2 3" xfId="818"/>
    <cellStyle name="Standard 4 2 2 2 2 3 2" xfId="3701"/>
    <cellStyle name="Standard 4 2 2 2 2 3 2 2" xfId="8500"/>
    <cellStyle name="Standard 4 2 2 2 2 3 3" xfId="4653"/>
    <cellStyle name="Standard 4 2 2 2 2 3 3 2" xfId="9450"/>
    <cellStyle name="Standard 4 2 2 2 2 3 4" xfId="2748"/>
    <cellStyle name="Standard 4 2 2 2 2 3 4 2" xfId="7549"/>
    <cellStyle name="Standard 4 2 2 2 2 3 5" xfId="5620"/>
    <cellStyle name="Standard 4 2 2 2 2 4" xfId="1158"/>
    <cellStyle name="Standard 4 2 2 2 2 4 2" xfId="4027"/>
    <cellStyle name="Standard 4 2 2 2 2 4 2 2" xfId="8826"/>
    <cellStyle name="Standard 4 2 2 2 2 4 3" xfId="3074"/>
    <cellStyle name="Standard 4 2 2 2 2 4 3 2" xfId="7875"/>
    <cellStyle name="Standard 4 2 2 2 2 4 4" xfId="5960"/>
    <cellStyle name="Standard 4 2 2 2 2 5" xfId="506"/>
    <cellStyle name="Standard 4 2 2 2 2 5 2" xfId="3389"/>
    <cellStyle name="Standard 4 2 2 2 2 5 2 2" xfId="8188"/>
    <cellStyle name="Standard 4 2 2 2 2 5 3" xfId="5308"/>
    <cellStyle name="Standard 4 2 2 2 2 6" xfId="1484"/>
    <cellStyle name="Standard 4 2 2 2 2 6 2" xfId="4341"/>
    <cellStyle name="Standard 4 2 2 2 2 6 2 2" xfId="9138"/>
    <cellStyle name="Standard 4 2 2 2 2 6 3" xfId="6286"/>
    <cellStyle name="Standard 4 2 2 2 2 7" xfId="1796"/>
    <cellStyle name="Standard 4 2 2 2 2 7 2" xfId="2436"/>
    <cellStyle name="Standard 4 2 2 2 2 7 2 2" xfId="7237"/>
    <cellStyle name="Standard 4 2 2 2 2 7 3" xfId="6598"/>
    <cellStyle name="Standard 4 2 2 2 2 8" xfId="2122"/>
    <cellStyle name="Standard 4 2 2 2 2 8 2" xfId="6924"/>
    <cellStyle name="Standard 4 2 2 2 2 9" xfId="9778"/>
    <cellStyle name="Standard 4 2 2 2 3" xfId="135"/>
    <cellStyle name="Standard 4 2 2 2 3 10" xfId="4958"/>
    <cellStyle name="Standard 4 2 2 2 3 2" xfId="317"/>
    <cellStyle name="Standard 4 2 2 2 3 2 2" xfId="960"/>
    <cellStyle name="Standard 4 2 2 2 3 2 2 2" xfId="3843"/>
    <cellStyle name="Standard 4 2 2 2 3 2 2 2 2" xfId="8642"/>
    <cellStyle name="Standard 4 2 2 2 3 2 2 3" xfId="4795"/>
    <cellStyle name="Standard 4 2 2 2 3 2 2 3 2" xfId="9592"/>
    <cellStyle name="Standard 4 2 2 2 3 2 2 4" xfId="2890"/>
    <cellStyle name="Standard 4 2 2 2 3 2 2 4 2" xfId="7691"/>
    <cellStyle name="Standard 4 2 2 2 3 2 2 5" xfId="5762"/>
    <cellStyle name="Standard 4 2 2 2 3 2 3" xfId="1300"/>
    <cellStyle name="Standard 4 2 2 2 3 2 3 2" xfId="4169"/>
    <cellStyle name="Standard 4 2 2 2 3 2 3 2 2" xfId="8968"/>
    <cellStyle name="Standard 4 2 2 2 3 2 3 3" xfId="3216"/>
    <cellStyle name="Standard 4 2 2 2 3 2 3 3 2" xfId="8017"/>
    <cellStyle name="Standard 4 2 2 2 3 2 3 4" xfId="6102"/>
    <cellStyle name="Standard 4 2 2 2 3 2 4" xfId="648"/>
    <cellStyle name="Standard 4 2 2 2 3 2 4 2" xfId="3531"/>
    <cellStyle name="Standard 4 2 2 2 3 2 4 2 2" xfId="8330"/>
    <cellStyle name="Standard 4 2 2 2 3 2 4 3" xfId="5450"/>
    <cellStyle name="Standard 4 2 2 2 3 2 5" xfId="1626"/>
    <cellStyle name="Standard 4 2 2 2 3 2 5 2" xfId="4483"/>
    <cellStyle name="Standard 4 2 2 2 3 2 5 2 2" xfId="9280"/>
    <cellStyle name="Standard 4 2 2 2 3 2 5 3" xfId="6428"/>
    <cellStyle name="Standard 4 2 2 2 3 2 6" xfId="1938"/>
    <cellStyle name="Standard 4 2 2 2 3 2 6 2" xfId="2578"/>
    <cellStyle name="Standard 4 2 2 2 3 2 6 2 2" xfId="7379"/>
    <cellStyle name="Standard 4 2 2 2 3 2 6 3" xfId="6740"/>
    <cellStyle name="Standard 4 2 2 2 3 2 7" xfId="2264"/>
    <cellStyle name="Standard 4 2 2 2 3 2 7 2" xfId="7066"/>
    <cellStyle name="Standard 4 2 2 2 3 2 8" xfId="9920"/>
    <cellStyle name="Standard 4 2 2 2 3 2 9" xfId="5138"/>
    <cellStyle name="Standard 4 2 2 2 3 3" xfId="780"/>
    <cellStyle name="Standard 4 2 2 2 3 3 2" xfId="3663"/>
    <cellStyle name="Standard 4 2 2 2 3 3 2 2" xfId="8462"/>
    <cellStyle name="Standard 4 2 2 2 3 3 3" xfId="4615"/>
    <cellStyle name="Standard 4 2 2 2 3 3 3 2" xfId="9412"/>
    <cellStyle name="Standard 4 2 2 2 3 3 4" xfId="2710"/>
    <cellStyle name="Standard 4 2 2 2 3 3 4 2" xfId="7511"/>
    <cellStyle name="Standard 4 2 2 2 3 3 5" xfId="5582"/>
    <cellStyle name="Standard 4 2 2 2 3 4" xfId="1120"/>
    <cellStyle name="Standard 4 2 2 2 3 4 2" xfId="3989"/>
    <cellStyle name="Standard 4 2 2 2 3 4 2 2" xfId="8788"/>
    <cellStyle name="Standard 4 2 2 2 3 4 3" xfId="3036"/>
    <cellStyle name="Standard 4 2 2 2 3 4 3 2" xfId="7837"/>
    <cellStyle name="Standard 4 2 2 2 3 4 4" xfId="5922"/>
    <cellStyle name="Standard 4 2 2 2 3 5" xfId="468"/>
    <cellStyle name="Standard 4 2 2 2 3 5 2" xfId="3351"/>
    <cellStyle name="Standard 4 2 2 2 3 5 2 2" xfId="8150"/>
    <cellStyle name="Standard 4 2 2 2 3 5 3" xfId="5270"/>
    <cellStyle name="Standard 4 2 2 2 3 6" xfId="1446"/>
    <cellStyle name="Standard 4 2 2 2 3 6 2" xfId="4303"/>
    <cellStyle name="Standard 4 2 2 2 3 6 2 2" xfId="9100"/>
    <cellStyle name="Standard 4 2 2 2 3 6 3" xfId="6248"/>
    <cellStyle name="Standard 4 2 2 2 3 7" xfId="1758"/>
    <cellStyle name="Standard 4 2 2 2 3 7 2" xfId="2398"/>
    <cellStyle name="Standard 4 2 2 2 3 7 2 2" xfId="7199"/>
    <cellStyle name="Standard 4 2 2 2 3 7 3" xfId="6560"/>
    <cellStyle name="Standard 4 2 2 2 3 8" xfId="2084"/>
    <cellStyle name="Standard 4 2 2 2 3 8 2" xfId="6886"/>
    <cellStyle name="Standard 4 2 2 2 3 9" xfId="9740"/>
    <cellStyle name="Standard 4 2 2 2 4" xfId="315"/>
    <cellStyle name="Standard 4 2 2 2 4 2" xfId="958"/>
    <cellStyle name="Standard 4 2 2 2 4 2 2" xfId="3841"/>
    <cellStyle name="Standard 4 2 2 2 4 2 2 2" xfId="8640"/>
    <cellStyle name="Standard 4 2 2 2 4 2 3" xfId="4793"/>
    <cellStyle name="Standard 4 2 2 2 4 2 3 2" xfId="9590"/>
    <cellStyle name="Standard 4 2 2 2 4 2 4" xfId="2888"/>
    <cellStyle name="Standard 4 2 2 2 4 2 4 2" xfId="7689"/>
    <cellStyle name="Standard 4 2 2 2 4 2 5" xfId="5760"/>
    <cellStyle name="Standard 4 2 2 2 4 3" xfId="1298"/>
    <cellStyle name="Standard 4 2 2 2 4 3 2" xfId="4167"/>
    <cellStyle name="Standard 4 2 2 2 4 3 2 2" xfId="8966"/>
    <cellStyle name="Standard 4 2 2 2 4 3 3" xfId="3214"/>
    <cellStyle name="Standard 4 2 2 2 4 3 3 2" xfId="8015"/>
    <cellStyle name="Standard 4 2 2 2 4 3 4" xfId="6100"/>
    <cellStyle name="Standard 4 2 2 2 4 4" xfId="646"/>
    <cellStyle name="Standard 4 2 2 2 4 4 2" xfId="3529"/>
    <cellStyle name="Standard 4 2 2 2 4 4 2 2" xfId="8328"/>
    <cellStyle name="Standard 4 2 2 2 4 4 3" xfId="5448"/>
    <cellStyle name="Standard 4 2 2 2 4 5" xfId="1624"/>
    <cellStyle name="Standard 4 2 2 2 4 5 2" xfId="4481"/>
    <cellStyle name="Standard 4 2 2 2 4 5 2 2" xfId="9278"/>
    <cellStyle name="Standard 4 2 2 2 4 5 3" xfId="6426"/>
    <cellStyle name="Standard 4 2 2 2 4 6" xfId="1936"/>
    <cellStyle name="Standard 4 2 2 2 4 6 2" xfId="2576"/>
    <cellStyle name="Standard 4 2 2 2 4 6 2 2" xfId="7377"/>
    <cellStyle name="Standard 4 2 2 2 4 6 3" xfId="6738"/>
    <cellStyle name="Standard 4 2 2 2 4 7" xfId="2262"/>
    <cellStyle name="Standard 4 2 2 2 4 7 2" xfId="7064"/>
    <cellStyle name="Standard 4 2 2 2 4 8" xfId="9918"/>
    <cellStyle name="Standard 4 2 2 2 4 9" xfId="5136"/>
    <cellStyle name="Standard 4 2 2 2 5" xfId="359"/>
    <cellStyle name="Standard 4 2 2 2 5 2" xfId="1002"/>
    <cellStyle name="Standard 4 2 2 2 5 2 2" xfId="3885"/>
    <cellStyle name="Standard 4 2 2 2 5 2 2 2" xfId="8684"/>
    <cellStyle name="Standard 4 2 2 2 5 2 3" xfId="4837"/>
    <cellStyle name="Standard 4 2 2 2 5 2 3 2" xfId="9634"/>
    <cellStyle name="Standard 4 2 2 2 5 2 4" xfId="2932"/>
    <cellStyle name="Standard 4 2 2 2 5 2 4 2" xfId="7733"/>
    <cellStyle name="Standard 4 2 2 2 5 2 5" xfId="5804"/>
    <cellStyle name="Standard 4 2 2 2 5 3" xfId="1342"/>
    <cellStyle name="Standard 4 2 2 2 5 3 2" xfId="4211"/>
    <cellStyle name="Standard 4 2 2 2 5 3 2 2" xfId="9010"/>
    <cellStyle name="Standard 4 2 2 2 5 3 3" xfId="3258"/>
    <cellStyle name="Standard 4 2 2 2 5 3 3 2" xfId="8059"/>
    <cellStyle name="Standard 4 2 2 2 5 3 4" xfId="6144"/>
    <cellStyle name="Standard 4 2 2 2 5 4" xfId="690"/>
    <cellStyle name="Standard 4 2 2 2 5 4 2" xfId="3573"/>
    <cellStyle name="Standard 4 2 2 2 5 4 2 2" xfId="8372"/>
    <cellStyle name="Standard 4 2 2 2 5 4 3" xfId="5492"/>
    <cellStyle name="Standard 4 2 2 2 5 5" xfId="1668"/>
    <cellStyle name="Standard 4 2 2 2 5 5 2" xfId="4525"/>
    <cellStyle name="Standard 4 2 2 2 5 5 2 2" xfId="9322"/>
    <cellStyle name="Standard 4 2 2 2 5 5 3" xfId="6470"/>
    <cellStyle name="Standard 4 2 2 2 5 6" xfId="1980"/>
    <cellStyle name="Standard 4 2 2 2 5 6 2" xfId="2620"/>
    <cellStyle name="Standard 4 2 2 2 5 6 2 2" xfId="7421"/>
    <cellStyle name="Standard 4 2 2 2 5 6 3" xfId="6782"/>
    <cellStyle name="Standard 4 2 2 2 5 7" xfId="2306"/>
    <cellStyle name="Standard 4 2 2 2 5 7 2" xfId="7108"/>
    <cellStyle name="Standard 4 2 2 2 5 8" xfId="9962"/>
    <cellStyle name="Standard 4 2 2 2 5 9" xfId="5180"/>
    <cellStyle name="Standard 4 2 2 2 6" xfId="728"/>
    <cellStyle name="Standard 4 2 2 2 6 2" xfId="3611"/>
    <cellStyle name="Standard 4 2 2 2 6 2 2" xfId="8410"/>
    <cellStyle name="Standard 4 2 2 2 6 3" xfId="4563"/>
    <cellStyle name="Standard 4 2 2 2 6 3 2" xfId="9360"/>
    <cellStyle name="Standard 4 2 2 2 6 4" xfId="2658"/>
    <cellStyle name="Standard 4 2 2 2 6 4 2" xfId="7459"/>
    <cellStyle name="Standard 4 2 2 2 6 5" xfId="5530"/>
    <cellStyle name="Standard 4 2 2 2 7" xfId="1068"/>
    <cellStyle name="Standard 4 2 2 2 7 2" xfId="3937"/>
    <cellStyle name="Standard 4 2 2 2 7 2 2" xfId="8736"/>
    <cellStyle name="Standard 4 2 2 2 7 3" xfId="2984"/>
    <cellStyle name="Standard 4 2 2 2 7 3 2" xfId="7785"/>
    <cellStyle name="Standard 4 2 2 2 7 4" xfId="5870"/>
    <cellStyle name="Standard 4 2 2 2 8" xfId="416"/>
    <cellStyle name="Standard 4 2 2 2 8 2" xfId="3311"/>
    <cellStyle name="Standard 4 2 2 2 8 2 2" xfId="8110"/>
    <cellStyle name="Standard 4 2 2 2 8 3" xfId="5218"/>
    <cellStyle name="Standard 4 2 2 2 9" xfId="1394"/>
    <cellStyle name="Standard 4 2 2 2 9 2" xfId="4251"/>
    <cellStyle name="Standard 4 2 2 2 9 2 2" xfId="9048"/>
    <cellStyle name="Standard 4 2 2 2 9 3" xfId="6196"/>
    <cellStyle name="Standard 4 2 2 3" xfId="154"/>
    <cellStyle name="Standard 4 2 2 3 10" xfId="4977"/>
    <cellStyle name="Standard 4 2 2 3 2" xfId="318"/>
    <cellStyle name="Standard 4 2 2 3 2 2" xfId="961"/>
    <cellStyle name="Standard 4 2 2 3 2 2 2" xfId="3844"/>
    <cellStyle name="Standard 4 2 2 3 2 2 2 2" xfId="8643"/>
    <cellStyle name="Standard 4 2 2 3 2 2 3" xfId="4796"/>
    <cellStyle name="Standard 4 2 2 3 2 2 3 2" xfId="9593"/>
    <cellStyle name="Standard 4 2 2 3 2 2 4" xfId="2891"/>
    <cellStyle name="Standard 4 2 2 3 2 2 4 2" xfId="7692"/>
    <cellStyle name="Standard 4 2 2 3 2 2 5" xfId="5763"/>
    <cellStyle name="Standard 4 2 2 3 2 3" xfId="1301"/>
    <cellStyle name="Standard 4 2 2 3 2 3 2" xfId="4170"/>
    <cellStyle name="Standard 4 2 2 3 2 3 2 2" xfId="8969"/>
    <cellStyle name="Standard 4 2 2 3 2 3 3" xfId="3217"/>
    <cellStyle name="Standard 4 2 2 3 2 3 3 2" xfId="8018"/>
    <cellStyle name="Standard 4 2 2 3 2 3 4" xfId="6103"/>
    <cellStyle name="Standard 4 2 2 3 2 4" xfId="649"/>
    <cellStyle name="Standard 4 2 2 3 2 4 2" xfId="3532"/>
    <cellStyle name="Standard 4 2 2 3 2 4 2 2" xfId="8331"/>
    <cellStyle name="Standard 4 2 2 3 2 4 3" xfId="5451"/>
    <cellStyle name="Standard 4 2 2 3 2 5" xfId="1627"/>
    <cellStyle name="Standard 4 2 2 3 2 5 2" xfId="4484"/>
    <cellStyle name="Standard 4 2 2 3 2 5 2 2" xfId="9281"/>
    <cellStyle name="Standard 4 2 2 3 2 5 3" xfId="6429"/>
    <cellStyle name="Standard 4 2 2 3 2 6" xfId="1939"/>
    <cellStyle name="Standard 4 2 2 3 2 6 2" xfId="2579"/>
    <cellStyle name="Standard 4 2 2 3 2 6 2 2" xfId="7380"/>
    <cellStyle name="Standard 4 2 2 3 2 6 3" xfId="6741"/>
    <cellStyle name="Standard 4 2 2 3 2 7" xfId="2265"/>
    <cellStyle name="Standard 4 2 2 3 2 7 2" xfId="7067"/>
    <cellStyle name="Standard 4 2 2 3 2 8" xfId="9921"/>
    <cellStyle name="Standard 4 2 2 3 2 9" xfId="5139"/>
    <cellStyle name="Standard 4 2 2 3 3" xfId="799"/>
    <cellStyle name="Standard 4 2 2 3 3 2" xfId="3682"/>
    <cellStyle name="Standard 4 2 2 3 3 2 2" xfId="8481"/>
    <cellStyle name="Standard 4 2 2 3 3 3" xfId="4634"/>
    <cellStyle name="Standard 4 2 2 3 3 3 2" xfId="9431"/>
    <cellStyle name="Standard 4 2 2 3 3 4" xfId="2729"/>
    <cellStyle name="Standard 4 2 2 3 3 4 2" xfId="7530"/>
    <cellStyle name="Standard 4 2 2 3 3 5" xfId="5601"/>
    <cellStyle name="Standard 4 2 2 3 4" xfId="1139"/>
    <cellStyle name="Standard 4 2 2 3 4 2" xfId="4008"/>
    <cellStyle name="Standard 4 2 2 3 4 2 2" xfId="8807"/>
    <cellStyle name="Standard 4 2 2 3 4 3" xfId="3055"/>
    <cellStyle name="Standard 4 2 2 3 4 3 2" xfId="7856"/>
    <cellStyle name="Standard 4 2 2 3 4 4" xfId="5941"/>
    <cellStyle name="Standard 4 2 2 3 5" xfId="487"/>
    <cellStyle name="Standard 4 2 2 3 5 2" xfId="3370"/>
    <cellStyle name="Standard 4 2 2 3 5 2 2" xfId="8169"/>
    <cellStyle name="Standard 4 2 2 3 5 3" xfId="5289"/>
    <cellStyle name="Standard 4 2 2 3 6" xfId="1465"/>
    <cellStyle name="Standard 4 2 2 3 6 2" xfId="4322"/>
    <cellStyle name="Standard 4 2 2 3 6 2 2" xfId="9119"/>
    <cellStyle name="Standard 4 2 2 3 6 3" xfId="6267"/>
    <cellStyle name="Standard 4 2 2 3 7" xfId="1777"/>
    <cellStyle name="Standard 4 2 2 3 7 2" xfId="2417"/>
    <cellStyle name="Standard 4 2 2 3 7 2 2" xfId="7218"/>
    <cellStyle name="Standard 4 2 2 3 7 3" xfId="6579"/>
    <cellStyle name="Standard 4 2 2 3 8" xfId="2103"/>
    <cellStyle name="Standard 4 2 2 3 8 2" xfId="6905"/>
    <cellStyle name="Standard 4 2 2 3 9" xfId="9759"/>
    <cellStyle name="Standard 4 2 2 4" xfId="116"/>
    <cellStyle name="Standard 4 2 2 4 10" xfId="4939"/>
    <cellStyle name="Standard 4 2 2 4 2" xfId="319"/>
    <cellStyle name="Standard 4 2 2 4 2 2" xfId="962"/>
    <cellStyle name="Standard 4 2 2 4 2 2 2" xfId="3845"/>
    <cellStyle name="Standard 4 2 2 4 2 2 2 2" xfId="8644"/>
    <cellStyle name="Standard 4 2 2 4 2 2 3" xfId="4797"/>
    <cellStyle name="Standard 4 2 2 4 2 2 3 2" xfId="9594"/>
    <cellStyle name="Standard 4 2 2 4 2 2 4" xfId="2892"/>
    <cellStyle name="Standard 4 2 2 4 2 2 4 2" xfId="7693"/>
    <cellStyle name="Standard 4 2 2 4 2 2 5" xfId="5764"/>
    <cellStyle name="Standard 4 2 2 4 2 3" xfId="1302"/>
    <cellStyle name="Standard 4 2 2 4 2 3 2" xfId="4171"/>
    <cellStyle name="Standard 4 2 2 4 2 3 2 2" xfId="8970"/>
    <cellStyle name="Standard 4 2 2 4 2 3 3" xfId="3218"/>
    <cellStyle name="Standard 4 2 2 4 2 3 3 2" xfId="8019"/>
    <cellStyle name="Standard 4 2 2 4 2 3 4" xfId="6104"/>
    <cellStyle name="Standard 4 2 2 4 2 4" xfId="650"/>
    <cellStyle name="Standard 4 2 2 4 2 4 2" xfId="3533"/>
    <cellStyle name="Standard 4 2 2 4 2 4 2 2" xfId="8332"/>
    <cellStyle name="Standard 4 2 2 4 2 4 3" xfId="5452"/>
    <cellStyle name="Standard 4 2 2 4 2 5" xfId="1628"/>
    <cellStyle name="Standard 4 2 2 4 2 5 2" xfId="4485"/>
    <cellStyle name="Standard 4 2 2 4 2 5 2 2" xfId="9282"/>
    <cellStyle name="Standard 4 2 2 4 2 5 3" xfId="6430"/>
    <cellStyle name="Standard 4 2 2 4 2 6" xfId="1940"/>
    <cellStyle name="Standard 4 2 2 4 2 6 2" xfId="2580"/>
    <cellStyle name="Standard 4 2 2 4 2 6 2 2" xfId="7381"/>
    <cellStyle name="Standard 4 2 2 4 2 6 3" xfId="6742"/>
    <cellStyle name="Standard 4 2 2 4 2 7" xfId="2266"/>
    <cellStyle name="Standard 4 2 2 4 2 7 2" xfId="7068"/>
    <cellStyle name="Standard 4 2 2 4 2 8" xfId="9922"/>
    <cellStyle name="Standard 4 2 2 4 2 9" xfId="5140"/>
    <cellStyle name="Standard 4 2 2 4 3" xfId="761"/>
    <cellStyle name="Standard 4 2 2 4 3 2" xfId="3644"/>
    <cellStyle name="Standard 4 2 2 4 3 2 2" xfId="8443"/>
    <cellStyle name="Standard 4 2 2 4 3 3" xfId="4596"/>
    <cellStyle name="Standard 4 2 2 4 3 3 2" xfId="9393"/>
    <cellStyle name="Standard 4 2 2 4 3 4" xfId="2691"/>
    <cellStyle name="Standard 4 2 2 4 3 4 2" xfId="7492"/>
    <cellStyle name="Standard 4 2 2 4 3 5" xfId="5563"/>
    <cellStyle name="Standard 4 2 2 4 4" xfId="1101"/>
    <cellStyle name="Standard 4 2 2 4 4 2" xfId="3970"/>
    <cellStyle name="Standard 4 2 2 4 4 2 2" xfId="8769"/>
    <cellStyle name="Standard 4 2 2 4 4 3" xfId="3017"/>
    <cellStyle name="Standard 4 2 2 4 4 3 2" xfId="7818"/>
    <cellStyle name="Standard 4 2 2 4 4 4" xfId="5903"/>
    <cellStyle name="Standard 4 2 2 4 5" xfId="449"/>
    <cellStyle name="Standard 4 2 2 4 5 2" xfId="3332"/>
    <cellStyle name="Standard 4 2 2 4 5 2 2" xfId="8131"/>
    <cellStyle name="Standard 4 2 2 4 5 3" xfId="5251"/>
    <cellStyle name="Standard 4 2 2 4 6" xfId="1427"/>
    <cellStyle name="Standard 4 2 2 4 6 2" xfId="4284"/>
    <cellStyle name="Standard 4 2 2 4 6 2 2" xfId="9081"/>
    <cellStyle name="Standard 4 2 2 4 6 3" xfId="6229"/>
    <cellStyle name="Standard 4 2 2 4 7" xfId="1739"/>
    <cellStyle name="Standard 4 2 2 4 7 2" xfId="2379"/>
    <cellStyle name="Standard 4 2 2 4 7 2 2" xfId="7180"/>
    <cellStyle name="Standard 4 2 2 4 7 3" xfId="6541"/>
    <cellStyle name="Standard 4 2 2 4 8" xfId="2065"/>
    <cellStyle name="Standard 4 2 2 4 8 2" xfId="6867"/>
    <cellStyle name="Standard 4 2 2 4 9" xfId="9721"/>
    <cellStyle name="Standard 4 2 2 5" xfId="314"/>
    <cellStyle name="Standard 4 2 2 5 2" xfId="957"/>
    <cellStyle name="Standard 4 2 2 5 2 2" xfId="3840"/>
    <cellStyle name="Standard 4 2 2 5 2 2 2" xfId="8639"/>
    <cellStyle name="Standard 4 2 2 5 2 3" xfId="4792"/>
    <cellStyle name="Standard 4 2 2 5 2 3 2" xfId="9589"/>
    <cellStyle name="Standard 4 2 2 5 2 4" xfId="2887"/>
    <cellStyle name="Standard 4 2 2 5 2 4 2" xfId="7688"/>
    <cellStyle name="Standard 4 2 2 5 2 5" xfId="5759"/>
    <cellStyle name="Standard 4 2 2 5 3" xfId="1297"/>
    <cellStyle name="Standard 4 2 2 5 3 2" xfId="4166"/>
    <cellStyle name="Standard 4 2 2 5 3 2 2" xfId="8965"/>
    <cellStyle name="Standard 4 2 2 5 3 3" xfId="3213"/>
    <cellStyle name="Standard 4 2 2 5 3 3 2" xfId="8014"/>
    <cellStyle name="Standard 4 2 2 5 3 4" xfId="6099"/>
    <cellStyle name="Standard 4 2 2 5 4" xfId="645"/>
    <cellStyle name="Standard 4 2 2 5 4 2" xfId="3528"/>
    <cellStyle name="Standard 4 2 2 5 4 2 2" xfId="8327"/>
    <cellStyle name="Standard 4 2 2 5 4 3" xfId="5447"/>
    <cellStyle name="Standard 4 2 2 5 5" xfId="1623"/>
    <cellStyle name="Standard 4 2 2 5 5 2" xfId="4480"/>
    <cellStyle name="Standard 4 2 2 5 5 2 2" xfId="9277"/>
    <cellStyle name="Standard 4 2 2 5 5 3" xfId="6425"/>
    <cellStyle name="Standard 4 2 2 5 6" xfId="1935"/>
    <cellStyle name="Standard 4 2 2 5 6 2" xfId="2575"/>
    <cellStyle name="Standard 4 2 2 5 6 2 2" xfId="7376"/>
    <cellStyle name="Standard 4 2 2 5 6 3" xfId="6737"/>
    <cellStyle name="Standard 4 2 2 5 7" xfId="2261"/>
    <cellStyle name="Standard 4 2 2 5 7 2" xfId="7063"/>
    <cellStyle name="Standard 4 2 2 5 8" xfId="9917"/>
    <cellStyle name="Standard 4 2 2 5 9" xfId="5135"/>
    <cellStyle name="Standard 4 2 2 6" xfId="340"/>
    <cellStyle name="Standard 4 2 2 6 2" xfId="983"/>
    <cellStyle name="Standard 4 2 2 6 2 2" xfId="3866"/>
    <cellStyle name="Standard 4 2 2 6 2 2 2" xfId="8665"/>
    <cellStyle name="Standard 4 2 2 6 2 3" xfId="4818"/>
    <cellStyle name="Standard 4 2 2 6 2 3 2" xfId="9615"/>
    <cellStyle name="Standard 4 2 2 6 2 4" xfId="2913"/>
    <cellStyle name="Standard 4 2 2 6 2 4 2" xfId="7714"/>
    <cellStyle name="Standard 4 2 2 6 2 5" xfId="5785"/>
    <cellStyle name="Standard 4 2 2 6 3" xfId="1323"/>
    <cellStyle name="Standard 4 2 2 6 3 2" xfId="4192"/>
    <cellStyle name="Standard 4 2 2 6 3 2 2" xfId="8991"/>
    <cellStyle name="Standard 4 2 2 6 3 3" xfId="3239"/>
    <cellStyle name="Standard 4 2 2 6 3 3 2" xfId="8040"/>
    <cellStyle name="Standard 4 2 2 6 3 4" xfId="6125"/>
    <cellStyle name="Standard 4 2 2 6 4" xfId="671"/>
    <cellStyle name="Standard 4 2 2 6 4 2" xfId="3554"/>
    <cellStyle name="Standard 4 2 2 6 4 2 2" xfId="8353"/>
    <cellStyle name="Standard 4 2 2 6 4 3" xfId="5473"/>
    <cellStyle name="Standard 4 2 2 6 5" xfId="1649"/>
    <cellStyle name="Standard 4 2 2 6 5 2" xfId="4506"/>
    <cellStyle name="Standard 4 2 2 6 5 2 2" xfId="9303"/>
    <cellStyle name="Standard 4 2 2 6 5 3" xfId="6451"/>
    <cellStyle name="Standard 4 2 2 6 6" xfId="1961"/>
    <cellStyle name="Standard 4 2 2 6 6 2" xfId="2601"/>
    <cellStyle name="Standard 4 2 2 6 6 2 2" xfId="7402"/>
    <cellStyle name="Standard 4 2 2 6 6 3" xfId="6763"/>
    <cellStyle name="Standard 4 2 2 6 7" xfId="2287"/>
    <cellStyle name="Standard 4 2 2 6 7 2" xfId="7089"/>
    <cellStyle name="Standard 4 2 2 6 8" xfId="9943"/>
    <cellStyle name="Standard 4 2 2 6 9" xfId="5161"/>
    <cellStyle name="Standard 4 2 2 7" xfId="709"/>
    <cellStyle name="Standard 4 2 2 7 2" xfId="3592"/>
    <cellStyle name="Standard 4 2 2 7 2 2" xfId="8391"/>
    <cellStyle name="Standard 4 2 2 7 3" xfId="4544"/>
    <cellStyle name="Standard 4 2 2 7 3 2" xfId="9341"/>
    <cellStyle name="Standard 4 2 2 7 4" xfId="2639"/>
    <cellStyle name="Standard 4 2 2 7 4 2" xfId="7440"/>
    <cellStyle name="Standard 4 2 2 7 5" xfId="5511"/>
    <cellStyle name="Standard 4 2 2 8" xfId="1049"/>
    <cellStyle name="Standard 4 2 2 8 2" xfId="3918"/>
    <cellStyle name="Standard 4 2 2 8 2 2" xfId="8717"/>
    <cellStyle name="Standard 4 2 2 8 3" xfId="2965"/>
    <cellStyle name="Standard 4 2 2 8 3 2" xfId="7766"/>
    <cellStyle name="Standard 4 2 2 8 4" xfId="5851"/>
    <cellStyle name="Standard 4 2 2 9" xfId="397"/>
    <cellStyle name="Standard 4 2 2 9 2" xfId="3292"/>
    <cellStyle name="Standard 4 2 2 9 2 2" xfId="8091"/>
    <cellStyle name="Standard 4 2 2 9 3" xfId="5199"/>
    <cellStyle name="Standard 4 2 2_WCDMA B1 LUT" xfId="381"/>
    <cellStyle name="Standard 4 2 3" xfId="44"/>
    <cellStyle name="Standard 4 2 3 10" xfId="1696"/>
    <cellStyle name="Standard 4 2 3 10 2" xfId="2348"/>
    <cellStyle name="Standard 4 2 3 10 2 2" xfId="7149"/>
    <cellStyle name="Standard 4 2 3 10 3" xfId="6498"/>
    <cellStyle name="Standard 4 2 3 11" xfId="2022"/>
    <cellStyle name="Standard 4 2 3 11 2" xfId="6824"/>
    <cellStyle name="Standard 4 2 3 12" xfId="9690"/>
    <cellStyle name="Standard 4 2 3 13" xfId="4908"/>
    <cellStyle name="Standard 4 2 3 2" xfId="163"/>
    <cellStyle name="Standard 4 2 3 2 10" xfId="4986"/>
    <cellStyle name="Standard 4 2 3 2 2" xfId="321"/>
    <cellStyle name="Standard 4 2 3 2 2 2" xfId="964"/>
    <cellStyle name="Standard 4 2 3 2 2 2 2" xfId="3847"/>
    <cellStyle name="Standard 4 2 3 2 2 2 2 2" xfId="8646"/>
    <cellStyle name="Standard 4 2 3 2 2 2 3" xfId="4799"/>
    <cellStyle name="Standard 4 2 3 2 2 2 3 2" xfId="9596"/>
    <cellStyle name="Standard 4 2 3 2 2 2 4" xfId="2894"/>
    <cellStyle name="Standard 4 2 3 2 2 2 4 2" xfId="7695"/>
    <cellStyle name="Standard 4 2 3 2 2 2 5" xfId="5766"/>
    <cellStyle name="Standard 4 2 3 2 2 3" xfId="1304"/>
    <cellStyle name="Standard 4 2 3 2 2 3 2" xfId="4173"/>
    <cellStyle name="Standard 4 2 3 2 2 3 2 2" xfId="8972"/>
    <cellStyle name="Standard 4 2 3 2 2 3 3" xfId="3220"/>
    <cellStyle name="Standard 4 2 3 2 2 3 3 2" xfId="8021"/>
    <cellStyle name="Standard 4 2 3 2 2 3 4" xfId="6106"/>
    <cellStyle name="Standard 4 2 3 2 2 4" xfId="652"/>
    <cellStyle name="Standard 4 2 3 2 2 4 2" xfId="3535"/>
    <cellStyle name="Standard 4 2 3 2 2 4 2 2" xfId="8334"/>
    <cellStyle name="Standard 4 2 3 2 2 4 3" xfId="5454"/>
    <cellStyle name="Standard 4 2 3 2 2 5" xfId="1630"/>
    <cellStyle name="Standard 4 2 3 2 2 5 2" xfId="4487"/>
    <cellStyle name="Standard 4 2 3 2 2 5 2 2" xfId="9284"/>
    <cellStyle name="Standard 4 2 3 2 2 5 3" xfId="6432"/>
    <cellStyle name="Standard 4 2 3 2 2 6" xfId="1942"/>
    <cellStyle name="Standard 4 2 3 2 2 6 2" xfId="2582"/>
    <cellStyle name="Standard 4 2 3 2 2 6 2 2" xfId="7383"/>
    <cellStyle name="Standard 4 2 3 2 2 6 3" xfId="6744"/>
    <cellStyle name="Standard 4 2 3 2 2 7" xfId="2268"/>
    <cellStyle name="Standard 4 2 3 2 2 7 2" xfId="7070"/>
    <cellStyle name="Standard 4 2 3 2 2 8" xfId="9924"/>
    <cellStyle name="Standard 4 2 3 2 2 9" xfId="5142"/>
    <cellStyle name="Standard 4 2 3 2 3" xfId="808"/>
    <cellStyle name="Standard 4 2 3 2 3 2" xfId="3691"/>
    <cellStyle name="Standard 4 2 3 2 3 2 2" xfId="8490"/>
    <cellStyle name="Standard 4 2 3 2 3 3" xfId="4643"/>
    <cellStyle name="Standard 4 2 3 2 3 3 2" xfId="9440"/>
    <cellStyle name="Standard 4 2 3 2 3 4" xfId="2738"/>
    <cellStyle name="Standard 4 2 3 2 3 4 2" xfId="7539"/>
    <cellStyle name="Standard 4 2 3 2 3 5" xfId="5610"/>
    <cellStyle name="Standard 4 2 3 2 4" xfId="1148"/>
    <cellStyle name="Standard 4 2 3 2 4 2" xfId="4017"/>
    <cellStyle name="Standard 4 2 3 2 4 2 2" xfId="8816"/>
    <cellStyle name="Standard 4 2 3 2 4 3" xfId="3064"/>
    <cellStyle name="Standard 4 2 3 2 4 3 2" xfId="7865"/>
    <cellStyle name="Standard 4 2 3 2 4 4" xfId="5950"/>
    <cellStyle name="Standard 4 2 3 2 5" xfId="496"/>
    <cellStyle name="Standard 4 2 3 2 5 2" xfId="3379"/>
    <cellStyle name="Standard 4 2 3 2 5 2 2" xfId="8178"/>
    <cellStyle name="Standard 4 2 3 2 5 3" xfId="5298"/>
    <cellStyle name="Standard 4 2 3 2 6" xfId="1474"/>
    <cellStyle name="Standard 4 2 3 2 6 2" xfId="4331"/>
    <cellStyle name="Standard 4 2 3 2 6 2 2" xfId="9128"/>
    <cellStyle name="Standard 4 2 3 2 6 3" xfId="6276"/>
    <cellStyle name="Standard 4 2 3 2 7" xfId="1786"/>
    <cellStyle name="Standard 4 2 3 2 7 2" xfId="2426"/>
    <cellStyle name="Standard 4 2 3 2 7 2 2" xfId="7227"/>
    <cellStyle name="Standard 4 2 3 2 7 3" xfId="6588"/>
    <cellStyle name="Standard 4 2 3 2 8" xfId="2112"/>
    <cellStyle name="Standard 4 2 3 2 8 2" xfId="6914"/>
    <cellStyle name="Standard 4 2 3 2 9" xfId="9768"/>
    <cellStyle name="Standard 4 2 3 3" xfId="125"/>
    <cellStyle name="Standard 4 2 3 3 10" xfId="4948"/>
    <cellStyle name="Standard 4 2 3 3 2" xfId="322"/>
    <cellStyle name="Standard 4 2 3 3 2 2" xfId="965"/>
    <cellStyle name="Standard 4 2 3 3 2 2 2" xfId="3848"/>
    <cellStyle name="Standard 4 2 3 3 2 2 2 2" xfId="8647"/>
    <cellStyle name="Standard 4 2 3 3 2 2 3" xfId="4800"/>
    <cellStyle name="Standard 4 2 3 3 2 2 3 2" xfId="9597"/>
    <cellStyle name="Standard 4 2 3 3 2 2 4" xfId="2895"/>
    <cellStyle name="Standard 4 2 3 3 2 2 4 2" xfId="7696"/>
    <cellStyle name="Standard 4 2 3 3 2 2 5" xfId="5767"/>
    <cellStyle name="Standard 4 2 3 3 2 3" xfId="1305"/>
    <cellStyle name="Standard 4 2 3 3 2 3 2" xfId="4174"/>
    <cellStyle name="Standard 4 2 3 3 2 3 2 2" xfId="8973"/>
    <cellStyle name="Standard 4 2 3 3 2 3 3" xfId="3221"/>
    <cellStyle name="Standard 4 2 3 3 2 3 3 2" xfId="8022"/>
    <cellStyle name="Standard 4 2 3 3 2 3 4" xfId="6107"/>
    <cellStyle name="Standard 4 2 3 3 2 4" xfId="653"/>
    <cellStyle name="Standard 4 2 3 3 2 4 2" xfId="3536"/>
    <cellStyle name="Standard 4 2 3 3 2 4 2 2" xfId="8335"/>
    <cellStyle name="Standard 4 2 3 3 2 4 3" xfId="5455"/>
    <cellStyle name="Standard 4 2 3 3 2 5" xfId="1631"/>
    <cellStyle name="Standard 4 2 3 3 2 5 2" xfId="4488"/>
    <cellStyle name="Standard 4 2 3 3 2 5 2 2" xfId="9285"/>
    <cellStyle name="Standard 4 2 3 3 2 5 3" xfId="6433"/>
    <cellStyle name="Standard 4 2 3 3 2 6" xfId="1943"/>
    <cellStyle name="Standard 4 2 3 3 2 6 2" xfId="2583"/>
    <cellStyle name="Standard 4 2 3 3 2 6 2 2" xfId="7384"/>
    <cellStyle name="Standard 4 2 3 3 2 6 3" xfId="6745"/>
    <cellStyle name="Standard 4 2 3 3 2 7" xfId="2269"/>
    <cellStyle name="Standard 4 2 3 3 2 7 2" xfId="7071"/>
    <cellStyle name="Standard 4 2 3 3 2 8" xfId="9925"/>
    <cellStyle name="Standard 4 2 3 3 2 9" xfId="5143"/>
    <cellStyle name="Standard 4 2 3 3 3" xfId="770"/>
    <cellStyle name="Standard 4 2 3 3 3 2" xfId="3653"/>
    <cellStyle name="Standard 4 2 3 3 3 2 2" xfId="8452"/>
    <cellStyle name="Standard 4 2 3 3 3 3" xfId="4605"/>
    <cellStyle name="Standard 4 2 3 3 3 3 2" xfId="9402"/>
    <cellStyle name="Standard 4 2 3 3 3 4" xfId="2700"/>
    <cellStyle name="Standard 4 2 3 3 3 4 2" xfId="7501"/>
    <cellStyle name="Standard 4 2 3 3 3 5" xfId="5572"/>
    <cellStyle name="Standard 4 2 3 3 4" xfId="1110"/>
    <cellStyle name="Standard 4 2 3 3 4 2" xfId="3979"/>
    <cellStyle name="Standard 4 2 3 3 4 2 2" xfId="8778"/>
    <cellStyle name="Standard 4 2 3 3 4 3" xfId="3026"/>
    <cellStyle name="Standard 4 2 3 3 4 3 2" xfId="7827"/>
    <cellStyle name="Standard 4 2 3 3 4 4" xfId="5912"/>
    <cellStyle name="Standard 4 2 3 3 5" xfId="458"/>
    <cellStyle name="Standard 4 2 3 3 5 2" xfId="3341"/>
    <cellStyle name="Standard 4 2 3 3 5 2 2" xfId="8140"/>
    <cellStyle name="Standard 4 2 3 3 5 3" xfId="5260"/>
    <cellStyle name="Standard 4 2 3 3 6" xfId="1436"/>
    <cellStyle name="Standard 4 2 3 3 6 2" xfId="4293"/>
    <cellStyle name="Standard 4 2 3 3 6 2 2" xfId="9090"/>
    <cellStyle name="Standard 4 2 3 3 6 3" xfId="6238"/>
    <cellStyle name="Standard 4 2 3 3 7" xfId="1748"/>
    <cellStyle name="Standard 4 2 3 3 7 2" xfId="2388"/>
    <cellStyle name="Standard 4 2 3 3 7 2 2" xfId="7189"/>
    <cellStyle name="Standard 4 2 3 3 7 3" xfId="6550"/>
    <cellStyle name="Standard 4 2 3 3 8" xfId="2074"/>
    <cellStyle name="Standard 4 2 3 3 8 2" xfId="6876"/>
    <cellStyle name="Standard 4 2 3 3 9" xfId="9730"/>
    <cellStyle name="Standard 4 2 3 4" xfId="320"/>
    <cellStyle name="Standard 4 2 3 4 2" xfId="963"/>
    <cellStyle name="Standard 4 2 3 4 2 2" xfId="3846"/>
    <cellStyle name="Standard 4 2 3 4 2 2 2" xfId="8645"/>
    <cellStyle name="Standard 4 2 3 4 2 3" xfId="4798"/>
    <cellStyle name="Standard 4 2 3 4 2 3 2" xfId="9595"/>
    <cellStyle name="Standard 4 2 3 4 2 4" xfId="2893"/>
    <cellStyle name="Standard 4 2 3 4 2 4 2" xfId="7694"/>
    <cellStyle name="Standard 4 2 3 4 2 5" xfId="5765"/>
    <cellStyle name="Standard 4 2 3 4 3" xfId="1303"/>
    <cellStyle name="Standard 4 2 3 4 3 2" xfId="4172"/>
    <cellStyle name="Standard 4 2 3 4 3 2 2" xfId="8971"/>
    <cellStyle name="Standard 4 2 3 4 3 3" xfId="3219"/>
    <cellStyle name="Standard 4 2 3 4 3 3 2" xfId="8020"/>
    <cellStyle name="Standard 4 2 3 4 3 4" xfId="6105"/>
    <cellStyle name="Standard 4 2 3 4 4" xfId="651"/>
    <cellStyle name="Standard 4 2 3 4 4 2" xfId="3534"/>
    <cellStyle name="Standard 4 2 3 4 4 2 2" xfId="8333"/>
    <cellStyle name="Standard 4 2 3 4 4 3" xfId="5453"/>
    <cellStyle name="Standard 4 2 3 4 5" xfId="1629"/>
    <cellStyle name="Standard 4 2 3 4 5 2" xfId="4486"/>
    <cellStyle name="Standard 4 2 3 4 5 2 2" xfId="9283"/>
    <cellStyle name="Standard 4 2 3 4 5 3" xfId="6431"/>
    <cellStyle name="Standard 4 2 3 4 6" xfId="1941"/>
    <cellStyle name="Standard 4 2 3 4 6 2" xfId="2581"/>
    <cellStyle name="Standard 4 2 3 4 6 2 2" xfId="7382"/>
    <cellStyle name="Standard 4 2 3 4 6 3" xfId="6743"/>
    <cellStyle name="Standard 4 2 3 4 7" xfId="2267"/>
    <cellStyle name="Standard 4 2 3 4 7 2" xfId="7069"/>
    <cellStyle name="Standard 4 2 3 4 8" xfId="9923"/>
    <cellStyle name="Standard 4 2 3 4 9" xfId="5141"/>
    <cellStyle name="Standard 4 2 3 5" xfId="349"/>
    <cellStyle name="Standard 4 2 3 5 2" xfId="992"/>
    <cellStyle name="Standard 4 2 3 5 2 2" xfId="3875"/>
    <cellStyle name="Standard 4 2 3 5 2 2 2" xfId="8674"/>
    <cellStyle name="Standard 4 2 3 5 2 3" xfId="4827"/>
    <cellStyle name="Standard 4 2 3 5 2 3 2" xfId="9624"/>
    <cellStyle name="Standard 4 2 3 5 2 4" xfId="2922"/>
    <cellStyle name="Standard 4 2 3 5 2 4 2" xfId="7723"/>
    <cellStyle name="Standard 4 2 3 5 2 5" xfId="5794"/>
    <cellStyle name="Standard 4 2 3 5 3" xfId="1332"/>
    <cellStyle name="Standard 4 2 3 5 3 2" xfId="4201"/>
    <cellStyle name="Standard 4 2 3 5 3 2 2" xfId="9000"/>
    <cellStyle name="Standard 4 2 3 5 3 3" xfId="3248"/>
    <cellStyle name="Standard 4 2 3 5 3 3 2" xfId="8049"/>
    <cellStyle name="Standard 4 2 3 5 3 4" xfId="6134"/>
    <cellStyle name="Standard 4 2 3 5 4" xfId="680"/>
    <cellStyle name="Standard 4 2 3 5 4 2" xfId="3563"/>
    <cellStyle name="Standard 4 2 3 5 4 2 2" xfId="8362"/>
    <cellStyle name="Standard 4 2 3 5 4 3" xfId="5482"/>
    <cellStyle name="Standard 4 2 3 5 5" xfId="1658"/>
    <cellStyle name="Standard 4 2 3 5 5 2" xfId="4515"/>
    <cellStyle name="Standard 4 2 3 5 5 2 2" xfId="9312"/>
    <cellStyle name="Standard 4 2 3 5 5 3" xfId="6460"/>
    <cellStyle name="Standard 4 2 3 5 6" xfId="1970"/>
    <cellStyle name="Standard 4 2 3 5 6 2" xfId="2610"/>
    <cellStyle name="Standard 4 2 3 5 6 2 2" xfId="7411"/>
    <cellStyle name="Standard 4 2 3 5 6 3" xfId="6772"/>
    <cellStyle name="Standard 4 2 3 5 7" xfId="2296"/>
    <cellStyle name="Standard 4 2 3 5 7 2" xfId="7098"/>
    <cellStyle name="Standard 4 2 3 5 8" xfId="9952"/>
    <cellStyle name="Standard 4 2 3 5 9" xfId="5170"/>
    <cellStyle name="Standard 4 2 3 6" xfId="718"/>
    <cellStyle name="Standard 4 2 3 6 2" xfId="3601"/>
    <cellStyle name="Standard 4 2 3 6 2 2" xfId="8400"/>
    <cellStyle name="Standard 4 2 3 6 3" xfId="4553"/>
    <cellStyle name="Standard 4 2 3 6 3 2" xfId="9350"/>
    <cellStyle name="Standard 4 2 3 6 4" xfId="2648"/>
    <cellStyle name="Standard 4 2 3 6 4 2" xfId="7449"/>
    <cellStyle name="Standard 4 2 3 6 5" xfId="5520"/>
    <cellStyle name="Standard 4 2 3 7" xfId="1058"/>
    <cellStyle name="Standard 4 2 3 7 2" xfId="3927"/>
    <cellStyle name="Standard 4 2 3 7 2 2" xfId="8726"/>
    <cellStyle name="Standard 4 2 3 7 3" xfId="2974"/>
    <cellStyle name="Standard 4 2 3 7 3 2" xfId="7775"/>
    <cellStyle name="Standard 4 2 3 7 4" xfId="5860"/>
    <cellStyle name="Standard 4 2 3 8" xfId="406"/>
    <cellStyle name="Standard 4 2 3 8 2" xfId="3301"/>
    <cellStyle name="Standard 4 2 3 8 2 2" xfId="8100"/>
    <cellStyle name="Standard 4 2 3 8 3" xfId="5208"/>
    <cellStyle name="Standard 4 2 3 9" xfId="1384"/>
    <cellStyle name="Standard 4 2 3 9 2" xfId="4241"/>
    <cellStyle name="Standard 4 2 3 9 2 2" xfId="9038"/>
    <cellStyle name="Standard 4 2 3 9 3" xfId="6186"/>
    <cellStyle name="Standard 4 2 4" xfId="144"/>
    <cellStyle name="Standard 4 2 4 10" xfId="4967"/>
    <cellStyle name="Standard 4 2 4 2" xfId="323"/>
    <cellStyle name="Standard 4 2 4 2 2" xfId="966"/>
    <cellStyle name="Standard 4 2 4 2 2 2" xfId="3849"/>
    <cellStyle name="Standard 4 2 4 2 2 2 2" xfId="8648"/>
    <cellStyle name="Standard 4 2 4 2 2 3" xfId="4801"/>
    <cellStyle name="Standard 4 2 4 2 2 3 2" xfId="9598"/>
    <cellStyle name="Standard 4 2 4 2 2 4" xfId="2896"/>
    <cellStyle name="Standard 4 2 4 2 2 4 2" xfId="7697"/>
    <cellStyle name="Standard 4 2 4 2 2 5" xfId="5768"/>
    <cellStyle name="Standard 4 2 4 2 3" xfId="1306"/>
    <cellStyle name="Standard 4 2 4 2 3 2" xfId="4175"/>
    <cellStyle name="Standard 4 2 4 2 3 2 2" xfId="8974"/>
    <cellStyle name="Standard 4 2 4 2 3 3" xfId="3222"/>
    <cellStyle name="Standard 4 2 4 2 3 3 2" xfId="8023"/>
    <cellStyle name="Standard 4 2 4 2 3 4" xfId="6108"/>
    <cellStyle name="Standard 4 2 4 2 4" xfId="654"/>
    <cellStyle name="Standard 4 2 4 2 4 2" xfId="3537"/>
    <cellStyle name="Standard 4 2 4 2 4 2 2" xfId="8336"/>
    <cellStyle name="Standard 4 2 4 2 4 3" xfId="5456"/>
    <cellStyle name="Standard 4 2 4 2 5" xfId="1632"/>
    <cellStyle name="Standard 4 2 4 2 5 2" xfId="4489"/>
    <cellStyle name="Standard 4 2 4 2 5 2 2" xfId="9286"/>
    <cellStyle name="Standard 4 2 4 2 5 3" xfId="6434"/>
    <cellStyle name="Standard 4 2 4 2 6" xfId="1944"/>
    <cellStyle name="Standard 4 2 4 2 6 2" xfId="2584"/>
    <cellStyle name="Standard 4 2 4 2 6 2 2" xfId="7385"/>
    <cellStyle name="Standard 4 2 4 2 6 3" xfId="6746"/>
    <cellStyle name="Standard 4 2 4 2 7" xfId="2270"/>
    <cellStyle name="Standard 4 2 4 2 7 2" xfId="7072"/>
    <cellStyle name="Standard 4 2 4 2 8" xfId="9926"/>
    <cellStyle name="Standard 4 2 4 2 9" xfId="5144"/>
    <cellStyle name="Standard 4 2 4 3" xfId="789"/>
    <cellStyle name="Standard 4 2 4 3 2" xfId="3672"/>
    <cellStyle name="Standard 4 2 4 3 2 2" xfId="8471"/>
    <cellStyle name="Standard 4 2 4 3 3" xfId="4624"/>
    <cellStyle name="Standard 4 2 4 3 3 2" xfId="9421"/>
    <cellStyle name="Standard 4 2 4 3 4" xfId="2719"/>
    <cellStyle name="Standard 4 2 4 3 4 2" xfId="7520"/>
    <cellStyle name="Standard 4 2 4 3 5" xfId="5591"/>
    <cellStyle name="Standard 4 2 4 4" xfId="1129"/>
    <cellStyle name="Standard 4 2 4 4 2" xfId="3998"/>
    <cellStyle name="Standard 4 2 4 4 2 2" xfId="8797"/>
    <cellStyle name="Standard 4 2 4 4 3" xfId="3045"/>
    <cellStyle name="Standard 4 2 4 4 3 2" xfId="7846"/>
    <cellStyle name="Standard 4 2 4 4 4" xfId="5931"/>
    <cellStyle name="Standard 4 2 4 5" xfId="477"/>
    <cellStyle name="Standard 4 2 4 5 2" xfId="3360"/>
    <cellStyle name="Standard 4 2 4 5 2 2" xfId="8159"/>
    <cellStyle name="Standard 4 2 4 5 3" xfId="5279"/>
    <cellStyle name="Standard 4 2 4 6" xfId="1455"/>
    <cellStyle name="Standard 4 2 4 6 2" xfId="4312"/>
    <cellStyle name="Standard 4 2 4 6 2 2" xfId="9109"/>
    <cellStyle name="Standard 4 2 4 6 3" xfId="6257"/>
    <cellStyle name="Standard 4 2 4 7" xfId="1767"/>
    <cellStyle name="Standard 4 2 4 7 2" xfId="2407"/>
    <cellStyle name="Standard 4 2 4 7 2 2" xfId="7208"/>
    <cellStyle name="Standard 4 2 4 7 3" xfId="6569"/>
    <cellStyle name="Standard 4 2 4 8" xfId="2093"/>
    <cellStyle name="Standard 4 2 4 8 2" xfId="6895"/>
    <cellStyle name="Standard 4 2 4 9" xfId="9749"/>
    <cellStyle name="Standard 4 2 5" xfId="106"/>
    <cellStyle name="Standard 4 2 5 10" xfId="4929"/>
    <cellStyle name="Standard 4 2 5 2" xfId="324"/>
    <cellStyle name="Standard 4 2 5 2 2" xfId="967"/>
    <cellStyle name="Standard 4 2 5 2 2 2" xfId="3850"/>
    <cellStyle name="Standard 4 2 5 2 2 2 2" xfId="8649"/>
    <cellStyle name="Standard 4 2 5 2 2 3" xfId="4802"/>
    <cellStyle name="Standard 4 2 5 2 2 3 2" xfId="9599"/>
    <cellStyle name="Standard 4 2 5 2 2 4" xfId="2897"/>
    <cellStyle name="Standard 4 2 5 2 2 4 2" xfId="7698"/>
    <cellStyle name="Standard 4 2 5 2 2 5" xfId="5769"/>
    <cellStyle name="Standard 4 2 5 2 3" xfId="1307"/>
    <cellStyle name="Standard 4 2 5 2 3 2" xfId="4176"/>
    <cellStyle name="Standard 4 2 5 2 3 2 2" xfId="8975"/>
    <cellStyle name="Standard 4 2 5 2 3 3" xfId="3223"/>
    <cellStyle name="Standard 4 2 5 2 3 3 2" xfId="8024"/>
    <cellStyle name="Standard 4 2 5 2 3 4" xfId="6109"/>
    <cellStyle name="Standard 4 2 5 2 4" xfId="655"/>
    <cellStyle name="Standard 4 2 5 2 4 2" xfId="3538"/>
    <cellStyle name="Standard 4 2 5 2 4 2 2" xfId="8337"/>
    <cellStyle name="Standard 4 2 5 2 4 3" xfId="5457"/>
    <cellStyle name="Standard 4 2 5 2 5" xfId="1633"/>
    <cellStyle name="Standard 4 2 5 2 5 2" xfId="4490"/>
    <cellStyle name="Standard 4 2 5 2 5 2 2" xfId="9287"/>
    <cellStyle name="Standard 4 2 5 2 5 3" xfId="6435"/>
    <cellStyle name="Standard 4 2 5 2 6" xfId="1945"/>
    <cellStyle name="Standard 4 2 5 2 6 2" xfId="2585"/>
    <cellStyle name="Standard 4 2 5 2 6 2 2" xfId="7386"/>
    <cellStyle name="Standard 4 2 5 2 6 3" xfId="6747"/>
    <cellStyle name="Standard 4 2 5 2 7" xfId="2271"/>
    <cellStyle name="Standard 4 2 5 2 7 2" xfId="7073"/>
    <cellStyle name="Standard 4 2 5 2 8" xfId="9927"/>
    <cellStyle name="Standard 4 2 5 2 9" xfId="5145"/>
    <cellStyle name="Standard 4 2 5 3" xfId="751"/>
    <cellStyle name="Standard 4 2 5 3 2" xfId="3634"/>
    <cellStyle name="Standard 4 2 5 3 2 2" xfId="8433"/>
    <cellStyle name="Standard 4 2 5 3 3" xfId="4586"/>
    <cellStyle name="Standard 4 2 5 3 3 2" xfId="9383"/>
    <cellStyle name="Standard 4 2 5 3 4" xfId="2681"/>
    <cellStyle name="Standard 4 2 5 3 4 2" xfId="7482"/>
    <cellStyle name="Standard 4 2 5 3 5" xfId="5553"/>
    <cellStyle name="Standard 4 2 5 4" xfId="1091"/>
    <cellStyle name="Standard 4 2 5 4 2" xfId="3960"/>
    <cellStyle name="Standard 4 2 5 4 2 2" xfId="8759"/>
    <cellStyle name="Standard 4 2 5 4 3" xfId="3007"/>
    <cellStyle name="Standard 4 2 5 4 3 2" xfId="7808"/>
    <cellStyle name="Standard 4 2 5 4 4" xfId="5893"/>
    <cellStyle name="Standard 4 2 5 5" xfId="439"/>
    <cellStyle name="Standard 4 2 5 5 2" xfId="3322"/>
    <cellStyle name="Standard 4 2 5 5 2 2" xfId="8121"/>
    <cellStyle name="Standard 4 2 5 5 3" xfId="5241"/>
    <cellStyle name="Standard 4 2 5 6" xfId="1417"/>
    <cellStyle name="Standard 4 2 5 6 2" xfId="4274"/>
    <cellStyle name="Standard 4 2 5 6 2 2" xfId="9071"/>
    <cellStyle name="Standard 4 2 5 6 3" xfId="6219"/>
    <cellStyle name="Standard 4 2 5 7" xfId="1729"/>
    <cellStyle name="Standard 4 2 5 7 2" xfId="2369"/>
    <cellStyle name="Standard 4 2 5 7 2 2" xfId="7170"/>
    <cellStyle name="Standard 4 2 5 7 3" xfId="6531"/>
    <cellStyle name="Standard 4 2 5 8" xfId="2055"/>
    <cellStyle name="Standard 4 2 5 8 2" xfId="6857"/>
    <cellStyle name="Standard 4 2 5 9" xfId="9711"/>
    <cellStyle name="Standard 4 2 6" xfId="313"/>
    <cellStyle name="Standard 4 2 6 2" xfId="956"/>
    <cellStyle name="Standard 4 2 6 2 2" xfId="3839"/>
    <cellStyle name="Standard 4 2 6 2 2 2" xfId="8638"/>
    <cellStyle name="Standard 4 2 6 2 3" xfId="4791"/>
    <cellStyle name="Standard 4 2 6 2 3 2" xfId="9588"/>
    <cellStyle name="Standard 4 2 6 2 4" xfId="2886"/>
    <cellStyle name="Standard 4 2 6 2 4 2" xfId="7687"/>
    <cellStyle name="Standard 4 2 6 2 5" xfId="5758"/>
    <cellStyle name="Standard 4 2 6 3" xfId="1296"/>
    <cellStyle name="Standard 4 2 6 3 2" xfId="4165"/>
    <cellStyle name="Standard 4 2 6 3 2 2" xfId="8964"/>
    <cellStyle name="Standard 4 2 6 3 3" xfId="3212"/>
    <cellStyle name="Standard 4 2 6 3 3 2" xfId="8013"/>
    <cellStyle name="Standard 4 2 6 3 4" xfId="6098"/>
    <cellStyle name="Standard 4 2 6 4" xfId="644"/>
    <cellStyle name="Standard 4 2 6 4 2" xfId="3527"/>
    <cellStyle name="Standard 4 2 6 4 2 2" xfId="8326"/>
    <cellStyle name="Standard 4 2 6 4 3" xfId="5446"/>
    <cellStyle name="Standard 4 2 6 5" xfId="1622"/>
    <cellStyle name="Standard 4 2 6 5 2" xfId="4479"/>
    <cellStyle name="Standard 4 2 6 5 2 2" xfId="9276"/>
    <cellStyle name="Standard 4 2 6 5 3" xfId="6424"/>
    <cellStyle name="Standard 4 2 6 6" xfId="1934"/>
    <cellStyle name="Standard 4 2 6 6 2" xfId="2574"/>
    <cellStyle name="Standard 4 2 6 6 2 2" xfId="7375"/>
    <cellStyle name="Standard 4 2 6 6 3" xfId="6736"/>
    <cellStyle name="Standard 4 2 6 7" xfId="2260"/>
    <cellStyle name="Standard 4 2 6 7 2" xfId="7062"/>
    <cellStyle name="Standard 4 2 6 8" xfId="9916"/>
    <cellStyle name="Standard 4 2 6 9" xfId="5134"/>
    <cellStyle name="Standard 4 2 7" xfId="330"/>
    <cellStyle name="Standard 4 2 7 2" xfId="973"/>
    <cellStyle name="Standard 4 2 7 2 2" xfId="3856"/>
    <cellStyle name="Standard 4 2 7 2 2 2" xfId="8655"/>
    <cellStyle name="Standard 4 2 7 2 3" xfId="4808"/>
    <cellStyle name="Standard 4 2 7 2 3 2" xfId="9605"/>
    <cellStyle name="Standard 4 2 7 2 4" xfId="2903"/>
    <cellStyle name="Standard 4 2 7 2 4 2" xfId="7704"/>
    <cellStyle name="Standard 4 2 7 2 5" xfId="5775"/>
    <cellStyle name="Standard 4 2 7 3" xfId="1313"/>
    <cellStyle name="Standard 4 2 7 3 2" xfId="4182"/>
    <cellStyle name="Standard 4 2 7 3 2 2" xfId="8981"/>
    <cellStyle name="Standard 4 2 7 3 3" xfId="3229"/>
    <cellStyle name="Standard 4 2 7 3 3 2" xfId="8030"/>
    <cellStyle name="Standard 4 2 7 3 4" xfId="6115"/>
    <cellStyle name="Standard 4 2 7 4" xfId="661"/>
    <cellStyle name="Standard 4 2 7 4 2" xfId="3544"/>
    <cellStyle name="Standard 4 2 7 4 2 2" xfId="8343"/>
    <cellStyle name="Standard 4 2 7 4 3" xfId="5463"/>
    <cellStyle name="Standard 4 2 7 5" xfId="1639"/>
    <cellStyle name="Standard 4 2 7 5 2" xfId="4496"/>
    <cellStyle name="Standard 4 2 7 5 2 2" xfId="9293"/>
    <cellStyle name="Standard 4 2 7 5 3" xfId="6441"/>
    <cellStyle name="Standard 4 2 7 6" xfId="1951"/>
    <cellStyle name="Standard 4 2 7 6 2" xfId="2591"/>
    <cellStyle name="Standard 4 2 7 6 2 2" xfId="7392"/>
    <cellStyle name="Standard 4 2 7 6 3" xfId="6753"/>
    <cellStyle name="Standard 4 2 7 7" xfId="2277"/>
    <cellStyle name="Standard 4 2 7 7 2" xfId="7079"/>
    <cellStyle name="Standard 4 2 7 8" xfId="9933"/>
    <cellStyle name="Standard 4 2 7 9" xfId="5151"/>
    <cellStyle name="Standard 4 2 8" xfId="699"/>
    <cellStyle name="Standard 4 2 8 2" xfId="3582"/>
    <cellStyle name="Standard 4 2 8 2 2" xfId="8381"/>
    <cellStyle name="Standard 4 2 8 3" xfId="4534"/>
    <cellStyle name="Standard 4 2 8 3 2" xfId="9331"/>
    <cellStyle name="Standard 4 2 8 4" xfId="2629"/>
    <cellStyle name="Standard 4 2 8 4 2" xfId="7430"/>
    <cellStyle name="Standard 4 2 8 5" xfId="5501"/>
    <cellStyle name="Standard 4 2 9" xfId="1039"/>
    <cellStyle name="Standard 4 2 9 2" xfId="3908"/>
    <cellStyle name="Standard 4 2 9 2 2" xfId="8707"/>
    <cellStyle name="Standard 4 2 9 3" xfId="2955"/>
    <cellStyle name="Standard 4 2 9 3 2" xfId="7756"/>
    <cellStyle name="Standard 4 2 9 4" xfId="5841"/>
    <cellStyle name="Standard 4 2_WCDMA B1 LUT" xfId="380"/>
    <cellStyle name="Standard_Disruptor_PAM_v1.23_all_vendors" xfId="1"/>
    <cellStyle name="Style 1" xfId="24"/>
    <cellStyle name="Style 1 2" xfId="4215"/>
    <cellStyle name="标题" xfId="58" builtinId="15" customBuiltin="1"/>
    <cellStyle name="标题 1" xfId="59" builtinId="16" customBuiltin="1"/>
    <cellStyle name="标题 2" xfId="60" builtinId="17" customBuiltin="1"/>
    <cellStyle name="标题 3" xfId="61" builtinId="18" customBuiltin="1"/>
    <cellStyle name="标题 4" xfId="62" builtinId="19" customBuiltin="1"/>
    <cellStyle name="標準_CDG4" xfId="25"/>
    <cellStyle name="差" xfId="64" builtinId="27" customBuiltin="1"/>
    <cellStyle name="常规" xfId="0" builtinId="0"/>
    <cellStyle name="好" xfId="63" builtinId="26" customBuiltin="1"/>
    <cellStyle name="汇总" xfId="73" builtinId="25" customBuiltin="1"/>
    <cellStyle name="计算" xfId="68" builtinId="22" customBuiltin="1"/>
    <cellStyle name="检查单元格" xfId="70" builtinId="23" customBuiltin="1"/>
    <cellStyle name="解释性文本" xfId="72" builtinId="53" customBuiltin="1"/>
    <cellStyle name="警告文本" xfId="71" builtinId="11" customBuiltin="1"/>
    <cellStyle name="链接单元格" xfId="69" builtinId="24" customBuiltin="1"/>
    <cellStyle name="强调文字颜色 1" xfId="74" builtinId="29" customBuiltin="1"/>
    <cellStyle name="强调文字颜色 2" xfId="78" builtinId="33" customBuiltin="1"/>
    <cellStyle name="强调文字颜色 3" xfId="82" builtinId="37" customBuiltin="1"/>
    <cellStyle name="强调文字颜色 4" xfId="86" builtinId="41" customBuiltin="1"/>
    <cellStyle name="强调文字颜色 5" xfId="90" builtinId="45" customBuiltin="1"/>
    <cellStyle name="强调文字颜色 6" xfId="94" builtinId="49" customBuiltin="1"/>
    <cellStyle name="适中" xfId="65" builtinId="28" customBuiltin="1"/>
    <cellStyle name="输出" xfId="67" builtinId="21" customBuiltin="1"/>
    <cellStyle name="输入" xfId="66" builtinId="20" customBuiltin="1"/>
  </cellStyles>
  <dxfs count="51"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  <dxf>
      <font>
        <color theme="0"/>
      </font>
      <fill>
        <patternFill patternType="solid">
          <fgColor rgb="FF00B050"/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J27"/>
  <sheetViews>
    <sheetView workbookViewId="0">
      <selection activeCell="C8" sqref="C8"/>
    </sheetView>
  </sheetViews>
  <sheetFormatPr defaultRowHeight="12.75"/>
  <cols>
    <col min="2" max="2" width="12.85546875" customWidth="1"/>
    <col min="4" max="4" width="66.7109375" customWidth="1"/>
  </cols>
  <sheetData>
    <row r="1" spans="1:10" ht="13.5" thickBot="1"/>
    <row r="2" spans="1:10">
      <c r="A2" s="663" t="s">
        <v>6</v>
      </c>
      <c r="B2" s="663" t="s">
        <v>7</v>
      </c>
      <c r="C2" s="663" t="s">
        <v>8</v>
      </c>
      <c r="D2" s="663" t="s">
        <v>9</v>
      </c>
    </row>
    <row r="3" spans="1:10" ht="13.5" thickBot="1">
      <c r="A3" s="664"/>
      <c r="B3" s="664"/>
      <c r="C3" s="664"/>
      <c r="D3" s="664"/>
    </row>
    <row r="4" spans="1:10" ht="13.5" thickBot="1">
      <c r="A4" s="22" t="s">
        <v>33</v>
      </c>
      <c r="B4" s="20" t="s">
        <v>20</v>
      </c>
      <c r="C4" s="21">
        <v>41925</v>
      </c>
      <c r="D4" s="20" t="s">
        <v>41</v>
      </c>
      <c r="E4" s="11"/>
      <c r="F4" s="11"/>
      <c r="G4" s="11"/>
      <c r="H4" s="11"/>
      <c r="I4" s="11"/>
      <c r="J4" s="11"/>
    </row>
    <row r="5" spans="1:10" ht="13.5" thickBot="1">
      <c r="A5" s="22" t="s">
        <v>98</v>
      </c>
      <c r="B5" s="20" t="s">
        <v>20</v>
      </c>
      <c r="C5" s="21">
        <v>41948</v>
      </c>
      <c r="D5" s="20" t="s">
        <v>99</v>
      </c>
      <c r="E5" s="11"/>
      <c r="F5" s="11"/>
      <c r="G5" s="11"/>
      <c r="H5" s="11"/>
      <c r="I5" s="11"/>
      <c r="J5" s="11"/>
    </row>
    <row r="6" spans="1:10" s="193" customFormat="1" ht="13.5" thickBot="1">
      <c r="A6" s="22" t="s">
        <v>100</v>
      </c>
      <c r="B6" s="20" t="s">
        <v>20</v>
      </c>
      <c r="C6" s="21">
        <v>41991</v>
      </c>
      <c r="D6" s="20" t="s">
        <v>101</v>
      </c>
      <c r="E6" s="11"/>
      <c r="F6" s="11"/>
      <c r="G6" s="11"/>
      <c r="H6" s="11"/>
      <c r="I6" s="11"/>
      <c r="J6" s="11"/>
    </row>
    <row r="7" spans="1:10" ht="13.5" thickBot="1">
      <c r="A7" s="22" t="s">
        <v>212</v>
      </c>
      <c r="B7" s="20" t="s">
        <v>20</v>
      </c>
      <c r="C7" s="21">
        <v>42038</v>
      </c>
      <c r="D7" s="20" t="s">
        <v>213</v>
      </c>
      <c r="E7" s="11"/>
      <c r="F7" s="11"/>
      <c r="G7" s="11"/>
      <c r="H7" s="11"/>
      <c r="I7" s="11"/>
      <c r="J7" s="11"/>
    </row>
    <row r="8" spans="1:10">
      <c r="A8" s="7"/>
      <c r="B8" s="5"/>
      <c r="C8" s="8"/>
      <c r="D8" s="54" t="s">
        <v>18</v>
      </c>
      <c r="E8" s="11"/>
      <c r="F8" s="11"/>
      <c r="G8" s="11"/>
      <c r="H8" s="11"/>
      <c r="I8" s="11"/>
      <c r="J8" s="11"/>
    </row>
    <row r="9" spans="1:10" ht="14.25">
      <c r="A9" s="7"/>
      <c r="B9" s="5"/>
      <c r="C9" s="6"/>
      <c r="D9" s="14"/>
      <c r="E9" s="11"/>
      <c r="F9" s="11"/>
      <c r="G9" s="11"/>
      <c r="H9" s="11"/>
      <c r="I9" s="11"/>
      <c r="J9" s="11"/>
    </row>
    <row r="10" spans="1:10" ht="14.25">
      <c r="A10" s="7"/>
      <c r="B10" s="5"/>
      <c r="C10" s="6"/>
      <c r="D10" s="15"/>
      <c r="E10" s="11"/>
      <c r="F10" s="11"/>
      <c r="G10" s="11"/>
      <c r="H10" s="11"/>
      <c r="I10" s="11"/>
      <c r="J10" s="11"/>
    </row>
    <row r="11" spans="1:10" ht="14.25">
      <c r="A11" s="7"/>
      <c r="D11" s="15"/>
      <c r="E11" s="11"/>
      <c r="F11" s="11"/>
      <c r="G11" s="11"/>
      <c r="H11" s="11"/>
      <c r="I11" s="11"/>
      <c r="J11" s="11"/>
    </row>
    <row r="12" spans="1:10" ht="14.25">
      <c r="D12" s="15"/>
      <c r="E12" s="11"/>
      <c r="F12" s="11"/>
      <c r="G12" s="11"/>
      <c r="H12" s="11"/>
      <c r="I12" s="11"/>
      <c r="J12" s="11"/>
    </row>
    <row r="13" spans="1:10" ht="14.25">
      <c r="D13" s="15"/>
      <c r="E13" s="11"/>
      <c r="F13" s="11"/>
      <c r="G13" s="11"/>
      <c r="H13" s="11"/>
      <c r="I13" s="11"/>
      <c r="J13" s="11"/>
    </row>
    <row r="14" spans="1:10" ht="14.25">
      <c r="D14" s="15"/>
      <c r="E14" s="12"/>
      <c r="F14" s="13"/>
      <c r="G14" s="11"/>
      <c r="H14" s="11"/>
      <c r="I14" s="11"/>
      <c r="J14" s="11"/>
    </row>
    <row r="15" spans="1:10" ht="14.25">
      <c r="D15" s="14"/>
      <c r="E15" s="12"/>
      <c r="F15" s="13"/>
      <c r="G15" s="11"/>
      <c r="H15" s="11"/>
      <c r="I15" s="11"/>
      <c r="J15" s="11"/>
    </row>
    <row r="16" spans="1:10" ht="14.25">
      <c r="D16" s="11"/>
      <c r="E16" s="12"/>
      <c r="F16" s="13"/>
      <c r="G16" s="11"/>
      <c r="H16" s="11"/>
      <c r="I16" s="11"/>
      <c r="J16" s="11"/>
    </row>
    <row r="17" spans="4:10" ht="14.25">
      <c r="D17" s="11"/>
      <c r="E17" s="12"/>
      <c r="F17" s="13"/>
      <c r="G17" s="11"/>
      <c r="H17" s="11"/>
      <c r="I17" s="11"/>
      <c r="J17" s="11"/>
    </row>
    <row r="18" spans="4:10" ht="14.25">
      <c r="D18" s="11"/>
      <c r="E18" s="12"/>
      <c r="F18" s="13"/>
      <c r="G18" s="11"/>
      <c r="H18" s="11"/>
      <c r="I18" s="11"/>
      <c r="J18" s="11"/>
    </row>
    <row r="19" spans="4:10">
      <c r="D19" s="11"/>
      <c r="E19" s="11"/>
      <c r="F19" s="11"/>
      <c r="G19" s="11"/>
      <c r="H19" s="11"/>
      <c r="I19" s="11"/>
      <c r="J19" s="11"/>
    </row>
    <row r="20" spans="4:10" ht="14.25">
      <c r="D20" s="11"/>
      <c r="E20" s="12"/>
      <c r="F20" s="11"/>
      <c r="G20" s="11"/>
      <c r="H20" s="11"/>
      <c r="I20" s="11"/>
      <c r="J20" s="11"/>
    </row>
    <row r="21" spans="4:10" ht="14.25">
      <c r="D21" s="11"/>
      <c r="E21" s="12"/>
      <c r="F21" s="11"/>
      <c r="G21" s="11"/>
      <c r="H21" s="11"/>
      <c r="I21" s="11"/>
      <c r="J21" s="11"/>
    </row>
    <row r="22" spans="4:10" ht="14.25">
      <c r="D22" s="11"/>
      <c r="E22" s="12"/>
      <c r="F22" s="11"/>
      <c r="G22" s="11"/>
      <c r="H22" s="11"/>
      <c r="I22" s="11"/>
      <c r="J22" s="11"/>
    </row>
    <row r="23" spans="4:10" ht="14.25">
      <c r="D23" s="11"/>
      <c r="E23" s="12"/>
      <c r="F23" s="11"/>
      <c r="G23" s="11"/>
      <c r="H23" s="11"/>
      <c r="I23" s="11"/>
      <c r="J23" s="11"/>
    </row>
    <row r="24" spans="4:10" ht="14.25">
      <c r="E24" s="12"/>
      <c r="F24" s="11"/>
      <c r="G24" s="11"/>
      <c r="H24" s="11"/>
      <c r="I24" s="11"/>
      <c r="J24" s="11"/>
    </row>
    <row r="25" spans="4:10" ht="14.25">
      <c r="E25" s="12"/>
      <c r="F25" s="11"/>
      <c r="G25" s="11"/>
      <c r="H25" s="11"/>
      <c r="I25" s="11"/>
      <c r="J25" s="11"/>
    </row>
    <row r="26" spans="4:10">
      <c r="E26" s="11"/>
      <c r="F26" s="11"/>
      <c r="G26" s="11"/>
      <c r="H26" s="11"/>
      <c r="I26" s="11"/>
      <c r="J26" s="11"/>
    </row>
    <row r="27" spans="4:10">
      <c r="E27" s="11"/>
      <c r="F27" s="11"/>
      <c r="G27" s="11"/>
      <c r="H27" s="11"/>
      <c r="I27" s="11"/>
      <c r="J27" s="11"/>
    </row>
  </sheetData>
  <mergeCells count="4">
    <mergeCell ref="B2:B3"/>
    <mergeCell ref="C2:C3"/>
    <mergeCell ref="A2:A3"/>
    <mergeCell ref="D2:D3"/>
  </mergeCells>
  <phoneticPr fontId="5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20"/>
  <sheetViews>
    <sheetView zoomScale="60" zoomScaleNormal="60" workbookViewId="0">
      <selection activeCell="D119" sqref="D119"/>
    </sheetView>
  </sheetViews>
  <sheetFormatPr defaultColWidth="9.140625" defaultRowHeight="12.75"/>
  <cols>
    <col min="1" max="2" width="9.85546875" style="200" customWidth="1"/>
    <col min="3" max="4" width="9.140625" style="200" customWidth="1"/>
    <col min="5" max="5" width="9.140625" style="203" customWidth="1"/>
    <col min="6" max="7" width="9.140625" style="200" customWidth="1"/>
    <col min="8" max="8" width="16.28515625" style="200" customWidth="1"/>
    <col min="9" max="10" width="15.7109375" style="200" customWidth="1"/>
    <col min="11" max="12" width="63.28515625" style="200" customWidth="1"/>
    <col min="13" max="13" width="31.42578125" style="200" bestFit="1" customWidth="1"/>
    <col min="14" max="14" width="32.28515625" style="200" bestFit="1" customWidth="1"/>
    <col min="15" max="15" width="30.140625" style="194" bestFit="1" customWidth="1"/>
    <col min="16" max="16" width="13.140625" style="194" customWidth="1"/>
    <col min="17" max="17" width="11.5703125" style="194" bestFit="1" customWidth="1"/>
    <col min="18" max="18" width="11.42578125" style="194" customWidth="1"/>
    <col min="19" max="19" width="9.42578125" style="194" customWidth="1"/>
    <col min="20" max="20" width="22.140625" style="194" bestFit="1" customWidth="1"/>
    <col min="21" max="21" width="21" style="194" bestFit="1" customWidth="1"/>
    <col min="22" max="22" width="14.7109375" style="194" customWidth="1"/>
    <col min="23" max="23" width="23.28515625" style="194" customWidth="1"/>
    <col min="24" max="24" width="12.42578125" style="194" bestFit="1" customWidth="1"/>
    <col min="25" max="25" width="12.28515625" style="194" bestFit="1" customWidth="1"/>
    <col min="26" max="27" width="12.42578125" style="194" bestFit="1" customWidth="1"/>
    <col min="28" max="30" width="9.140625" style="194"/>
    <col min="31" max="31" width="7.140625" style="194" customWidth="1"/>
    <col min="32" max="32" width="9.140625" style="194" hidden="1" customWidth="1"/>
    <col min="33" max="33" width="24.85546875" style="194" customWidth="1"/>
    <col min="34" max="34" width="22.28515625" style="194" customWidth="1"/>
    <col min="35" max="35" width="20.28515625" style="194" customWidth="1"/>
    <col min="36" max="36" width="25.42578125" style="194" customWidth="1"/>
    <col min="37" max="41" width="9.140625" style="194"/>
    <col min="42" max="42" width="30.7109375" style="194" customWidth="1"/>
    <col min="43" max="43" width="14.140625" style="194" customWidth="1"/>
    <col min="44" max="44" width="35.7109375" style="194" customWidth="1"/>
    <col min="45" max="45" width="58.140625" style="194" customWidth="1"/>
    <col min="46" max="46" width="48.5703125" style="194" customWidth="1"/>
    <col min="47" max="47" width="61.28515625" style="194" customWidth="1"/>
    <col min="48" max="48" width="39.28515625" style="194" customWidth="1"/>
    <col min="49" max="49" width="15.7109375" style="194" customWidth="1"/>
    <col min="50" max="51" width="9.140625" style="194"/>
    <col min="52" max="52" width="24.140625" style="194" customWidth="1"/>
    <col min="53" max="53" width="9.140625" style="194"/>
    <col min="54" max="54" width="38.85546875" style="194" customWidth="1"/>
    <col min="55" max="55" width="62.28515625" style="194" customWidth="1"/>
    <col min="56" max="56" width="37.140625" style="194" customWidth="1"/>
    <col min="57" max="57" width="54.28515625" style="194" customWidth="1"/>
    <col min="58" max="58" width="33.28515625" style="194" customWidth="1"/>
    <col min="59" max="59" width="12.7109375" style="194" customWidth="1"/>
    <col min="60" max="61" width="9.140625" style="194"/>
    <col min="62" max="62" width="34.140625" style="194" customWidth="1"/>
    <col min="63" max="63" width="9.140625" style="194"/>
    <col min="64" max="64" width="37.140625" style="194" customWidth="1"/>
    <col min="65" max="65" width="62" style="194" customWidth="1"/>
    <col min="66" max="66" width="34.140625" style="194" customWidth="1"/>
    <col min="67" max="67" width="65.7109375" style="194" customWidth="1"/>
    <col min="68" max="68" width="38.28515625" style="194" customWidth="1"/>
    <col min="69" max="69" width="15.7109375" style="194" customWidth="1"/>
    <col min="70" max="71" width="9.140625" style="194"/>
    <col min="72" max="72" width="30.28515625" style="194" customWidth="1"/>
    <col min="73" max="73" width="15" style="194" customWidth="1"/>
    <col min="74" max="74" width="37.5703125" style="194" customWidth="1"/>
    <col min="75" max="75" width="66.28515625" style="194" customWidth="1"/>
    <col min="76" max="76" width="40.7109375" style="194" customWidth="1"/>
    <col min="77" max="77" width="65" style="194" customWidth="1"/>
    <col min="78" max="78" width="32.28515625" style="194" customWidth="1"/>
    <col min="79" max="79" width="13.85546875" style="194" customWidth="1"/>
    <col min="80" max="81" width="9.140625" style="194"/>
    <col min="82" max="82" width="31.85546875" style="194" customWidth="1"/>
    <col min="83" max="83" width="9.140625" style="194"/>
    <col min="84" max="84" width="33.28515625" style="194" customWidth="1"/>
    <col min="85" max="85" width="62.140625" style="194" customWidth="1"/>
    <col min="86" max="86" width="37.7109375" style="194" customWidth="1"/>
    <col min="87" max="87" width="66.85546875" style="194" customWidth="1"/>
    <col min="88" max="88" width="32.140625" style="194" customWidth="1"/>
    <col min="89" max="91" width="9.140625" style="194"/>
    <col min="92" max="92" width="24.7109375" style="194" customWidth="1"/>
    <col min="93" max="93" width="9.140625" style="194"/>
    <col min="94" max="94" width="36.85546875" style="194" customWidth="1"/>
    <col min="95" max="95" width="62.140625" style="194" customWidth="1"/>
    <col min="96" max="96" width="37.28515625" style="194" customWidth="1"/>
    <col min="97" max="97" width="63.5703125" style="194" customWidth="1"/>
    <col min="98" max="98" width="38.28515625" style="194" customWidth="1"/>
    <col min="99" max="99" width="18.7109375" style="194" customWidth="1"/>
    <col min="100" max="16384" width="9.140625" style="194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218"/>
      <c r="J1" s="675"/>
      <c r="K1" s="678"/>
      <c r="L1" s="678"/>
      <c r="W1" s="19"/>
      <c r="X1" s="19"/>
      <c r="Y1" s="19"/>
      <c r="Z1" s="19"/>
      <c r="AA1" s="19"/>
      <c r="AB1" s="216"/>
      <c r="AC1" s="216"/>
      <c r="AD1" s="216"/>
      <c r="AE1" s="216"/>
      <c r="AF1" s="216"/>
      <c r="AG1" s="216"/>
      <c r="AH1" s="216"/>
      <c r="AI1" s="216"/>
      <c r="AJ1" s="216"/>
      <c r="AK1" s="216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98"/>
      <c r="P2" s="198"/>
      <c r="Q2" s="198"/>
      <c r="W2" s="19"/>
      <c r="X2" s="19"/>
      <c r="Y2" s="19"/>
      <c r="Z2" s="19"/>
      <c r="AA2" s="19"/>
      <c r="AB2" s="216"/>
      <c r="AC2" s="216"/>
      <c r="AD2" s="216"/>
      <c r="AE2" s="216"/>
      <c r="AF2" s="216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98"/>
      <c r="P3" s="198"/>
      <c r="Q3" s="198"/>
      <c r="W3" s="17"/>
      <c r="X3" s="17"/>
      <c r="Y3" s="17"/>
      <c r="Z3" s="17"/>
      <c r="AA3" s="17"/>
      <c r="AB3" s="216"/>
      <c r="AC3" s="216"/>
      <c r="AD3" s="216"/>
      <c r="AE3" s="216"/>
      <c r="AF3" s="216"/>
      <c r="AG3" s="105"/>
      <c r="AH3" s="216"/>
      <c r="AI3" s="216"/>
      <c r="AJ3" s="216"/>
      <c r="AK3" s="216"/>
      <c r="AL3" s="216"/>
      <c r="AM3" s="216"/>
      <c r="AN3" s="216"/>
      <c r="AP3" s="105"/>
      <c r="AQ3" s="216"/>
      <c r="AR3" s="216"/>
      <c r="AS3" s="216"/>
      <c r="AT3" s="216"/>
      <c r="AU3" s="216"/>
      <c r="AV3" s="216"/>
      <c r="AW3" s="196"/>
      <c r="AZ3" s="105"/>
      <c r="BA3" s="216"/>
      <c r="BB3" s="216"/>
      <c r="BC3" s="216"/>
      <c r="BD3" s="216"/>
      <c r="BE3" s="216"/>
      <c r="BF3" s="216"/>
      <c r="BG3" s="196"/>
      <c r="BJ3" s="105"/>
      <c r="BK3" s="216"/>
      <c r="BL3" s="216"/>
      <c r="BM3" s="216"/>
      <c r="BN3" s="216"/>
      <c r="BO3" s="216"/>
      <c r="BP3" s="216"/>
      <c r="BQ3" s="196"/>
      <c r="BT3" s="105"/>
      <c r="BU3" s="216"/>
      <c r="BV3" s="216"/>
      <c r="BW3" s="216"/>
      <c r="BX3" s="216"/>
      <c r="BY3" s="216"/>
      <c r="BZ3" s="216"/>
      <c r="CA3" s="196"/>
      <c r="CD3" s="105"/>
      <c r="CE3" s="216"/>
      <c r="CF3" s="216"/>
      <c r="CG3" s="216"/>
      <c r="CH3" s="216"/>
      <c r="CI3" s="216"/>
      <c r="CJ3" s="216"/>
      <c r="CK3" s="196"/>
      <c r="CN3" s="105"/>
      <c r="CO3" s="216"/>
      <c r="CP3" s="216"/>
      <c r="CQ3" s="216"/>
      <c r="CR3" s="216"/>
      <c r="CS3" s="216"/>
      <c r="CT3" s="216"/>
      <c r="CU3" s="196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98"/>
      <c r="P4" s="198"/>
      <c r="Q4" s="198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105"/>
      <c r="AH4" s="216"/>
      <c r="AJ4" s="216"/>
      <c r="AK4" s="216"/>
      <c r="AL4" s="216"/>
      <c r="AM4" s="216"/>
      <c r="AN4" s="216"/>
      <c r="AP4" s="105"/>
      <c r="AQ4" s="216"/>
      <c r="AS4" s="216"/>
      <c r="AT4" s="216"/>
      <c r="AU4" s="216"/>
      <c r="AV4" s="216"/>
      <c r="AW4" s="196"/>
      <c r="AZ4" s="105"/>
      <c r="BA4" s="216"/>
      <c r="BC4" s="216"/>
      <c r="BD4" s="216"/>
      <c r="BE4" s="216"/>
      <c r="BF4" s="216"/>
      <c r="BG4" s="196"/>
      <c r="BJ4" s="105"/>
      <c r="BK4" s="216"/>
      <c r="BM4" s="216"/>
      <c r="BN4" s="216"/>
      <c r="BO4" s="216"/>
      <c r="BP4" s="216"/>
      <c r="BQ4" s="196"/>
      <c r="BT4" s="105"/>
      <c r="BU4" s="216"/>
      <c r="BW4" s="216"/>
      <c r="BX4" s="216"/>
      <c r="BY4" s="216"/>
      <c r="BZ4" s="216"/>
      <c r="CA4" s="196"/>
      <c r="CD4" s="105"/>
      <c r="CE4" s="216"/>
      <c r="CG4" s="216"/>
      <c r="CH4" s="216"/>
      <c r="CI4" s="216"/>
      <c r="CJ4" s="216"/>
      <c r="CK4" s="196"/>
      <c r="CN4" s="105"/>
      <c r="CO4" s="216"/>
      <c r="CQ4" s="216"/>
      <c r="CR4" s="216"/>
      <c r="CS4" s="216"/>
      <c r="CT4" s="216"/>
      <c r="CU4" s="196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216"/>
      <c r="P5" s="216"/>
      <c r="Q5" s="216"/>
      <c r="R5" s="216"/>
      <c r="S5" s="216"/>
      <c r="W5" s="680"/>
      <c r="X5" s="680"/>
      <c r="Y5" s="680"/>
      <c r="Z5" s="680"/>
      <c r="AA5" s="680"/>
      <c r="AB5" s="680"/>
      <c r="AC5" s="216"/>
      <c r="AD5" s="216"/>
      <c r="AE5" s="216"/>
      <c r="AF5" s="216"/>
      <c r="AG5" s="105"/>
      <c r="AH5" s="216"/>
      <c r="AJ5" s="216"/>
      <c r="AK5" s="216"/>
      <c r="AL5" s="216"/>
      <c r="AM5" s="216"/>
      <c r="AN5" s="216"/>
      <c r="AP5" s="105"/>
      <c r="AQ5" s="216"/>
      <c r="AS5" s="216"/>
      <c r="AT5" s="216"/>
      <c r="AU5" s="216"/>
      <c r="AV5" s="216"/>
      <c r="AW5" s="196"/>
      <c r="AZ5" s="105"/>
      <c r="BA5" s="216"/>
      <c r="BC5" s="216"/>
      <c r="BD5" s="216"/>
      <c r="BE5" s="216"/>
      <c r="BF5" s="216"/>
      <c r="BG5" s="196"/>
      <c r="BJ5" s="105"/>
      <c r="BK5" s="216"/>
      <c r="BM5" s="216"/>
      <c r="BN5" s="216"/>
      <c r="BO5" s="216"/>
      <c r="BP5" s="216"/>
      <c r="BQ5" s="196"/>
      <c r="BT5" s="105"/>
      <c r="BU5" s="216"/>
      <c r="BW5" s="216"/>
      <c r="BX5" s="216"/>
      <c r="BY5" s="216"/>
      <c r="BZ5" s="216"/>
      <c r="CA5" s="196"/>
      <c r="CD5" s="105"/>
      <c r="CE5" s="216"/>
      <c r="CG5" s="216"/>
      <c r="CH5" s="216"/>
      <c r="CI5" s="216"/>
      <c r="CJ5" s="216"/>
      <c r="CK5" s="196"/>
      <c r="CN5" s="105"/>
      <c r="CO5" s="216"/>
      <c r="CQ5" s="216"/>
      <c r="CR5" s="216"/>
      <c r="CS5" s="216"/>
      <c r="CT5" s="216"/>
      <c r="CU5" s="196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215"/>
      <c r="I6" s="670" t="s">
        <v>10</v>
      </c>
      <c r="J6" s="670" t="s">
        <v>11</v>
      </c>
      <c r="K6" s="682" t="s">
        <v>3</v>
      </c>
      <c r="L6" s="682" t="s">
        <v>4</v>
      </c>
      <c r="O6" s="216"/>
      <c r="P6" s="216"/>
      <c r="Q6" s="196"/>
      <c r="S6" s="2"/>
      <c r="W6" s="198"/>
      <c r="X6" s="198"/>
      <c r="Y6" s="198"/>
      <c r="Z6" s="216"/>
      <c r="AA6" s="216"/>
      <c r="AB6" s="216"/>
      <c r="AC6" s="216"/>
      <c r="AD6" s="216"/>
      <c r="AE6" s="216"/>
      <c r="AF6" s="216"/>
      <c r="AG6" s="105"/>
      <c r="AH6" s="216"/>
      <c r="AJ6" s="216"/>
      <c r="AK6" s="216"/>
      <c r="AL6" s="216"/>
      <c r="AM6" s="216"/>
      <c r="AN6" s="216"/>
      <c r="AP6" s="105"/>
      <c r="AQ6" s="216"/>
      <c r="AS6" s="216"/>
      <c r="AT6" s="216"/>
      <c r="AU6" s="216"/>
      <c r="AV6" s="216"/>
      <c r="AW6" s="196"/>
      <c r="AZ6" s="105"/>
      <c r="BA6" s="216"/>
      <c r="BC6" s="216"/>
      <c r="BD6" s="216"/>
      <c r="BE6" s="216"/>
      <c r="BF6" s="216"/>
      <c r="BG6" s="196"/>
      <c r="BJ6" s="105"/>
      <c r="BK6" s="216"/>
      <c r="BM6" s="216"/>
      <c r="BN6" s="216"/>
      <c r="BO6" s="216"/>
      <c r="BP6" s="216"/>
      <c r="BQ6" s="196"/>
      <c r="BT6" s="105"/>
      <c r="BU6" s="216"/>
      <c r="BW6" s="216"/>
      <c r="BX6" s="216"/>
      <c r="BY6" s="216"/>
      <c r="BZ6" s="216"/>
      <c r="CA6" s="196"/>
      <c r="CD6" s="105"/>
      <c r="CE6" s="216"/>
      <c r="CG6" s="216"/>
      <c r="CH6" s="216"/>
      <c r="CI6" s="216"/>
      <c r="CJ6" s="216"/>
      <c r="CK6" s="196"/>
      <c r="CN6" s="105"/>
      <c r="CO6" s="216"/>
      <c r="CQ6" s="216"/>
      <c r="CR6" s="216"/>
      <c r="CS6" s="216"/>
      <c r="CT6" s="216"/>
      <c r="CU6" s="196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8" t="s">
        <v>40</v>
      </c>
      <c r="I7" s="670"/>
      <c r="J7" s="670"/>
      <c r="K7" s="683"/>
      <c r="L7" s="683"/>
      <c r="W7" s="198"/>
      <c r="X7" s="198"/>
      <c r="Y7" s="198"/>
      <c r="Z7" s="216"/>
      <c r="AA7" s="216"/>
      <c r="AB7" s="216"/>
      <c r="AC7" s="216"/>
      <c r="AD7" s="59"/>
      <c r="AE7" s="59"/>
      <c r="AF7" s="59"/>
      <c r="AG7" s="105"/>
      <c r="AH7" s="216"/>
      <c r="AI7" s="216"/>
      <c r="AJ7" s="216"/>
      <c r="AK7" s="216"/>
      <c r="AL7" s="216"/>
      <c r="AM7" s="216"/>
      <c r="AN7" s="216"/>
      <c r="AP7" s="105"/>
      <c r="AQ7" s="216"/>
      <c r="AR7" s="216"/>
      <c r="AS7" s="216"/>
      <c r="AT7" s="216"/>
      <c r="AU7" s="216"/>
      <c r="AV7" s="216"/>
      <c r="AW7" s="196"/>
      <c r="AZ7" s="105"/>
      <c r="BA7" s="216"/>
      <c r="BB7" s="216"/>
      <c r="BC7" s="216"/>
      <c r="BD7" s="216"/>
      <c r="BE7" s="216"/>
      <c r="BF7" s="216"/>
      <c r="BG7" s="196"/>
      <c r="BJ7" s="105"/>
      <c r="BK7" s="216"/>
      <c r="BL7" s="216"/>
      <c r="BM7" s="216"/>
      <c r="BN7" s="216"/>
      <c r="BO7" s="216"/>
      <c r="BP7" s="216"/>
      <c r="BQ7" s="196"/>
      <c r="BT7" s="105"/>
      <c r="BU7" s="216"/>
      <c r="BV7" s="216"/>
      <c r="BW7" s="216"/>
      <c r="BX7" s="216"/>
      <c r="BY7" s="216"/>
      <c r="BZ7" s="216"/>
      <c r="CA7" s="196"/>
      <c r="CD7" s="105"/>
      <c r="CE7" s="216"/>
      <c r="CF7" s="216"/>
      <c r="CG7" s="216"/>
      <c r="CH7" s="216"/>
      <c r="CI7" s="216"/>
      <c r="CJ7" s="216"/>
      <c r="CK7" s="196"/>
      <c r="CN7" s="105"/>
      <c r="CO7" s="216"/>
      <c r="CP7" s="216"/>
      <c r="CQ7" s="216"/>
      <c r="CR7" s="216"/>
      <c r="CS7" s="216"/>
      <c r="CT7" s="216"/>
      <c r="CU7" s="196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98"/>
      <c r="X8" s="198"/>
      <c r="Y8" s="198"/>
      <c r="Z8" s="216"/>
      <c r="AA8" s="216"/>
      <c r="AB8" s="216"/>
      <c r="AC8" s="216"/>
      <c r="AD8" s="216"/>
      <c r="AE8" s="216"/>
      <c r="AF8" s="216"/>
      <c r="AG8" s="105"/>
      <c r="AH8" s="216"/>
      <c r="AI8" s="216"/>
      <c r="AJ8" s="216"/>
      <c r="AK8" s="216"/>
      <c r="AL8" s="216"/>
      <c r="AM8" s="216"/>
      <c r="AN8" s="216"/>
      <c r="AP8" s="105"/>
      <c r="AQ8" s="216"/>
      <c r="AR8" s="216"/>
      <c r="AS8" s="216"/>
      <c r="AT8" s="216"/>
      <c r="AU8" s="216"/>
      <c r="AV8" s="216"/>
      <c r="AW8" s="196"/>
      <c r="AZ8" s="105"/>
      <c r="BA8" s="216"/>
      <c r="BB8" s="216"/>
      <c r="BC8" s="216"/>
      <c r="BD8" s="216"/>
      <c r="BE8" s="216"/>
      <c r="BF8" s="216"/>
      <c r="BG8" s="196"/>
      <c r="BJ8" s="105"/>
      <c r="BK8" s="216"/>
      <c r="BL8" s="216"/>
      <c r="BM8" s="216"/>
      <c r="BN8" s="216"/>
      <c r="BO8" s="216"/>
      <c r="BP8" s="216"/>
      <c r="BQ8" s="196"/>
      <c r="BT8" s="105"/>
      <c r="BU8" s="216"/>
      <c r="BV8" s="216"/>
      <c r="BW8" s="216"/>
      <c r="BX8" s="216"/>
      <c r="BY8" s="216"/>
      <c r="BZ8" s="216"/>
      <c r="CA8" s="196"/>
      <c r="CD8" s="105"/>
      <c r="CE8" s="216"/>
      <c r="CF8" s="216"/>
      <c r="CG8" s="216"/>
      <c r="CH8" s="216"/>
      <c r="CI8" s="216"/>
      <c r="CJ8" s="216"/>
      <c r="CK8" s="196"/>
      <c r="CN8" s="105"/>
      <c r="CO8" s="216"/>
      <c r="CP8" s="216"/>
      <c r="CQ8" s="216"/>
      <c r="CR8" s="216"/>
      <c r="CS8" s="216"/>
      <c r="CT8" s="216"/>
      <c r="CU8" s="196"/>
    </row>
    <row r="9" spans="1:99" ht="13.5" thickBot="1">
      <c r="A9" s="217" t="s">
        <v>1</v>
      </c>
      <c r="B9" s="217" t="s">
        <v>1</v>
      </c>
      <c r="C9" s="217" t="s">
        <v>1</v>
      </c>
      <c r="D9" s="217" t="s">
        <v>1</v>
      </c>
      <c r="E9" s="217" t="s">
        <v>1</v>
      </c>
      <c r="F9" s="217" t="s">
        <v>1</v>
      </c>
      <c r="G9" s="217" t="s">
        <v>1</v>
      </c>
      <c r="H9" s="217"/>
      <c r="I9" s="40" t="s">
        <v>2</v>
      </c>
      <c r="J9" s="40" t="s">
        <v>2</v>
      </c>
      <c r="K9" s="684"/>
      <c r="L9" s="684"/>
      <c r="W9" s="198"/>
      <c r="X9" s="198"/>
      <c r="Y9" s="219"/>
      <c r="Z9" s="216"/>
      <c r="AA9" s="216"/>
      <c r="AB9" s="216"/>
      <c r="AC9" s="216"/>
      <c r="AD9" s="216"/>
      <c r="AE9" s="216"/>
      <c r="AF9" s="216"/>
      <c r="AG9" s="105"/>
      <c r="AH9" s="216"/>
      <c r="AI9" s="216"/>
      <c r="AJ9" s="216"/>
      <c r="AK9" s="216"/>
      <c r="AL9" s="216"/>
      <c r="AM9" s="216"/>
      <c r="AN9" s="216"/>
      <c r="AP9" s="105"/>
      <c r="AQ9" s="216"/>
      <c r="AR9" s="216"/>
      <c r="AS9" s="216"/>
      <c r="AT9" s="216"/>
      <c r="AU9" s="216"/>
      <c r="AV9" s="216"/>
      <c r="AW9" s="196"/>
      <c r="AZ9" s="105"/>
      <c r="BA9" s="216"/>
      <c r="BB9" s="216"/>
      <c r="BC9" s="216"/>
      <c r="BD9" s="216"/>
      <c r="BE9" s="216"/>
      <c r="BF9" s="216"/>
      <c r="BG9" s="196"/>
      <c r="BJ9" s="105"/>
      <c r="BK9" s="216"/>
      <c r="BL9" s="216"/>
      <c r="BM9" s="216"/>
      <c r="BN9" s="216"/>
      <c r="BO9" s="216"/>
      <c r="BP9" s="216"/>
      <c r="BQ9" s="196"/>
      <c r="BT9" s="105"/>
      <c r="BU9" s="216"/>
      <c r="BV9" s="216"/>
      <c r="BW9" s="216"/>
      <c r="BX9" s="216"/>
      <c r="BY9" s="216"/>
      <c r="BZ9" s="216"/>
      <c r="CA9" s="196"/>
      <c r="CD9" s="105"/>
      <c r="CE9" s="216"/>
      <c r="CF9" s="216"/>
      <c r="CG9" s="216"/>
      <c r="CH9" s="216"/>
      <c r="CI9" s="216"/>
      <c r="CJ9" s="216"/>
      <c r="CK9" s="196"/>
      <c r="CN9" s="105"/>
      <c r="CO9" s="216"/>
      <c r="CP9" s="216"/>
      <c r="CQ9" s="216"/>
      <c r="CR9" s="216"/>
      <c r="CS9" s="216"/>
      <c r="CT9" s="216"/>
      <c r="CU9" s="196"/>
    </row>
    <row r="10" spans="1:99" s="197" customFormat="1" ht="15.75" thickBot="1">
      <c r="A10" s="121"/>
      <c r="B10" s="122"/>
      <c r="C10" s="85">
        <v>27</v>
      </c>
      <c r="D10" s="125"/>
      <c r="E10" s="85">
        <v>27</v>
      </c>
      <c r="F10" s="125"/>
      <c r="G10" s="86">
        <v>27</v>
      </c>
      <c r="H10" s="128">
        <v>7</v>
      </c>
      <c r="I10" s="491">
        <v>3.4</v>
      </c>
      <c r="J10" s="492">
        <v>3.4</v>
      </c>
      <c r="K10" s="171" t="s">
        <v>144</v>
      </c>
      <c r="L10" s="171" t="s">
        <v>144</v>
      </c>
      <c r="M10" s="200"/>
      <c r="N10" s="200"/>
      <c r="O10" s="194"/>
      <c r="P10" s="194"/>
      <c r="Q10" s="194"/>
      <c r="R10" s="194"/>
      <c r="S10" s="194"/>
      <c r="T10" s="194"/>
      <c r="U10" s="194"/>
      <c r="V10" s="194"/>
      <c r="W10" s="205"/>
      <c r="X10" s="205"/>
      <c r="Y10" s="205"/>
      <c r="Z10" s="216"/>
      <c r="AA10" s="216"/>
      <c r="AB10" s="216"/>
      <c r="AC10" s="216"/>
      <c r="AD10" s="216"/>
      <c r="AE10" s="58"/>
      <c r="AF10" s="58"/>
      <c r="AG10" s="105"/>
      <c r="AH10" s="216"/>
      <c r="AI10" s="216"/>
      <c r="AJ10" s="216"/>
      <c r="AK10" s="216"/>
      <c r="AL10" s="216"/>
      <c r="AM10" s="216"/>
      <c r="AN10" s="216"/>
      <c r="AP10" s="105"/>
      <c r="AQ10" s="216"/>
      <c r="AR10" s="216"/>
      <c r="AS10" s="216"/>
      <c r="AT10" s="216"/>
      <c r="AU10" s="216"/>
      <c r="AV10" s="216"/>
      <c r="AW10" s="196"/>
      <c r="AZ10" s="105"/>
      <c r="BA10" s="216"/>
      <c r="BB10" s="216"/>
      <c r="BC10" s="216"/>
      <c r="BD10" s="216"/>
      <c r="BE10" s="216"/>
      <c r="BF10" s="216"/>
      <c r="BG10" s="196"/>
      <c r="BJ10" s="105"/>
      <c r="BK10" s="216"/>
      <c r="BL10" s="216"/>
      <c r="BM10" s="216"/>
      <c r="BN10" s="216"/>
      <c r="BO10" s="216"/>
      <c r="BP10" s="216"/>
      <c r="BQ10" s="196"/>
      <c r="BT10" s="105"/>
      <c r="BU10" s="216"/>
      <c r="BV10" s="216"/>
      <c r="BW10" s="216"/>
      <c r="BX10" s="216"/>
      <c r="BY10" s="216"/>
      <c r="BZ10" s="216"/>
      <c r="CA10" s="196"/>
      <c r="CD10" s="105"/>
      <c r="CE10" s="216"/>
      <c r="CF10" s="216"/>
      <c r="CG10" s="216"/>
      <c r="CH10" s="216"/>
      <c r="CI10" s="216"/>
      <c r="CJ10" s="216"/>
      <c r="CK10" s="196"/>
      <c r="CN10" s="105"/>
      <c r="CO10" s="216"/>
      <c r="CP10" s="216"/>
      <c r="CQ10" s="216"/>
      <c r="CR10" s="216"/>
      <c r="CS10" s="216"/>
      <c r="CT10" s="216"/>
      <c r="CU10" s="196"/>
    </row>
    <row r="11" spans="1:99" ht="15.75" thickBot="1">
      <c r="A11" s="126"/>
      <c r="B11" s="116">
        <v>26</v>
      </c>
      <c r="C11" s="88">
        <v>26</v>
      </c>
      <c r="D11" s="88">
        <v>26</v>
      </c>
      <c r="E11" s="88">
        <v>26</v>
      </c>
      <c r="F11" s="88">
        <v>26</v>
      </c>
      <c r="G11" s="89">
        <v>26</v>
      </c>
      <c r="H11" s="43">
        <v>7</v>
      </c>
      <c r="I11" s="493">
        <v>3.4</v>
      </c>
      <c r="J11" s="494">
        <v>3.4</v>
      </c>
      <c r="K11" s="172" t="s">
        <v>144</v>
      </c>
      <c r="L11" s="172" t="s">
        <v>144</v>
      </c>
      <c r="W11" s="205"/>
      <c r="X11" s="205"/>
      <c r="Y11" s="205"/>
      <c r="Z11" s="216"/>
      <c r="AA11" s="216"/>
      <c r="AB11" s="216"/>
      <c r="AC11" s="216"/>
      <c r="AD11" s="216"/>
      <c r="AE11" s="58"/>
      <c r="AF11" s="58"/>
      <c r="AG11" s="105"/>
      <c r="AH11" s="216"/>
      <c r="AI11" s="216"/>
      <c r="AJ11" s="216"/>
      <c r="AK11" s="216"/>
      <c r="AL11" s="216"/>
      <c r="AM11" s="216"/>
      <c r="AN11" s="216"/>
      <c r="AP11" s="105"/>
      <c r="AQ11" s="216"/>
      <c r="AR11" s="216"/>
      <c r="AS11" s="216"/>
      <c r="AT11" s="216"/>
      <c r="AU11" s="216"/>
      <c r="AV11" s="216"/>
      <c r="AW11" s="196"/>
      <c r="AZ11" s="105"/>
      <c r="BA11" s="216"/>
      <c r="BB11" s="216"/>
      <c r="BC11" s="216"/>
      <c r="BD11" s="216"/>
      <c r="BE11" s="216"/>
      <c r="BF11" s="216"/>
      <c r="BG11" s="196"/>
      <c r="BJ11" s="105"/>
      <c r="BK11" s="216"/>
      <c r="BL11" s="216"/>
      <c r="BM11" s="216"/>
      <c r="BN11" s="216"/>
      <c r="BO11" s="216"/>
      <c r="BP11" s="216"/>
      <c r="BQ11" s="196"/>
      <c r="BT11" s="105"/>
      <c r="BU11" s="216"/>
      <c r="BV11" s="216"/>
      <c r="BW11" s="216"/>
      <c r="BX11" s="216"/>
      <c r="BY11" s="216"/>
      <c r="BZ11" s="216"/>
      <c r="CA11" s="196"/>
      <c r="CD11" s="105"/>
      <c r="CE11" s="216"/>
      <c r="CF11" s="216"/>
      <c r="CG11" s="216"/>
      <c r="CH11" s="216"/>
      <c r="CI11" s="216"/>
      <c r="CJ11" s="216"/>
      <c r="CK11" s="196"/>
      <c r="CN11" s="105"/>
      <c r="CO11" s="216"/>
      <c r="CP11" s="216"/>
      <c r="CQ11" s="216"/>
      <c r="CR11" s="216"/>
      <c r="CS11" s="216"/>
      <c r="CT11" s="216"/>
      <c r="CU11" s="196"/>
    </row>
    <row r="12" spans="1:99" ht="15.75" thickBot="1">
      <c r="A12" s="90">
        <v>25</v>
      </c>
      <c r="B12" s="117">
        <v>25</v>
      </c>
      <c r="C12" s="91">
        <v>25</v>
      </c>
      <c r="D12" s="91">
        <v>25</v>
      </c>
      <c r="E12" s="91">
        <v>25</v>
      </c>
      <c r="F12" s="91">
        <v>25</v>
      </c>
      <c r="G12" s="92">
        <v>25</v>
      </c>
      <c r="H12" s="148">
        <v>7</v>
      </c>
      <c r="I12" s="491">
        <v>3.4</v>
      </c>
      <c r="J12" s="492">
        <v>3.4</v>
      </c>
      <c r="K12" s="171" t="s">
        <v>144</v>
      </c>
      <c r="L12" s="171" t="s">
        <v>144</v>
      </c>
      <c r="W12" s="205"/>
      <c r="X12" s="205"/>
      <c r="Y12" s="205"/>
      <c r="Z12" s="216"/>
      <c r="AA12" s="216"/>
      <c r="AB12" s="216"/>
      <c r="AC12" s="216"/>
      <c r="AD12" s="216"/>
      <c r="AE12" s="58"/>
      <c r="AF12" s="58"/>
      <c r="AG12" s="105"/>
      <c r="AH12" s="216"/>
      <c r="AI12" s="216"/>
      <c r="AJ12" s="216"/>
      <c r="AK12" s="216"/>
      <c r="AL12" s="216"/>
      <c r="AM12" s="216"/>
      <c r="AN12" s="216"/>
      <c r="AP12" s="105"/>
      <c r="AQ12" s="216"/>
      <c r="AR12" s="216"/>
      <c r="AS12" s="216"/>
      <c r="AT12" s="216"/>
      <c r="AU12" s="216"/>
      <c r="AV12" s="216"/>
      <c r="AW12" s="196"/>
      <c r="AZ12" s="105"/>
      <c r="BA12" s="216"/>
      <c r="BB12" s="216"/>
      <c r="BC12" s="216"/>
      <c r="BD12" s="216"/>
      <c r="BE12" s="216"/>
      <c r="BF12" s="216"/>
      <c r="BG12" s="196"/>
      <c r="BJ12" s="105"/>
      <c r="BK12" s="216"/>
      <c r="BL12" s="216"/>
      <c r="BM12" s="216"/>
      <c r="BN12" s="216"/>
      <c r="BO12" s="216"/>
      <c r="BP12" s="216"/>
      <c r="BQ12" s="196"/>
      <c r="BT12" s="105"/>
      <c r="BU12" s="216"/>
      <c r="BV12" s="216"/>
      <c r="BW12" s="216"/>
      <c r="BX12" s="216"/>
      <c r="BY12" s="216"/>
      <c r="BZ12" s="216"/>
      <c r="CA12" s="196"/>
      <c r="CD12" s="105"/>
      <c r="CE12" s="216"/>
      <c r="CF12" s="216"/>
      <c r="CG12" s="216"/>
      <c r="CH12" s="216"/>
      <c r="CI12" s="216"/>
      <c r="CJ12" s="216"/>
      <c r="CK12" s="196"/>
      <c r="CN12" s="105"/>
      <c r="CO12" s="216"/>
      <c r="CP12" s="216"/>
      <c r="CQ12" s="216"/>
      <c r="CR12" s="216"/>
      <c r="CS12" s="216"/>
      <c r="CT12" s="216"/>
      <c r="CU12" s="196"/>
    </row>
    <row r="13" spans="1:99" ht="15.75" thickBot="1">
      <c r="A13" s="87">
        <v>24</v>
      </c>
      <c r="B13" s="116">
        <v>24</v>
      </c>
      <c r="C13" s="88">
        <v>24</v>
      </c>
      <c r="D13" s="88">
        <v>24</v>
      </c>
      <c r="E13" s="88">
        <v>24</v>
      </c>
      <c r="F13" s="88">
        <v>24</v>
      </c>
      <c r="G13" s="89">
        <v>24</v>
      </c>
      <c r="H13" s="43">
        <v>7</v>
      </c>
      <c r="I13" s="495">
        <v>3.4</v>
      </c>
      <c r="J13" s="494">
        <v>3.4</v>
      </c>
      <c r="K13" s="172" t="s">
        <v>144</v>
      </c>
      <c r="L13" s="172" t="s">
        <v>144</v>
      </c>
      <c r="W13" s="205"/>
      <c r="X13" s="205"/>
      <c r="Y13" s="205"/>
      <c r="Z13" s="216"/>
      <c r="AA13" s="216"/>
      <c r="AB13" s="216"/>
      <c r="AC13" s="216"/>
      <c r="AD13" s="216"/>
      <c r="AE13" s="58"/>
      <c r="AF13" s="58"/>
      <c r="AG13" s="105"/>
      <c r="AH13" s="216"/>
      <c r="AI13" s="216"/>
      <c r="AJ13" s="216"/>
      <c r="AK13" s="216"/>
      <c r="AL13" s="216"/>
      <c r="AM13" s="216"/>
      <c r="AN13" s="216"/>
      <c r="AP13" s="105"/>
      <c r="AQ13" s="216"/>
      <c r="AR13" s="216"/>
      <c r="AS13" s="216"/>
      <c r="AT13" s="216"/>
      <c r="AU13" s="216"/>
      <c r="AV13" s="216"/>
      <c r="AW13" s="196"/>
      <c r="AZ13" s="105"/>
      <c r="BA13" s="216"/>
      <c r="BB13" s="216"/>
      <c r="BC13" s="216"/>
      <c r="BD13" s="216"/>
      <c r="BE13" s="216"/>
      <c r="BF13" s="216"/>
      <c r="BG13" s="196"/>
      <c r="BJ13" s="105"/>
      <c r="BK13" s="216"/>
      <c r="BL13" s="216"/>
      <c r="BM13" s="216"/>
      <c r="BN13" s="216"/>
      <c r="BO13" s="216"/>
      <c r="BP13" s="216"/>
      <c r="BQ13" s="196"/>
      <c r="BT13" s="105"/>
      <c r="BU13" s="216"/>
      <c r="BV13" s="216"/>
      <c r="BW13" s="216"/>
      <c r="BX13" s="216"/>
      <c r="BY13" s="216"/>
      <c r="BZ13" s="216"/>
      <c r="CA13" s="196"/>
      <c r="CD13" s="105"/>
      <c r="CE13" s="216"/>
      <c r="CF13" s="216"/>
      <c r="CG13" s="216"/>
      <c r="CH13" s="216"/>
      <c r="CI13" s="216"/>
      <c r="CJ13" s="216"/>
      <c r="CK13" s="196"/>
      <c r="CN13" s="105"/>
      <c r="CO13" s="216"/>
      <c r="CP13" s="216"/>
      <c r="CQ13" s="216"/>
      <c r="CR13" s="216"/>
      <c r="CS13" s="216"/>
      <c r="CT13" s="216"/>
      <c r="CU13" s="196"/>
    </row>
    <row r="14" spans="1:99" ht="15.75" thickBot="1">
      <c r="A14" s="90">
        <v>23</v>
      </c>
      <c r="B14" s="117">
        <v>23</v>
      </c>
      <c r="C14" s="91">
        <v>23</v>
      </c>
      <c r="D14" s="91">
        <v>23</v>
      </c>
      <c r="E14" s="91">
        <v>23</v>
      </c>
      <c r="F14" s="91">
        <v>23</v>
      </c>
      <c r="G14" s="92">
        <v>23</v>
      </c>
      <c r="H14" s="151">
        <v>7</v>
      </c>
      <c r="I14" s="491">
        <v>3.4</v>
      </c>
      <c r="J14" s="492">
        <v>3.4</v>
      </c>
      <c r="K14" s="171" t="s">
        <v>144</v>
      </c>
      <c r="L14" s="171" t="s">
        <v>144</v>
      </c>
      <c r="W14" s="205"/>
      <c r="X14" s="205"/>
      <c r="Y14" s="205"/>
      <c r="Z14" s="216"/>
      <c r="AA14" s="216"/>
      <c r="AB14" s="216"/>
      <c r="AC14" s="216"/>
      <c r="AD14" s="216"/>
      <c r="AE14" s="58"/>
      <c r="AF14" s="58"/>
      <c r="AG14" s="105"/>
      <c r="AH14" s="216"/>
      <c r="AI14" s="216"/>
      <c r="AJ14" s="216"/>
      <c r="AK14" s="216"/>
      <c r="AL14" s="216"/>
      <c r="AM14" s="216"/>
      <c r="AN14" s="216"/>
      <c r="AP14" s="105"/>
      <c r="AQ14" s="216"/>
      <c r="AR14" s="216"/>
      <c r="AS14" s="216"/>
      <c r="AT14" s="216"/>
      <c r="AU14" s="216"/>
      <c r="AV14" s="216"/>
      <c r="AW14" s="196"/>
      <c r="AZ14" s="105"/>
      <c r="BA14" s="216"/>
      <c r="BB14" s="216"/>
      <c r="BC14" s="216"/>
      <c r="BD14" s="216"/>
      <c r="BE14" s="216"/>
      <c r="BF14" s="216"/>
      <c r="BG14" s="196"/>
      <c r="BJ14" s="105"/>
      <c r="BK14" s="216"/>
      <c r="BL14" s="216"/>
      <c r="BM14" s="216"/>
      <c r="BN14" s="216"/>
      <c r="BO14" s="216"/>
      <c r="BP14" s="216"/>
      <c r="BQ14" s="196"/>
      <c r="BT14" s="105"/>
      <c r="BU14" s="216"/>
      <c r="BV14" s="216"/>
      <c r="BW14" s="216"/>
      <c r="BX14" s="216"/>
      <c r="BY14" s="216"/>
      <c r="BZ14" s="216"/>
      <c r="CA14" s="196"/>
      <c r="CD14" s="105"/>
      <c r="CE14" s="216"/>
      <c r="CF14" s="216"/>
      <c r="CG14" s="216"/>
      <c r="CH14" s="216"/>
      <c r="CI14" s="216"/>
      <c r="CJ14" s="216"/>
      <c r="CK14" s="196"/>
      <c r="CN14" s="105"/>
      <c r="CO14" s="216"/>
      <c r="CP14" s="216"/>
      <c r="CQ14" s="216"/>
      <c r="CR14" s="216"/>
      <c r="CS14" s="216"/>
      <c r="CT14" s="216"/>
      <c r="CU14" s="196"/>
    </row>
    <row r="15" spans="1:99" ht="15.75" thickBot="1">
      <c r="A15" s="87">
        <v>22</v>
      </c>
      <c r="B15" s="116">
        <v>22</v>
      </c>
      <c r="C15" s="88">
        <v>22</v>
      </c>
      <c r="D15" s="88">
        <v>22</v>
      </c>
      <c r="E15" s="88">
        <v>22</v>
      </c>
      <c r="F15" s="88">
        <v>22</v>
      </c>
      <c r="G15" s="89">
        <v>22</v>
      </c>
      <c r="H15" s="43">
        <v>6</v>
      </c>
      <c r="I15" s="495">
        <v>2.52</v>
      </c>
      <c r="J15" s="494">
        <v>2.52</v>
      </c>
      <c r="K15" s="222" t="s">
        <v>145</v>
      </c>
      <c r="L15" s="172" t="s">
        <v>145</v>
      </c>
      <c r="W15" s="205"/>
      <c r="X15" s="205"/>
      <c r="Y15" s="205"/>
      <c r="Z15" s="216"/>
      <c r="AA15" s="216"/>
      <c r="AB15" s="216"/>
      <c r="AC15" s="216"/>
      <c r="AD15" s="216"/>
      <c r="AE15" s="58"/>
      <c r="AF15" s="58"/>
      <c r="AG15" s="105"/>
      <c r="AH15" s="216"/>
      <c r="AI15" s="216"/>
      <c r="AJ15" s="216"/>
      <c r="AK15" s="216"/>
      <c r="AL15" s="216"/>
      <c r="AM15" s="216"/>
      <c r="AN15" s="216"/>
      <c r="AP15" s="105"/>
      <c r="AQ15" s="216"/>
      <c r="AR15" s="216"/>
      <c r="AS15" s="216"/>
      <c r="AT15" s="216"/>
      <c r="AU15" s="216"/>
      <c r="AV15" s="216"/>
      <c r="AW15" s="196"/>
      <c r="AZ15" s="105"/>
      <c r="BA15" s="216"/>
      <c r="BB15" s="216"/>
      <c r="BC15" s="216"/>
      <c r="BD15" s="216"/>
      <c r="BE15" s="216"/>
      <c r="BF15" s="216"/>
      <c r="BG15" s="196"/>
      <c r="BJ15" s="105"/>
      <c r="BK15" s="216"/>
      <c r="BL15" s="216"/>
      <c r="BM15" s="216"/>
      <c r="BN15" s="216"/>
      <c r="BO15" s="216"/>
      <c r="BP15" s="216"/>
      <c r="BQ15" s="196"/>
      <c r="BT15" s="105"/>
      <c r="BU15" s="216"/>
      <c r="BV15" s="216"/>
      <c r="BW15" s="216"/>
      <c r="BX15" s="216"/>
      <c r="BY15" s="216"/>
      <c r="BZ15" s="216"/>
      <c r="CA15" s="196"/>
      <c r="CD15" s="105"/>
      <c r="CE15" s="216"/>
      <c r="CF15" s="216"/>
      <c r="CG15" s="216"/>
      <c r="CH15" s="216"/>
      <c r="CI15" s="216"/>
      <c r="CJ15" s="216"/>
      <c r="CK15" s="196"/>
      <c r="CN15" s="105"/>
      <c r="CO15" s="216"/>
      <c r="CP15" s="216"/>
      <c r="CQ15" s="216"/>
      <c r="CR15" s="216"/>
      <c r="CS15" s="216"/>
      <c r="CT15" s="216"/>
      <c r="CU15" s="196"/>
    </row>
    <row r="16" spans="1:99" ht="15.75" thickBot="1">
      <c r="A16" s="90">
        <v>21</v>
      </c>
      <c r="B16" s="117">
        <v>21</v>
      </c>
      <c r="C16" s="91">
        <v>21</v>
      </c>
      <c r="D16" s="91">
        <v>21</v>
      </c>
      <c r="E16" s="91">
        <v>21</v>
      </c>
      <c r="F16" s="91">
        <v>21</v>
      </c>
      <c r="G16" s="92">
        <v>21</v>
      </c>
      <c r="H16" s="148">
        <v>6</v>
      </c>
      <c r="I16" s="491">
        <v>2.52</v>
      </c>
      <c r="J16" s="492">
        <v>2.52</v>
      </c>
      <c r="K16" s="171" t="s">
        <v>145</v>
      </c>
      <c r="L16" s="171" t="s">
        <v>145</v>
      </c>
      <c r="W16" s="205"/>
      <c r="X16" s="205"/>
      <c r="Y16" s="205"/>
      <c r="Z16" s="216"/>
      <c r="AA16" s="216"/>
      <c r="AB16" s="216"/>
      <c r="AC16" s="216"/>
      <c r="AD16" s="216"/>
      <c r="AE16" s="58"/>
      <c r="AF16" s="58"/>
      <c r="AG16" s="105"/>
      <c r="AH16" s="216"/>
      <c r="AI16" s="216"/>
      <c r="AJ16" s="216"/>
      <c r="AK16" s="216"/>
      <c r="AL16" s="216"/>
      <c r="AM16" s="216"/>
      <c r="AN16" s="216"/>
      <c r="AP16" s="105"/>
      <c r="AQ16" s="216"/>
      <c r="AR16" s="216"/>
      <c r="AS16" s="216"/>
      <c r="AT16" s="216"/>
      <c r="AU16" s="216"/>
      <c r="AV16" s="216"/>
      <c r="AW16" s="196"/>
      <c r="AZ16" s="105"/>
      <c r="BA16" s="216"/>
      <c r="BB16" s="216"/>
      <c r="BC16" s="216"/>
      <c r="BD16" s="216"/>
      <c r="BE16" s="216"/>
      <c r="BF16" s="216"/>
      <c r="BG16" s="196"/>
      <c r="BJ16" s="105"/>
      <c r="BK16" s="216"/>
      <c r="BL16" s="216"/>
      <c r="BM16" s="216"/>
      <c r="BN16" s="216"/>
      <c r="BO16" s="216"/>
      <c r="BP16" s="216"/>
      <c r="BQ16" s="196"/>
      <c r="BT16" s="105"/>
      <c r="BU16" s="216"/>
      <c r="BV16" s="216"/>
      <c r="BW16" s="216"/>
      <c r="BX16" s="216"/>
      <c r="BY16" s="216"/>
      <c r="BZ16" s="216"/>
      <c r="CA16" s="196"/>
      <c r="CD16" s="105"/>
      <c r="CE16" s="216"/>
      <c r="CF16" s="216"/>
      <c r="CG16" s="216"/>
      <c r="CH16" s="216"/>
      <c r="CI16" s="216"/>
      <c r="CJ16" s="216"/>
      <c r="CK16" s="196"/>
      <c r="CN16" s="105"/>
      <c r="CO16" s="216"/>
      <c r="CP16" s="216"/>
      <c r="CQ16" s="216"/>
      <c r="CR16" s="216"/>
      <c r="CS16" s="216"/>
      <c r="CT16" s="216"/>
      <c r="CU16" s="196"/>
    </row>
    <row r="17" spans="1:162" ht="15.75" thickBot="1">
      <c r="A17" s="93">
        <v>20</v>
      </c>
      <c r="B17" s="118">
        <v>20</v>
      </c>
      <c r="C17" s="94">
        <v>20</v>
      </c>
      <c r="D17" s="94">
        <v>20</v>
      </c>
      <c r="E17" s="94">
        <v>20</v>
      </c>
      <c r="F17" s="94">
        <v>20</v>
      </c>
      <c r="G17" s="95">
        <v>20</v>
      </c>
      <c r="H17" s="43">
        <v>6</v>
      </c>
      <c r="I17" s="493">
        <v>2.52</v>
      </c>
      <c r="J17" s="494">
        <v>2.52</v>
      </c>
      <c r="K17" s="172" t="s">
        <v>145</v>
      </c>
      <c r="L17" s="172" t="s">
        <v>145</v>
      </c>
      <c r="W17" s="205"/>
      <c r="X17" s="205"/>
      <c r="Y17" s="205"/>
      <c r="Z17" s="216"/>
      <c r="AA17" s="216"/>
      <c r="AB17" s="216"/>
      <c r="AC17" s="216"/>
      <c r="AD17" s="216"/>
      <c r="AE17" s="58"/>
      <c r="AF17" s="58"/>
      <c r="AG17" s="105"/>
      <c r="AH17" s="216"/>
      <c r="AI17" s="216"/>
      <c r="AJ17" s="216"/>
      <c r="AK17" s="216"/>
      <c r="AL17" s="216"/>
      <c r="AM17" s="216"/>
      <c r="AN17" s="216"/>
      <c r="AP17" s="105"/>
      <c r="AQ17" s="216"/>
      <c r="AR17" s="216"/>
      <c r="AS17" s="216"/>
      <c r="AT17" s="216"/>
      <c r="AU17" s="216"/>
      <c r="AV17" s="216"/>
      <c r="AW17" s="196"/>
      <c r="AZ17" s="105"/>
      <c r="BA17" s="216"/>
      <c r="BB17" s="216"/>
      <c r="BC17" s="216"/>
      <c r="BD17" s="216"/>
      <c r="BE17" s="216"/>
      <c r="BF17" s="216"/>
      <c r="BG17" s="196"/>
      <c r="BJ17" s="105"/>
      <c r="BK17" s="216"/>
      <c r="BL17" s="216"/>
      <c r="BM17" s="216"/>
      <c r="BN17" s="216"/>
      <c r="BO17" s="216"/>
      <c r="BP17" s="216"/>
      <c r="BQ17" s="196"/>
      <c r="BT17" s="105"/>
      <c r="BU17" s="216"/>
      <c r="BV17" s="216"/>
      <c r="BW17" s="216"/>
      <c r="BX17" s="216"/>
      <c r="BY17" s="216"/>
      <c r="BZ17" s="216"/>
      <c r="CA17" s="196"/>
      <c r="CD17" s="105"/>
      <c r="CE17" s="216"/>
      <c r="CF17" s="216"/>
      <c r="CG17" s="216"/>
      <c r="CH17" s="216"/>
      <c r="CI17" s="216"/>
      <c r="CJ17" s="216"/>
      <c r="CK17" s="196"/>
      <c r="CN17" s="105"/>
      <c r="CO17" s="216"/>
      <c r="CP17" s="216"/>
      <c r="CQ17" s="216"/>
      <c r="CR17" s="216"/>
      <c r="CS17" s="216"/>
      <c r="CT17" s="216"/>
      <c r="CU17" s="196"/>
    </row>
    <row r="18" spans="1:162" s="197" customFormat="1" ht="15.75" thickBot="1">
      <c r="A18" s="90">
        <v>19</v>
      </c>
      <c r="B18" s="117">
        <v>19</v>
      </c>
      <c r="C18" s="91">
        <v>19</v>
      </c>
      <c r="D18" s="91">
        <v>19</v>
      </c>
      <c r="E18" s="91">
        <v>19</v>
      </c>
      <c r="F18" s="91">
        <v>19</v>
      </c>
      <c r="G18" s="92">
        <v>19</v>
      </c>
      <c r="H18" s="48">
        <v>5</v>
      </c>
      <c r="I18" s="491">
        <v>1.9</v>
      </c>
      <c r="J18" s="492">
        <v>1.9</v>
      </c>
      <c r="K18" s="223" t="s">
        <v>146</v>
      </c>
      <c r="L18" s="171" t="s">
        <v>146</v>
      </c>
      <c r="M18" s="200"/>
      <c r="N18" s="200"/>
      <c r="O18" s="194"/>
      <c r="P18" s="194"/>
      <c r="Q18" s="194"/>
      <c r="R18" s="194"/>
      <c r="S18" s="194"/>
      <c r="T18" s="194"/>
      <c r="U18" s="194"/>
      <c r="V18" s="194"/>
      <c r="W18" s="205"/>
      <c r="X18" s="205"/>
      <c r="Y18" s="205"/>
      <c r="Z18" s="216"/>
      <c r="AA18" s="216"/>
      <c r="AB18" s="216"/>
      <c r="AC18" s="216"/>
      <c r="AD18" s="216"/>
      <c r="AE18" s="58"/>
      <c r="AF18" s="58"/>
      <c r="AG18" s="105"/>
      <c r="AH18" s="216"/>
      <c r="AI18" s="216"/>
      <c r="AJ18" s="216"/>
      <c r="AK18" s="216"/>
      <c r="AL18" s="216"/>
      <c r="AM18" s="216"/>
      <c r="AN18" s="216"/>
      <c r="AP18" s="105"/>
      <c r="AQ18" s="216"/>
      <c r="AR18" s="216"/>
      <c r="AS18" s="216"/>
      <c r="AT18" s="216"/>
      <c r="AU18" s="216"/>
      <c r="AV18" s="216"/>
      <c r="AW18" s="196"/>
      <c r="AZ18" s="105"/>
      <c r="BA18" s="216"/>
      <c r="BB18" s="216"/>
      <c r="BC18" s="216"/>
      <c r="BD18" s="216"/>
      <c r="BE18" s="216"/>
      <c r="BF18" s="216"/>
      <c r="BG18" s="196"/>
      <c r="BJ18" s="105"/>
      <c r="BK18" s="216"/>
      <c r="BL18" s="216"/>
      <c r="BM18" s="216"/>
      <c r="BN18" s="216"/>
      <c r="BO18" s="216"/>
      <c r="BP18" s="216"/>
      <c r="BQ18" s="196"/>
      <c r="BT18" s="105"/>
      <c r="BU18" s="216"/>
      <c r="BV18" s="216"/>
      <c r="BW18" s="216"/>
      <c r="BX18" s="216"/>
      <c r="BY18" s="216"/>
      <c r="BZ18" s="216"/>
      <c r="CA18" s="196"/>
      <c r="CD18" s="105"/>
      <c r="CE18" s="216"/>
      <c r="CF18" s="216"/>
      <c r="CG18" s="216"/>
      <c r="CH18" s="216"/>
      <c r="CI18" s="216"/>
      <c r="CJ18" s="216"/>
      <c r="CK18" s="196"/>
      <c r="CN18" s="105"/>
      <c r="CO18" s="216"/>
      <c r="CP18" s="216"/>
      <c r="CQ18" s="216"/>
      <c r="CR18" s="216"/>
      <c r="CS18" s="216"/>
      <c r="CT18" s="216"/>
      <c r="CU18" s="196"/>
    </row>
    <row r="19" spans="1:162" ht="15.75" thickBot="1">
      <c r="A19" s="87">
        <v>18</v>
      </c>
      <c r="B19" s="116">
        <v>18</v>
      </c>
      <c r="C19" s="88">
        <v>18</v>
      </c>
      <c r="D19" s="88">
        <v>18</v>
      </c>
      <c r="E19" s="88">
        <v>18</v>
      </c>
      <c r="F19" s="88">
        <v>18</v>
      </c>
      <c r="G19" s="89">
        <v>18</v>
      </c>
      <c r="H19" s="43">
        <v>5</v>
      </c>
      <c r="I19" s="495">
        <v>1.9</v>
      </c>
      <c r="J19" s="494">
        <v>1.9</v>
      </c>
      <c r="K19" s="172" t="s">
        <v>146</v>
      </c>
      <c r="L19" s="172" t="s">
        <v>146</v>
      </c>
      <c r="W19" s="205"/>
      <c r="X19" s="205"/>
      <c r="Y19" s="205"/>
      <c r="Z19" s="216"/>
      <c r="AA19" s="216"/>
      <c r="AB19" s="216"/>
      <c r="AC19" s="216"/>
      <c r="AD19" s="216"/>
      <c r="AE19" s="58"/>
      <c r="AF19" s="58"/>
      <c r="AG19" s="105"/>
      <c r="AH19" s="216"/>
      <c r="AI19" s="216"/>
      <c r="AJ19" s="216"/>
      <c r="AK19" s="216"/>
      <c r="AL19" s="216"/>
      <c r="AM19" s="216"/>
      <c r="AN19" s="216"/>
      <c r="AP19" s="105"/>
      <c r="AQ19" s="216"/>
      <c r="AR19" s="216"/>
      <c r="AS19" s="216"/>
      <c r="AT19" s="216"/>
      <c r="AU19" s="216"/>
      <c r="AV19" s="216"/>
      <c r="AW19" s="196"/>
      <c r="AZ19" s="105"/>
      <c r="BA19" s="216"/>
      <c r="BB19" s="216"/>
      <c r="BC19" s="216"/>
      <c r="BD19" s="216"/>
      <c r="BE19" s="216"/>
      <c r="BF19" s="216"/>
      <c r="BG19" s="196"/>
      <c r="BJ19" s="105"/>
      <c r="BK19" s="216"/>
      <c r="BL19" s="216"/>
      <c r="BM19" s="216"/>
      <c r="BN19" s="216"/>
      <c r="BO19" s="216"/>
      <c r="BP19" s="216"/>
      <c r="BQ19" s="196"/>
      <c r="BT19" s="105"/>
      <c r="BU19" s="216"/>
      <c r="BV19" s="216"/>
      <c r="BW19" s="216"/>
      <c r="BX19" s="216"/>
      <c r="BY19" s="216"/>
      <c r="BZ19" s="216"/>
      <c r="CA19" s="196"/>
      <c r="CD19" s="105"/>
      <c r="CE19" s="216"/>
      <c r="CF19" s="216"/>
      <c r="CG19" s="216"/>
      <c r="CH19" s="216"/>
      <c r="CI19" s="216"/>
      <c r="CJ19" s="216"/>
      <c r="CK19" s="196"/>
      <c r="CN19" s="105"/>
      <c r="CO19" s="216"/>
      <c r="CP19" s="216"/>
      <c r="CQ19" s="216"/>
      <c r="CR19" s="216"/>
      <c r="CS19" s="216"/>
      <c r="CT19" s="216"/>
      <c r="CU19" s="196"/>
    </row>
    <row r="20" spans="1:162" ht="15.75" thickBot="1">
      <c r="A20" s="90">
        <v>17</v>
      </c>
      <c r="B20" s="117">
        <v>17</v>
      </c>
      <c r="C20" s="91">
        <v>17</v>
      </c>
      <c r="D20" s="91">
        <v>17</v>
      </c>
      <c r="E20" s="91">
        <v>17</v>
      </c>
      <c r="F20" s="91">
        <v>17</v>
      </c>
      <c r="G20" s="92">
        <v>17</v>
      </c>
      <c r="H20" s="148">
        <v>5</v>
      </c>
      <c r="I20" s="491">
        <v>1.9</v>
      </c>
      <c r="J20" s="492">
        <v>1.9</v>
      </c>
      <c r="K20" s="171" t="s">
        <v>146</v>
      </c>
      <c r="L20" s="171" t="s">
        <v>146</v>
      </c>
      <c r="W20" s="205"/>
      <c r="X20" s="205"/>
      <c r="Y20" s="205"/>
      <c r="Z20" s="216"/>
      <c r="AA20" s="216"/>
      <c r="AB20" s="216"/>
      <c r="AC20" s="216"/>
      <c r="AD20" s="216"/>
      <c r="AE20" s="58"/>
      <c r="AF20" s="58"/>
      <c r="AG20" s="105"/>
      <c r="AH20" s="216"/>
      <c r="AI20" s="216"/>
      <c r="AJ20" s="216"/>
      <c r="AK20" s="216"/>
      <c r="AL20" s="216"/>
      <c r="AM20" s="216"/>
      <c r="AN20" s="216"/>
      <c r="AP20" s="105"/>
      <c r="AQ20" s="216"/>
      <c r="AR20" s="216"/>
      <c r="AS20" s="216"/>
      <c r="AT20" s="216"/>
      <c r="AU20" s="216"/>
      <c r="AV20" s="216"/>
      <c r="AW20" s="196"/>
      <c r="AZ20" s="105"/>
      <c r="BA20" s="216"/>
      <c r="BB20" s="216"/>
      <c r="BC20" s="216"/>
      <c r="BD20" s="216"/>
      <c r="BE20" s="216"/>
      <c r="BF20" s="216"/>
      <c r="BG20" s="196"/>
      <c r="BJ20" s="105"/>
      <c r="BK20" s="216"/>
      <c r="BL20" s="216"/>
      <c r="BM20" s="216"/>
      <c r="BN20" s="216"/>
      <c r="BO20" s="216"/>
      <c r="BP20" s="216"/>
      <c r="BQ20" s="196"/>
      <c r="BT20" s="105"/>
      <c r="BU20" s="216"/>
      <c r="BV20" s="216"/>
      <c r="BW20" s="216"/>
      <c r="BX20" s="216"/>
      <c r="BY20" s="216"/>
      <c r="BZ20" s="216"/>
      <c r="CA20" s="196"/>
      <c r="CD20" s="105"/>
      <c r="CE20" s="216"/>
      <c r="CF20" s="216"/>
      <c r="CG20" s="216"/>
      <c r="CH20" s="216"/>
      <c r="CI20" s="216"/>
      <c r="CJ20" s="216"/>
      <c r="CK20" s="196"/>
      <c r="CN20" s="105"/>
      <c r="CO20" s="216"/>
      <c r="CP20" s="216"/>
      <c r="CQ20" s="216"/>
      <c r="CR20" s="216"/>
      <c r="CS20" s="216"/>
      <c r="CT20" s="216"/>
      <c r="CU20" s="196"/>
    </row>
    <row r="21" spans="1:162" s="16" customFormat="1" ht="15.75" thickBot="1">
      <c r="A21" s="87">
        <v>16</v>
      </c>
      <c r="B21" s="116">
        <v>16</v>
      </c>
      <c r="C21" s="88">
        <v>16</v>
      </c>
      <c r="D21" s="88">
        <v>16</v>
      </c>
      <c r="E21" s="88">
        <v>16</v>
      </c>
      <c r="F21" s="88">
        <v>16</v>
      </c>
      <c r="G21" s="89">
        <v>16</v>
      </c>
      <c r="H21" s="43">
        <v>4</v>
      </c>
      <c r="I21" s="495">
        <v>1.46</v>
      </c>
      <c r="J21" s="494">
        <v>1.46</v>
      </c>
      <c r="K21" s="172" t="s">
        <v>214</v>
      </c>
      <c r="L21" s="172" t="s">
        <v>214</v>
      </c>
      <c r="M21" s="200"/>
      <c r="N21" s="200"/>
      <c r="O21" s="194"/>
      <c r="P21" s="194"/>
      <c r="Q21" s="194"/>
      <c r="R21" s="194"/>
      <c r="S21" s="194"/>
      <c r="T21" s="194"/>
      <c r="U21" s="194"/>
      <c r="V21" s="194"/>
      <c r="W21" s="205"/>
      <c r="X21" s="205"/>
      <c r="Y21" s="205"/>
      <c r="Z21" s="216"/>
      <c r="AA21" s="216"/>
      <c r="AB21" s="216"/>
      <c r="AC21" s="216"/>
      <c r="AD21" s="216"/>
      <c r="AE21" s="58"/>
      <c r="AF21" s="58"/>
      <c r="AG21" s="105"/>
      <c r="AH21" s="216"/>
      <c r="AI21" s="216"/>
      <c r="AJ21" s="216"/>
      <c r="AK21" s="216"/>
      <c r="AL21" s="216"/>
      <c r="AM21" s="216"/>
      <c r="AN21" s="216"/>
      <c r="AO21" s="197"/>
      <c r="AP21" s="105"/>
      <c r="AQ21" s="216"/>
      <c r="AR21" s="216"/>
      <c r="AS21" s="216"/>
      <c r="AT21" s="216"/>
      <c r="AU21" s="216"/>
      <c r="AV21" s="216"/>
      <c r="AW21" s="196"/>
      <c r="AX21" s="197"/>
      <c r="AY21" s="197"/>
      <c r="AZ21" s="105"/>
      <c r="BA21" s="216"/>
      <c r="BB21" s="216"/>
      <c r="BC21" s="216"/>
      <c r="BD21" s="216"/>
      <c r="BE21" s="216"/>
      <c r="BF21" s="216"/>
      <c r="BG21" s="196"/>
      <c r="BH21" s="197"/>
      <c r="BI21" s="197"/>
      <c r="BJ21" s="105"/>
      <c r="BK21" s="216"/>
      <c r="BL21" s="216"/>
      <c r="BM21" s="216"/>
      <c r="BN21" s="216"/>
      <c r="BO21" s="216"/>
      <c r="BP21" s="216"/>
      <c r="BQ21" s="196"/>
      <c r="BR21" s="197"/>
      <c r="BS21" s="197"/>
      <c r="BT21" s="105"/>
      <c r="BU21" s="216"/>
      <c r="BV21" s="216"/>
      <c r="BW21" s="216"/>
      <c r="BX21" s="216"/>
      <c r="BY21" s="216"/>
      <c r="BZ21" s="216"/>
      <c r="CA21" s="196"/>
      <c r="CB21" s="197"/>
      <c r="CC21" s="197"/>
      <c r="CD21" s="105"/>
      <c r="CE21" s="216"/>
      <c r="CF21" s="216"/>
      <c r="CG21" s="216"/>
      <c r="CH21" s="216"/>
      <c r="CI21" s="216"/>
      <c r="CJ21" s="216"/>
      <c r="CK21" s="196"/>
      <c r="CL21" s="197"/>
      <c r="CM21" s="197"/>
      <c r="CN21" s="105"/>
      <c r="CO21" s="216"/>
      <c r="CP21" s="216"/>
      <c r="CQ21" s="216"/>
      <c r="CR21" s="216"/>
      <c r="CS21" s="216"/>
      <c r="CT21" s="216"/>
      <c r="CU21" s="196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</row>
    <row r="22" spans="1:162" ht="15" customHeight="1" thickBot="1">
      <c r="A22" s="90">
        <v>15</v>
      </c>
      <c r="B22" s="117">
        <v>15</v>
      </c>
      <c r="C22" s="91">
        <v>15</v>
      </c>
      <c r="D22" s="91">
        <v>15</v>
      </c>
      <c r="E22" s="91">
        <v>15</v>
      </c>
      <c r="F22" s="91">
        <v>15</v>
      </c>
      <c r="G22" s="92">
        <v>15</v>
      </c>
      <c r="H22" s="151">
        <v>4</v>
      </c>
      <c r="I22" s="491">
        <v>1.46</v>
      </c>
      <c r="J22" s="492">
        <v>1.46</v>
      </c>
      <c r="K22" s="224" t="s">
        <v>214</v>
      </c>
      <c r="L22" s="171" t="s">
        <v>214</v>
      </c>
      <c r="W22" s="205"/>
      <c r="X22" s="205"/>
      <c r="Y22" s="205"/>
      <c r="Z22" s="216"/>
      <c r="AA22" s="216"/>
      <c r="AB22" s="216"/>
      <c r="AC22" s="216"/>
      <c r="AD22" s="216"/>
      <c r="AE22" s="58"/>
      <c r="AF22" s="58"/>
      <c r="AG22" s="105"/>
      <c r="AH22" s="216"/>
      <c r="AI22" s="216"/>
      <c r="AJ22" s="216"/>
      <c r="AK22" s="216"/>
      <c r="AL22" s="216"/>
      <c r="AM22" s="216"/>
      <c r="AN22" s="216"/>
      <c r="AP22" s="105"/>
      <c r="AQ22" s="216"/>
      <c r="AR22" s="216"/>
      <c r="AS22" s="216"/>
      <c r="AT22" s="216"/>
      <c r="AU22" s="216"/>
      <c r="AV22" s="216"/>
      <c r="AW22" s="196"/>
      <c r="AZ22" s="105"/>
      <c r="BA22" s="216"/>
      <c r="BB22" s="216"/>
      <c r="BC22" s="216"/>
      <c r="BD22" s="216"/>
      <c r="BE22" s="216"/>
      <c r="BF22" s="216"/>
      <c r="BG22" s="196"/>
      <c r="BJ22" s="105"/>
      <c r="BK22" s="216"/>
      <c r="BL22" s="216"/>
      <c r="BM22" s="216"/>
      <c r="BN22" s="216"/>
      <c r="BO22" s="216"/>
      <c r="BP22" s="216"/>
      <c r="BQ22" s="196"/>
      <c r="BT22" s="105"/>
      <c r="BU22" s="216"/>
      <c r="BV22" s="216"/>
      <c r="BW22" s="216"/>
      <c r="BX22" s="216"/>
      <c r="BY22" s="216"/>
      <c r="BZ22" s="216"/>
      <c r="CA22" s="196"/>
      <c r="CD22" s="105"/>
      <c r="CE22" s="216"/>
      <c r="CF22" s="216"/>
      <c r="CG22" s="216"/>
      <c r="CH22" s="216"/>
      <c r="CI22" s="216"/>
      <c r="CJ22" s="216"/>
      <c r="CK22" s="196"/>
      <c r="CN22" s="105"/>
      <c r="CO22" s="216"/>
      <c r="CP22" s="216"/>
      <c r="CQ22" s="216"/>
      <c r="CR22" s="216"/>
      <c r="CS22" s="216"/>
      <c r="CT22" s="216"/>
      <c r="CU22" s="196"/>
    </row>
    <row r="23" spans="1:162" ht="15.75" thickBot="1">
      <c r="A23" s="87">
        <v>14</v>
      </c>
      <c r="B23" s="116">
        <v>14</v>
      </c>
      <c r="C23" s="88">
        <v>14</v>
      </c>
      <c r="D23" s="88">
        <v>14</v>
      </c>
      <c r="E23" s="88">
        <v>14</v>
      </c>
      <c r="F23" s="88">
        <v>14</v>
      </c>
      <c r="G23" s="89">
        <v>14</v>
      </c>
      <c r="H23" s="43">
        <v>4</v>
      </c>
      <c r="I23" s="495">
        <v>1.46</v>
      </c>
      <c r="J23" s="494">
        <v>1.46</v>
      </c>
      <c r="K23" s="225" t="s">
        <v>214</v>
      </c>
      <c r="L23" s="172" t="s">
        <v>214</v>
      </c>
      <c r="W23" s="205"/>
      <c r="X23" s="205"/>
      <c r="Y23" s="205"/>
      <c r="Z23" s="216"/>
      <c r="AA23" s="216"/>
      <c r="AB23" s="216"/>
      <c r="AC23" s="216"/>
      <c r="AD23" s="216"/>
      <c r="AE23" s="58"/>
      <c r="AF23" s="58"/>
      <c r="AG23" s="105"/>
      <c r="AH23" s="216"/>
      <c r="AI23" s="216"/>
      <c r="AJ23" s="216"/>
      <c r="AK23" s="216"/>
      <c r="AL23" s="216"/>
      <c r="AM23" s="216"/>
      <c r="AN23" s="216"/>
      <c r="AP23" s="105"/>
      <c r="AQ23" s="216"/>
      <c r="AR23" s="216"/>
      <c r="AS23" s="216"/>
      <c r="AT23" s="216"/>
      <c r="AU23" s="216"/>
      <c r="AV23" s="216"/>
      <c r="AW23" s="196"/>
      <c r="AZ23" s="105"/>
      <c r="BA23" s="216"/>
      <c r="BB23" s="216"/>
      <c r="BC23" s="216"/>
      <c r="BD23" s="216"/>
      <c r="BE23" s="216"/>
      <c r="BF23" s="216"/>
      <c r="BG23" s="196"/>
      <c r="BJ23" s="105"/>
      <c r="BK23" s="216"/>
      <c r="BL23" s="216"/>
      <c r="BM23" s="216"/>
      <c r="BN23" s="216"/>
      <c r="BO23" s="216"/>
      <c r="BP23" s="216"/>
      <c r="BQ23" s="196"/>
      <c r="BT23" s="105"/>
      <c r="BU23" s="216"/>
      <c r="BV23" s="216"/>
      <c r="BW23" s="216"/>
      <c r="BX23" s="216"/>
      <c r="BY23" s="216"/>
      <c r="BZ23" s="216"/>
      <c r="CA23" s="196"/>
      <c r="CD23" s="105"/>
      <c r="CE23" s="216"/>
      <c r="CF23" s="216"/>
      <c r="CG23" s="216"/>
      <c r="CH23" s="216"/>
      <c r="CI23" s="216"/>
      <c r="CJ23" s="216"/>
      <c r="CK23" s="196"/>
      <c r="CN23" s="105"/>
      <c r="CO23" s="216"/>
      <c r="CP23" s="216"/>
      <c r="CQ23" s="216"/>
      <c r="CR23" s="216"/>
      <c r="CS23" s="216"/>
      <c r="CT23" s="216"/>
      <c r="CU23" s="196"/>
    </row>
    <row r="24" spans="1:162" ht="15.75" thickBot="1">
      <c r="A24" s="90">
        <v>13</v>
      </c>
      <c r="B24" s="117">
        <v>13</v>
      </c>
      <c r="C24" s="91">
        <v>13</v>
      </c>
      <c r="D24" s="91">
        <v>13</v>
      </c>
      <c r="E24" s="91">
        <v>13</v>
      </c>
      <c r="F24" s="91">
        <v>13</v>
      </c>
      <c r="G24" s="92">
        <v>13</v>
      </c>
      <c r="H24" s="148">
        <v>3</v>
      </c>
      <c r="I24" s="491">
        <v>1.1499999999999999</v>
      </c>
      <c r="J24" s="492">
        <v>1.1499999999999999</v>
      </c>
      <c r="K24" s="171" t="s">
        <v>89</v>
      </c>
      <c r="L24" s="171" t="s">
        <v>89</v>
      </c>
      <c r="W24" s="205"/>
      <c r="X24" s="205"/>
      <c r="Y24" s="205"/>
      <c r="Z24" s="216"/>
      <c r="AA24" s="216"/>
      <c r="AB24" s="216"/>
      <c r="AC24" s="216"/>
      <c r="AD24" s="216"/>
      <c r="AE24" s="58"/>
      <c r="AF24" s="58"/>
      <c r="AG24" s="105"/>
      <c r="AH24" s="216"/>
      <c r="AI24" s="216"/>
      <c r="AJ24" s="216"/>
      <c r="AK24" s="216"/>
      <c r="AL24" s="216"/>
      <c r="AM24" s="216"/>
      <c r="AN24" s="216"/>
      <c r="AP24" s="105"/>
      <c r="AQ24" s="216"/>
      <c r="AR24" s="216"/>
      <c r="AS24" s="216"/>
      <c r="AT24" s="216"/>
      <c r="AU24" s="216"/>
      <c r="AV24" s="216"/>
      <c r="AW24" s="196"/>
      <c r="AZ24" s="105"/>
      <c r="BA24" s="216"/>
      <c r="BB24" s="216"/>
      <c r="BC24" s="216"/>
      <c r="BD24" s="216"/>
      <c r="BE24" s="216"/>
      <c r="BF24" s="216"/>
      <c r="BG24" s="196"/>
      <c r="BJ24" s="105"/>
      <c r="BK24" s="216"/>
      <c r="BL24" s="216"/>
      <c r="BM24" s="216"/>
      <c r="BN24" s="216"/>
      <c r="BO24" s="216"/>
      <c r="BP24" s="216"/>
      <c r="BQ24" s="196"/>
      <c r="BT24" s="105"/>
      <c r="BU24" s="216"/>
      <c r="BV24" s="216"/>
      <c r="BW24" s="216"/>
      <c r="BX24" s="216"/>
      <c r="BY24" s="216"/>
      <c r="BZ24" s="216"/>
      <c r="CA24" s="196"/>
      <c r="CD24" s="105"/>
      <c r="CE24" s="216"/>
      <c r="CF24" s="216"/>
      <c r="CG24" s="216"/>
      <c r="CH24" s="216"/>
      <c r="CI24" s="216"/>
      <c r="CJ24" s="216"/>
      <c r="CK24" s="196"/>
      <c r="CN24" s="105"/>
      <c r="CO24" s="216"/>
      <c r="CP24" s="216"/>
      <c r="CQ24" s="216"/>
      <c r="CR24" s="216"/>
      <c r="CS24" s="216"/>
      <c r="CT24" s="216"/>
      <c r="CU24" s="196"/>
    </row>
    <row r="25" spans="1:162" ht="15.75" thickBot="1">
      <c r="A25" s="87">
        <v>12</v>
      </c>
      <c r="B25" s="116">
        <v>12</v>
      </c>
      <c r="C25" s="88">
        <v>12</v>
      </c>
      <c r="D25" s="88">
        <v>12</v>
      </c>
      <c r="E25" s="88">
        <v>12</v>
      </c>
      <c r="F25" s="88">
        <v>12</v>
      </c>
      <c r="G25" s="89">
        <v>12</v>
      </c>
      <c r="H25" s="43">
        <v>3</v>
      </c>
      <c r="I25" s="495">
        <v>1.1499999999999999</v>
      </c>
      <c r="J25" s="494">
        <v>1.1499999999999999</v>
      </c>
      <c r="K25" s="172" t="s">
        <v>89</v>
      </c>
      <c r="L25" s="172" t="s">
        <v>89</v>
      </c>
      <c r="W25" s="205"/>
      <c r="X25" s="205"/>
      <c r="Y25" s="205"/>
      <c r="Z25" s="216"/>
      <c r="AA25" s="216"/>
      <c r="AB25" s="216"/>
      <c r="AC25" s="216"/>
      <c r="AD25" s="216"/>
      <c r="AE25" s="58"/>
      <c r="AF25" s="58"/>
      <c r="AG25" s="105"/>
      <c r="AH25" s="216"/>
      <c r="AI25" s="216"/>
      <c r="AJ25" s="216"/>
      <c r="AK25" s="216"/>
      <c r="AL25" s="216"/>
      <c r="AM25" s="216"/>
      <c r="AN25" s="216"/>
      <c r="AP25" s="105"/>
      <c r="AQ25" s="216"/>
      <c r="AR25" s="216"/>
      <c r="AS25" s="216"/>
      <c r="AT25" s="216"/>
      <c r="AU25" s="216"/>
      <c r="AV25" s="216"/>
      <c r="AW25" s="196"/>
      <c r="AZ25" s="105"/>
      <c r="BA25" s="216"/>
      <c r="BB25" s="216"/>
      <c r="BC25" s="216"/>
      <c r="BD25" s="216"/>
      <c r="BE25" s="216"/>
      <c r="BF25" s="216"/>
      <c r="BG25" s="196"/>
      <c r="BJ25" s="105"/>
      <c r="BK25" s="216"/>
      <c r="BL25" s="216"/>
      <c r="BM25" s="216"/>
      <c r="BN25" s="216"/>
      <c r="BO25" s="216"/>
      <c r="BP25" s="216"/>
      <c r="BQ25" s="196"/>
      <c r="BT25" s="105"/>
      <c r="BU25" s="216"/>
      <c r="BV25" s="216"/>
      <c r="BW25" s="216"/>
      <c r="BX25" s="216"/>
      <c r="BY25" s="216"/>
      <c r="BZ25" s="216"/>
      <c r="CA25" s="196"/>
      <c r="CD25" s="105"/>
      <c r="CE25" s="216"/>
      <c r="CF25" s="216"/>
      <c r="CG25" s="216"/>
      <c r="CH25" s="216"/>
      <c r="CI25" s="216"/>
      <c r="CJ25" s="216"/>
      <c r="CK25" s="196"/>
      <c r="CN25" s="105"/>
      <c r="CO25" s="216"/>
      <c r="CP25" s="216"/>
      <c r="CQ25" s="216"/>
      <c r="CR25" s="216"/>
      <c r="CS25" s="216"/>
      <c r="CT25" s="216"/>
      <c r="CU25" s="196"/>
    </row>
    <row r="26" spans="1:162" ht="15.75" thickBot="1">
      <c r="A26" s="90">
        <v>11</v>
      </c>
      <c r="B26" s="117">
        <v>11</v>
      </c>
      <c r="C26" s="91">
        <v>11</v>
      </c>
      <c r="D26" s="91">
        <v>11</v>
      </c>
      <c r="E26" s="91">
        <v>11</v>
      </c>
      <c r="F26" s="91">
        <v>11</v>
      </c>
      <c r="G26" s="92">
        <v>11</v>
      </c>
      <c r="H26" s="151">
        <v>3</v>
      </c>
      <c r="I26" s="491">
        <v>1.1499999999999999</v>
      </c>
      <c r="J26" s="492">
        <v>1.1499999999999999</v>
      </c>
      <c r="K26" s="144" t="s">
        <v>89</v>
      </c>
      <c r="L26" s="144" t="s">
        <v>89</v>
      </c>
      <c r="W26" s="205"/>
      <c r="X26" s="205"/>
      <c r="Y26" s="205"/>
      <c r="Z26" s="216"/>
      <c r="AA26" s="216"/>
      <c r="AB26" s="216"/>
      <c r="AC26" s="216"/>
      <c r="AD26" s="216"/>
      <c r="AE26" s="58"/>
      <c r="AF26" s="58"/>
      <c r="AG26" s="105"/>
      <c r="AH26" s="216"/>
      <c r="AI26" s="216"/>
      <c r="AJ26" s="216"/>
      <c r="AK26" s="216"/>
      <c r="AL26" s="216"/>
      <c r="AM26" s="216"/>
      <c r="AN26" s="216"/>
      <c r="AP26" s="105"/>
      <c r="AQ26" s="216"/>
      <c r="AR26" s="216"/>
      <c r="AS26" s="216"/>
      <c r="AT26" s="216"/>
      <c r="AU26" s="216"/>
      <c r="AV26" s="216"/>
      <c r="AW26" s="196"/>
      <c r="AZ26" s="105"/>
      <c r="BA26" s="216"/>
      <c r="BB26" s="216"/>
      <c r="BC26" s="216"/>
      <c r="BD26" s="216"/>
      <c r="BE26" s="216"/>
      <c r="BF26" s="216"/>
      <c r="BG26" s="196"/>
      <c r="BJ26" s="105"/>
      <c r="BK26" s="216"/>
      <c r="BL26" s="216"/>
      <c r="BM26" s="216"/>
      <c r="BN26" s="216"/>
      <c r="BO26" s="216"/>
      <c r="BP26" s="216"/>
      <c r="BQ26" s="196"/>
      <c r="BT26" s="105"/>
      <c r="BU26" s="216"/>
      <c r="BV26" s="216"/>
      <c r="BW26" s="216"/>
      <c r="BX26" s="216"/>
      <c r="BY26" s="216"/>
      <c r="BZ26" s="216"/>
      <c r="CA26" s="196"/>
      <c r="CD26" s="105"/>
      <c r="CE26" s="216"/>
      <c r="CF26" s="216"/>
      <c r="CG26" s="216"/>
      <c r="CH26" s="216"/>
      <c r="CI26" s="216"/>
      <c r="CJ26" s="216"/>
      <c r="CK26" s="196"/>
      <c r="CN26" s="105"/>
      <c r="CO26" s="216"/>
      <c r="CP26" s="216"/>
      <c r="CQ26" s="216"/>
      <c r="CR26" s="216"/>
      <c r="CS26" s="216"/>
      <c r="CT26" s="216"/>
      <c r="CU26" s="196"/>
    </row>
    <row r="27" spans="1:162" ht="15.75" thickBot="1">
      <c r="A27" s="87">
        <v>10</v>
      </c>
      <c r="B27" s="116">
        <v>10</v>
      </c>
      <c r="C27" s="88">
        <v>10</v>
      </c>
      <c r="D27" s="88">
        <v>10</v>
      </c>
      <c r="E27" s="88">
        <v>10</v>
      </c>
      <c r="F27" s="88">
        <v>10</v>
      </c>
      <c r="G27" s="89">
        <v>10</v>
      </c>
      <c r="H27" s="43">
        <v>3</v>
      </c>
      <c r="I27" s="495">
        <v>1.1499999999999999</v>
      </c>
      <c r="J27" s="494">
        <v>1.1499999999999999</v>
      </c>
      <c r="K27" s="172" t="s">
        <v>89</v>
      </c>
      <c r="L27" s="172" t="s">
        <v>89</v>
      </c>
      <c r="W27" s="205"/>
      <c r="X27" s="205"/>
      <c r="Y27" s="205"/>
      <c r="Z27" s="216"/>
      <c r="AA27" s="216"/>
      <c r="AB27" s="216"/>
      <c r="AC27" s="216"/>
      <c r="AD27" s="216"/>
      <c r="AE27" s="58"/>
      <c r="AF27" s="58"/>
      <c r="AG27" s="105"/>
      <c r="AH27" s="216"/>
      <c r="AI27" s="216"/>
      <c r="AJ27" s="216"/>
      <c r="AK27" s="216"/>
      <c r="AL27" s="216"/>
      <c r="AM27" s="216"/>
      <c r="AN27" s="216"/>
      <c r="AP27" s="105"/>
      <c r="AQ27" s="216"/>
      <c r="AR27" s="216"/>
      <c r="AS27" s="216"/>
      <c r="AT27" s="216"/>
      <c r="AU27" s="216"/>
      <c r="AV27" s="216"/>
      <c r="AW27" s="196"/>
      <c r="AZ27" s="105"/>
      <c r="BA27" s="216"/>
      <c r="BB27" s="216"/>
      <c r="BC27" s="216"/>
      <c r="BD27" s="216"/>
      <c r="BE27" s="216"/>
      <c r="BF27" s="216"/>
      <c r="BG27" s="196"/>
      <c r="BJ27" s="105"/>
      <c r="BK27" s="216"/>
      <c r="BL27" s="216"/>
      <c r="BM27" s="216"/>
      <c r="BN27" s="216"/>
      <c r="BO27" s="216"/>
      <c r="BP27" s="216"/>
      <c r="BQ27" s="196"/>
      <c r="BT27" s="105"/>
      <c r="BU27" s="216"/>
      <c r="BV27" s="216"/>
      <c r="BW27" s="216"/>
      <c r="BX27" s="216"/>
      <c r="BY27" s="216"/>
      <c r="BZ27" s="216"/>
      <c r="CA27" s="196"/>
      <c r="CD27" s="105"/>
      <c r="CE27" s="216"/>
      <c r="CF27" s="216"/>
      <c r="CG27" s="216"/>
      <c r="CH27" s="216"/>
      <c r="CI27" s="216"/>
      <c r="CJ27" s="216"/>
      <c r="CK27" s="196"/>
      <c r="CN27" s="105"/>
      <c r="CO27" s="216"/>
      <c r="CP27" s="216"/>
      <c r="CQ27" s="216"/>
      <c r="CR27" s="216"/>
      <c r="CS27" s="216"/>
      <c r="CT27" s="216"/>
      <c r="CU27" s="196"/>
    </row>
    <row r="28" spans="1:162" s="197" customFormat="1" ht="15.75" thickBot="1">
      <c r="A28" s="90">
        <v>9</v>
      </c>
      <c r="B28" s="117">
        <v>9</v>
      </c>
      <c r="C28" s="91">
        <v>9</v>
      </c>
      <c r="D28" s="91">
        <v>9</v>
      </c>
      <c r="E28" s="91">
        <v>9</v>
      </c>
      <c r="F28" s="91">
        <v>9</v>
      </c>
      <c r="G28" s="92">
        <v>9</v>
      </c>
      <c r="H28" s="49">
        <v>3</v>
      </c>
      <c r="I28" s="491">
        <v>1.1499999999999999</v>
      </c>
      <c r="J28" s="492">
        <v>1.1499999999999999</v>
      </c>
      <c r="K28" s="226" t="s">
        <v>89</v>
      </c>
      <c r="L28" s="144" t="s">
        <v>89</v>
      </c>
      <c r="M28" s="200"/>
      <c r="N28" s="200"/>
      <c r="O28" s="194"/>
      <c r="P28" s="194"/>
      <c r="Q28" s="194"/>
      <c r="R28" s="194"/>
      <c r="S28" s="194"/>
      <c r="T28" s="194"/>
      <c r="U28" s="194"/>
      <c r="V28" s="194"/>
      <c r="W28" s="205"/>
      <c r="X28" s="205"/>
      <c r="Y28" s="205"/>
      <c r="Z28" s="216"/>
      <c r="AA28" s="216"/>
      <c r="AB28" s="216"/>
      <c r="AC28" s="216"/>
      <c r="AD28" s="216"/>
      <c r="AE28" s="58"/>
      <c r="AF28" s="58"/>
      <c r="AG28" s="105"/>
      <c r="AH28" s="216"/>
      <c r="AI28" s="216"/>
      <c r="AJ28" s="216"/>
      <c r="AK28" s="216"/>
      <c r="AL28" s="216"/>
      <c r="AM28" s="216"/>
      <c r="AN28" s="216"/>
      <c r="AP28" s="105"/>
      <c r="AQ28" s="216"/>
      <c r="AR28" s="216"/>
      <c r="AS28" s="216"/>
      <c r="AT28" s="216"/>
      <c r="AU28" s="216"/>
      <c r="AV28" s="216"/>
      <c r="AW28" s="196"/>
      <c r="AZ28" s="105"/>
      <c r="BA28" s="216"/>
      <c r="BB28" s="216"/>
      <c r="BC28" s="216"/>
      <c r="BD28" s="216"/>
      <c r="BE28" s="216"/>
      <c r="BF28" s="216"/>
      <c r="BG28" s="196"/>
      <c r="BJ28" s="105"/>
      <c r="BK28" s="216"/>
      <c r="BL28" s="216"/>
      <c r="BM28" s="216"/>
      <c r="BN28" s="216"/>
      <c r="BO28" s="216"/>
      <c r="BP28" s="216"/>
      <c r="BQ28" s="196"/>
      <c r="BT28" s="105"/>
      <c r="BU28" s="216"/>
      <c r="BV28" s="216"/>
      <c r="BW28" s="216"/>
      <c r="BX28" s="216"/>
      <c r="BY28" s="216"/>
      <c r="BZ28" s="216"/>
      <c r="CA28" s="196"/>
      <c r="CD28" s="105"/>
      <c r="CE28" s="216"/>
      <c r="CF28" s="216"/>
      <c r="CG28" s="216"/>
      <c r="CH28" s="216"/>
      <c r="CI28" s="216"/>
      <c r="CJ28" s="216"/>
      <c r="CK28" s="196"/>
      <c r="CN28" s="105"/>
      <c r="CO28" s="216"/>
      <c r="CP28" s="216"/>
      <c r="CQ28" s="216"/>
      <c r="CR28" s="216"/>
      <c r="CS28" s="216"/>
      <c r="CT28" s="216"/>
      <c r="CU28" s="196"/>
    </row>
    <row r="29" spans="1:162" ht="15.75" thickBot="1">
      <c r="A29" s="87">
        <v>8</v>
      </c>
      <c r="B29" s="116">
        <v>8</v>
      </c>
      <c r="C29" s="88">
        <v>8</v>
      </c>
      <c r="D29" s="88">
        <v>8</v>
      </c>
      <c r="E29" s="88">
        <v>8</v>
      </c>
      <c r="F29" s="88">
        <v>8</v>
      </c>
      <c r="G29" s="89">
        <v>8</v>
      </c>
      <c r="H29" s="43">
        <v>2</v>
      </c>
      <c r="I29" s="495">
        <v>0.82</v>
      </c>
      <c r="J29" s="494">
        <v>0.82</v>
      </c>
      <c r="K29" s="172" t="s">
        <v>90</v>
      </c>
      <c r="L29" s="172" t="s">
        <v>90</v>
      </c>
      <c r="W29" s="205"/>
      <c r="X29" s="205"/>
      <c r="Y29" s="205"/>
      <c r="Z29" s="216"/>
      <c r="AA29" s="216"/>
      <c r="AB29" s="216"/>
      <c r="AC29" s="216"/>
      <c r="AD29" s="216"/>
      <c r="AE29" s="58"/>
      <c r="AF29" s="58"/>
      <c r="AG29" s="105"/>
      <c r="AH29" s="216"/>
      <c r="AI29" s="216"/>
      <c r="AJ29" s="216"/>
      <c r="AK29" s="216"/>
      <c r="AL29" s="216"/>
      <c r="AM29" s="216"/>
      <c r="AN29" s="216"/>
      <c r="AP29" s="105"/>
      <c r="AQ29" s="216"/>
      <c r="AR29" s="216"/>
      <c r="AS29" s="216"/>
      <c r="AT29" s="216"/>
      <c r="AU29" s="216"/>
      <c r="AV29" s="216"/>
      <c r="AW29" s="196"/>
      <c r="AZ29" s="105"/>
      <c r="BA29" s="216"/>
      <c r="BB29" s="216"/>
      <c r="BC29" s="216"/>
      <c r="BD29" s="216"/>
      <c r="BE29" s="216"/>
      <c r="BF29" s="216"/>
      <c r="BG29" s="196"/>
      <c r="BJ29" s="105"/>
      <c r="BK29" s="216"/>
      <c r="BL29" s="216"/>
      <c r="BM29" s="216"/>
      <c r="BN29" s="216"/>
      <c r="BO29" s="216"/>
      <c r="BP29" s="216"/>
      <c r="BQ29" s="196"/>
      <c r="BT29" s="105"/>
      <c r="BU29" s="216"/>
      <c r="BV29" s="216"/>
      <c r="BW29" s="216"/>
      <c r="BX29" s="216"/>
      <c r="BY29" s="216"/>
      <c r="BZ29" s="216"/>
      <c r="CA29" s="196"/>
      <c r="CD29" s="105"/>
      <c r="CE29" s="216"/>
      <c r="CF29" s="216"/>
      <c r="CG29" s="216"/>
      <c r="CH29" s="216"/>
      <c r="CI29" s="216"/>
      <c r="CJ29" s="216"/>
      <c r="CK29" s="196"/>
      <c r="CN29" s="105"/>
      <c r="CO29" s="216"/>
      <c r="CP29" s="216"/>
      <c r="CQ29" s="216"/>
      <c r="CR29" s="216"/>
      <c r="CS29" s="216"/>
      <c r="CT29" s="216"/>
      <c r="CU29" s="196"/>
    </row>
    <row r="30" spans="1:162" ht="15.75" thickBot="1">
      <c r="A30" s="90">
        <v>7</v>
      </c>
      <c r="B30" s="117">
        <v>7</v>
      </c>
      <c r="C30" s="91">
        <v>7</v>
      </c>
      <c r="D30" s="91">
        <v>7</v>
      </c>
      <c r="E30" s="91">
        <v>7</v>
      </c>
      <c r="F30" s="91">
        <v>7</v>
      </c>
      <c r="G30" s="92">
        <v>7</v>
      </c>
      <c r="H30" s="151">
        <v>2</v>
      </c>
      <c r="I30" s="491">
        <v>0.82</v>
      </c>
      <c r="J30" s="492">
        <v>0.82</v>
      </c>
      <c r="K30" s="171" t="s">
        <v>90</v>
      </c>
      <c r="L30" s="171" t="s">
        <v>90</v>
      </c>
      <c r="W30" s="196"/>
      <c r="X30" s="196"/>
      <c r="Y30" s="205"/>
      <c r="Z30" s="216"/>
      <c r="AA30" s="216"/>
      <c r="AB30" s="216"/>
      <c r="AC30" s="216"/>
      <c r="AD30" s="216"/>
      <c r="AE30" s="58"/>
      <c r="AF30" s="58"/>
      <c r="AG30" s="105"/>
      <c r="AH30" s="216"/>
      <c r="AI30" s="216"/>
      <c r="AJ30" s="216"/>
      <c r="AK30" s="216"/>
      <c r="AL30" s="216"/>
      <c r="AM30" s="216"/>
      <c r="AN30" s="216"/>
      <c r="AP30" s="105"/>
      <c r="AQ30" s="216"/>
      <c r="AR30" s="216"/>
      <c r="AS30" s="216"/>
      <c r="AT30" s="216"/>
      <c r="AU30" s="216"/>
      <c r="AV30" s="216"/>
      <c r="AW30" s="196"/>
      <c r="AZ30" s="105"/>
      <c r="BA30" s="216"/>
      <c r="BB30" s="216"/>
      <c r="BC30" s="216"/>
      <c r="BD30" s="216"/>
      <c r="BE30" s="216"/>
      <c r="BF30" s="216"/>
      <c r="BG30" s="196"/>
      <c r="BJ30" s="105"/>
      <c r="BK30" s="216"/>
      <c r="BL30" s="216"/>
      <c r="BM30" s="216"/>
      <c r="BN30" s="216"/>
      <c r="BO30" s="216"/>
      <c r="BP30" s="216"/>
      <c r="BQ30" s="196"/>
      <c r="BT30" s="105"/>
      <c r="BU30" s="216"/>
      <c r="BV30" s="216"/>
      <c r="BW30" s="216"/>
      <c r="BX30" s="216"/>
      <c r="BY30" s="216"/>
      <c r="BZ30" s="216"/>
      <c r="CA30" s="196"/>
      <c r="CD30" s="105"/>
      <c r="CE30" s="216"/>
      <c r="CF30" s="216"/>
      <c r="CG30" s="216"/>
      <c r="CH30" s="216"/>
      <c r="CI30" s="216"/>
      <c r="CJ30" s="216"/>
      <c r="CK30" s="196"/>
      <c r="CN30" s="105"/>
      <c r="CO30" s="216"/>
      <c r="CP30" s="216"/>
      <c r="CQ30" s="216"/>
      <c r="CR30" s="216"/>
      <c r="CS30" s="216"/>
      <c r="CT30" s="216"/>
      <c r="CU30" s="196"/>
    </row>
    <row r="31" spans="1:162" ht="15.75" thickBot="1">
      <c r="A31" s="87">
        <v>6</v>
      </c>
      <c r="B31" s="116">
        <v>6</v>
      </c>
      <c r="C31" s="88">
        <v>6</v>
      </c>
      <c r="D31" s="88">
        <v>6</v>
      </c>
      <c r="E31" s="88">
        <v>6</v>
      </c>
      <c r="F31" s="88">
        <v>6</v>
      </c>
      <c r="G31" s="89">
        <v>6</v>
      </c>
      <c r="H31" s="43">
        <v>2</v>
      </c>
      <c r="I31" s="495">
        <v>0.82</v>
      </c>
      <c r="J31" s="494">
        <v>0.82</v>
      </c>
      <c r="K31" s="172" t="s">
        <v>90</v>
      </c>
      <c r="L31" s="172" t="s">
        <v>90</v>
      </c>
      <c r="W31" s="196"/>
      <c r="X31" s="196"/>
      <c r="Y31" s="205"/>
      <c r="Z31" s="216"/>
      <c r="AA31" s="216"/>
      <c r="AB31" s="216"/>
      <c r="AC31" s="216"/>
      <c r="AD31" s="216"/>
      <c r="AE31" s="58"/>
      <c r="AF31" s="58"/>
      <c r="AG31" s="105"/>
      <c r="AH31" s="216"/>
      <c r="AI31" s="216"/>
      <c r="AJ31" s="216"/>
      <c r="AK31" s="216"/>
      <c r="AL31" s="216"/>
      <c r="AM31" s="216"/>
      <c r="AN31" s="216"/>
      <c r="AP31" s="105"/>
      <c r="AQ31" s="216"/>
      <c r="AR31" s="216"/>
      <c r="AS31" s="216"/>
      <c r="AT31" s="216"/>
      <c r="AU31" s="216"/>
      <c r="AV31" s="216"/>
      <c r="AW31" s="196"/>
      <c r="AZ31" s="105"/>
      <c r="BA31" s="216"/>
      <c r="BB31" s="216"/>
      <c r="BC31" s="216"/>
      <c r="BD31" s="216"/>
      <c r="BE31" s="216"/>
      <c r="BF31" s="216"/>
      <c r="BG31" s="196"/>
      <c r="BJ31" s="105"/>
      <c r="BK31" s="216"/>
      <c r="BL31" s="216"/>
      <c r="BM31" s="216"/>
      <c r="BN31" s="216"/>
      <c r="BO31" s="216"/>
      <c r="BP31" s="216"/>
      <c r="BQ31" s="196"/>
      <c r="BT31" s="105"/>
      <c r="BU31" s="216"/>
      <c r="BV31" s="216"/>
      <c r="BW31" s="216"/>
      <c r="BX31" s="216"/>
      <c r="BY31" s="216"/>
      <c r="BZ31" s="216"/>
      <c r="CA31" s="196"/>
      <c r="CD31" s="105"/>
      <c r="CE31" s="216"/>
      <c r="CF31" s="216"/>
      <c r="CG31" s="216"/>
      <c r="CH31" s="216"/>
      <c r="CI31" s="216"/>
      <c r="CJ31" s="216"/>
      <c r="CK31" s="196"/>
      <c r="CN31" s="105"/>
      <c r="CO31" s="216"/>
      <c r="CP31" s="216"/>
      <c r="CQ31" s="216"/>
      <c r="CR31" s="216"/>
      <c r="CS31" s="216"/>
      <c r="CT31" s="216"/>
      <c r="CU31" s="196"/>
    </row>
    <row r="32" spans="1:162" ht="15.75" thickBot="1">
      <c r="A32" s="90">
        <v>5</v>
      </c>
      <c r="B32" s="117">
        <v>5</v>
      </c>
      <c r="C32" s="91">
        <v>5</v>
      </c>
      <c r="D32" s="91">
        <v>5</v>
      </c>
      <c r="E32" s="91">
        <v>5</v>
      </c>
      <c r="F32" s="91">
        <v>5</v>
      </c>
      <c r="G32" s="92">
        <v>5</v>
      </c>
      <c r="H32" s="148">
        <v>1</v>
      </c>
      <c r="I32" s="491">
        <v>0.69831516771846669</v>
      </c>
      <c r="J32" s="492">
        <v>0.69831516771846669</v>
      </c>
      <c r="K32" s="227" t="s">
        <v>73</v>
      </c>
      <c r="L32" s="144" t="s">
        <v>73</v>
      </c>
      <c r="W32" s="196"/>
      <c r="X32" s="196"/>
      <c r="Y32" s="205"/>
      <c r="Z32" s="216"/>
      <c r="AA32" s="216"/>
      <c r="AB32" s="216"/>
      <c r="AC32" s="216"/>
      <c r="AD32" s="216"/>
      <c r="AE32" s="58"/>
      <c r="AF32" s="58"/>
      <c r="AG32" s="105"/>
      <c r="AH32" s="216"/>
      <c r="AI32" s="216"/>
      <c r="AJ32" s="216"/>
      <c r="AK32" s="216"/>
      <c r="AL32" s="216"/>
      <c r="AM32" s="216"/>
      <c r="AN32" s="216"/>
      <c r="AP32" s="105"/>
      <c r="AQ32" s="216"/>
      <c r="AR32" s="216"/>
      <c r="AS32" s="216"/>
      <c r="AT32" s="216"/>
      <c r="AU32" s="216"/>
      <c r="AV32" s="216"/>
      <c r="AW32" s="196"/>
      <c r="AZ32" s="105"/>
      <c r="BA32" s="216"/>
      <c r="BB32" s="216"/>
      <c r="BC32" s="216"/>
      <c r="BD32" s="216"/>
      <c r="BE32" s="216"/>
      <c r="BF32" s="216"/>
      <c r="BG32" s="196"/>
      <c r="BJ32" s="105"/>
      <c r="BK32" s="216"/>
      <c r="BL32" s="216"/>
      <c r="BM32" s="216"/>
      <c r="BN32" s="216"/>
      <c r="BO32" s="216"/>
      <c r="BP32" s="216"/>
      <c r="BQ32" s="196"/>
      <c r="BT32" s="105"/>
      <c r="BU32" s="216"/>
      <c r="BV32" s="216"/>
      <c r="BW32" s="216"/>
      <c r="BX32" s="216"/>
      <c r="BY32" s="216"/>
      <c r="BZ32" s="216"/>
      <c r="CA32" s="196"/>
      <c r="CD32" s="105"/>
      <c r="CE32" s="216"/>
      <c r="CF32" s="216"/>
      <c r="CG32" s="216"/>
      <c r="CH32" s="216"/>
      <c r="CI32" s="216"/>
      <c r="CJ32" s="216"/>
      <c r="CK32" s="196"/>
      <c r="CN32" s="105"/>
      <c r="CO32" s="216"/>
      <c r="CP32" s="216"/>
      <c r="CQ32" s="216"/>
      <c r="CR32" s="216"/>
      <c r="CS32" s="216"/>
      <c r="CT32" s="216"/>
      <c r="CU32" s="196"/>
    </row>
    <row r="33" spans="1:118" ht="15.75" thickBot="1">
      <c r="A33" s="87">
        <v>4</v>
      </c>
      <c r="B33" s="116">
        <v>4</v>
      </c>
      <c r="C33" s="88">
        <v>4</v>
      </c>
      <c r="D33" s="88">
        <v>4</v>
      </c>
      <c r="E33" s="88">
        <v>4</v>
      </c>
      <c r="F33" s="88">
        <v>4</v>
      </c>
      <c r="G33" s="89">
        <v>4</v>
      </c>
      <c r="H33" s="43">
        <v>1</v>
      </c>
      <c r="I33" s="495">
        <v>0.69831516771846669</v>
      </c>
      <c r="J33" s="494">
        <v>0.69831516771846669</v>
      </c>
      <c r="K33" s="172" t="s">
        <v>73</v>
      </c>
      <c r="L33" s="172" t="s">
        <v>73</v>
      </c>
      <c r="W33" s="196"/>
      <c r="X33" s="196"/>
      <c r="Y33" s="205"/>
      <c r="Z33" s="216"/>
      <c r="AA33" s="216"/>
      <c r="AB33" s="216"/>
      <c r="AC33" s="216"/>
      <c r="AD33" s="216"/>
      <c r="AE33" s="58"/>
      <c r="AF33" s="58"/>
      <c r="AG33" s="105"/>
      <c r="AH33" s="216"/>
      <c r="AI33" s="216"/>
      <c r="AJ33" s="216"/>
      <c r="AK33" s="216"/>
      <c r="AL33" s="216"/>
      <c r="AM33" s="216"/>
      <c r="AN33" s="216"/>
      <c r="AP33" s="105"/>
      <c r="AQ33" s="216"/>
      <c r="AR33" s="216"/>
      <c r="AS33" s="216"/>
      <c r="AT33" s="216"/>
      <c r="AU33" s="216"/>
      <c r="AV33" s="216"/>
      <c r="AW33" s="196"/>
      <c r="AZ33" s="105"/>
      <c r="BA33" s="216"/>
      <c r="BB33" s="216"/>
      <c r="BC33" s="216"/>
      <c r="BD33" s="216"/>
      <c r="BE33" s="216"/>
      <c r="BF33" s="216"/>
      <c r="BG33" s="196"/>
      <c r="BJ33" s="105"/>
      <c r="BK33" s="216"/>
      <c r="BL33" s="216"/>
      <c r="BM33" s="216"/>
      <c r="BN33" s="216"/>
      <c r="BO33" s="216"/>
      <c r="BP33" s="216"/>
      <c r="BQ33" s="196"/>
      <c r="BT33" s="105"/>
      <c r="BU33" s="216"/>
      <c r="BV33" s="216"/>
      <c r="BW33" s="216"/>
      <c r="BX33" s="216"/>
      <c r="BY33" s="216"/>
      <c r="BZ33" s="216"/>
      <c r="CA33" s="196"/>
      <c r="CD33" s="105"/>
      <c r="CE33" s="216"/>
      <c r="CF33" s="216"/>
      <c r="CG33" s="216"/>
      <c r="CH33" s="216"/>
      <c r="CI33" s="216"/>
      <c r="CJ33" s="216"/>
      <c r="CK33" s="196"/>
      <c r="CN33" s="105"/>
      <c r="CO33" s="216"/>
      <c r="CP33" s="216"/>
      <c r="CQ33" s="216"/>
      <c r="CR33" s="216"/>
      <c r="CS33" s="216"/>
      <c r="CT33" s="216"/>
      <c r="CU33" s="196"/>
    </row>
    <row r="34" spans="1:118" ht="15.75" thickBot="1">
      <c r="A34" s="90">
        <v>3</v>
      </c>
      <c r="B34" s="117">
        <v>3</v>
      </c>
      <c r="C34" s="91">
        <v>3</v>
      </c>
      <c r="D34" s="91">
        <v>3</v>
      </c>
      <c r="E34" s="91">
        <v>3</v>
      </c>
      <c r="F34" s="91">
        <v>3</v>
      </c>
      <c r="G34" s="92">
        <v>3</v>
      </c>
      <c r="H34" s="151">
        <v>1</v>
      </c>
      <c r="I34" s="491">
        <v>0.69831516771846669</v>
      </c>
      <c r="J34" s="492">
        <v>0.69831516771846669</v>
      </c>
      <c r="K34" s="144" t="s">
        <v>73</v>
      </c>
      <c r="L34" s="144" t="s">
        <v>73</v>
      </c>
      <c r="W34" s="196"/>
      <c r="X34" s="196"/>
      <c r="Y34" s="205"/>
      <c r="Z34" s="216"/>
      <c r="AA34" s="216"/>
      <c r="AB34" s="216"/>
      <c r="AC34" s="216"/>
      <c r="AD34" s="216"/>
      <c r="AE34" s="58"/>
      <c r="AF34" s="58"/>
      <c r="AG34" s="105"/>
      <c r="AH34" s="216"/>
      <c r="AI34" s="216"/>
      <c r="AJ34" s="216"/>
      <c r="AK34" s="216"/>
      <c r="AL34" s="216"/>
      <c r="AM34" s="216"/>
      <c r="AN34" s="216"/>
      <c r="AP34" s="105"/>
      <c r="AQ34" s="216"/>
      <c r="AR34" s="216"/>
      <c r="AS34" s="216"/>
      <c r="AT34" s="216"/>
      <c r="AU34" s="216"/>
      <c r="AV34" s="216"/>
      <c r="AW34" s="196"/>
      <c r="AZ34" s="105"/>
      <c r="BA34" s="216"/>
      <c r="BB34" s="216"/>
      <c r="BC34" s="216"/>
      <c r="BD34" s="216"/>
      <c r="BE34" s="216"/>
      <c r="BF34" s="216"/>
      <c r="BG34" s="196"/>
      <c r="BJ34" s="105"/>
      <c r="BK34" s="216"/>
      <c r="BL34" s="216"/>
      <c r="BM34" s="216"/>
      <c r="BN34" s="216"/>
      <c r="BO34" s="216"/>
      <c r="BP34" s="216"/>
      <c r="BQ34" s="196"/>
      <c r="BT34" s="105"/>
      <c r="BU34" s="216"/>
      <c r="BV34" s="216"/>
      <c r="BW34" s="216"/>
      <c r="BX34" s="216"/>
      <c r="BY34" s="216"/>
      <c r="BZ34" s="216"/>
      <c r="CA34" s="196"/>
      <c r="CD34" s="105"/>
      <c r="CE34" s="216"/>
      <c r="CF34" s="216"/>
      <c r="CG34" s="216"/>
      <c r="CH34" s="216"/>
      <c r="CI34" s="216"/>
      <c r="CJ34" s="216"/>
      <c r="CK34" s="196"/>
      <c r="CN34" s="105"/>
      <c r="CO34" s="216"/>
      <c r="CP34" s="216"/>
      <c r="CQ34" s="216"/>
      <c r="CR34" s="216"/>
      <c r="CS34" s="216"/>
      <c r="CT34" s="216"/>
      <c r="CU34" s="196"/>
    </row>
    <row r="35" spans="1:118" s="16" customFormat="1" ht="15.75" thickBot="1">
      <c r="A35" s="87">
        <v>2</v>
      </c>
      <c r="B35" s="116">
        <v>2</v>
      </c>
      <c r="C35" s="88">
        <v>2</v>
      </c>
      <c r="D35" s="88">
        <v>2</v>
      </c>
      <c r="E35" s="88">
        <v>2</v>
      </c>
      <c r="F35" s="88">
        <v>2</v>
      </c>
      <c r="G35" s="89">
        <v>2</v>
      </c>
      <c r="H35" s="43">
        <v>1</v>
      </c>
      <c r="I35" s="495">
        <v>0.69831516771846669</v>
      </c>
      <c r="J35" s="494">
        <v>0.69831516771846669</v>
      </c>
      <c r="K35" s="172" t="s">
        <v>73</v>
      </c>
      <c r="L35" s="172" t="s">
        <v>73</v>
      </c>
      <c r="M35" s="200"/>
      <c r="N35" s="200"/>
      <c r="O35" s="194"/>
      <c r="P35" s="194"/>
      <c r="Q35" s="194"/>
      <c r="R35" s="194"/>
      <c r="S35" s="194"/>
      <c r="T35" s="194"/>
      <c r="U35" s="194"/>
      <c r="V35" s="194"/>
      <c r="W35" s="196"/>
      <c r="X35" s="196"/>
      <c r="Y35" s="205"/>
      <c r="Z35" s="216"/>
      <c r="AA35" s="216"/>
      <c r="AB35" s="216"/>
      <c r="AC35" s="216"/>
      <c r="AD35" s="216"/>
      <c r="AE35" s="58"/>
      <c r="AF35" s="58"/>
      <c r="AG35" s="105"/>
      <c r="AH35" s="216"/>
      <c r="AI35" s="216"/>
      <c r="AJ35" s="216"/>
      <c r="AK35" s="216"/>
      <c r="AL35" s="216"/>
      <c r="AM35" s="216"/>
      <c r="AN35" s="216"/>
      <c r="AO35" s="197"/>
      <c r="AP35" s="105"/>
      <c r="AQ35" s="216"/>
      <c r="AR35" s="216"/>
      <c r="AS35" s="216"/>
      <c r="AT35" s="216"/>
      <c r="AU35" s="216"/>
      <c r="AV35" s="216"/>
      <c r="AW35" s="196"/>
      <c r="AX35" s="197"/>
      <c r="AY35" s="197"/>
      <c r="AZ35" s="105"/>
      <c r="BA35" s="216"/>
      <c r="BB35" s="216"/>
      <c r="BC35" s="216"/>
      <c r="BD35" s="216"/>
      <c r="BE35" s="216"/>
      <c r="BF35" s="216"/>
      <c r="BG35" s="196"/>
      <c r="BH35" s="197"/>
      <c r="BI35" s="197"/>
      <c r="BJ35" s="105"/>
      <c r="BK35" s="216"/>
      <c r="BL35" s="216"/>
      <c r="BM35" s="216"/>
      <c r="BN35" s="216"/>
      <c r="BO35" s="216"/>
      <c r="BP35" s="216"/>
      <c r="BQ35" s="196"/>
      <c r="BR35" s="197"/>
      <c r="BS35" s="197"/>
      <c r="BT35" s="105"/>
      <c r="BU35" s="216"/>
      <c r="BV35" s="216"/>
      <c r="BW35" s="216"/>
      <c r="BX35" s="216"/>
      <c r="BY35" s="216"/>
      <c r="BZ35" s="216"/>
      <c r="CA35" s="196"/>
      <c r="CB35" s="197"/>
      <c r="CC35" s="197"/>
      <c r="CD35" s="105"/>
      <c r="CE35" s="216"/>
      <c r="CF35" s="216"/>
      <c r="CG35" s="216"/>
      <c r="CH35" s="216"/>
      <c r="CI35" s="216"/>
      <c r="CJ35" s="216"/>
      <c r="CK35" s="196"/>
      <c r="CL35" s="197"/>
      <c r="CM35" s="197"/>
      <c r="CN35" s="105"/>
      <c r="CO35" s="216"/>
      <c r="CP35" s="216"/>
      <c r="CQ35" s="216"/>
      <c r="CR35" s="216"/>
      <c r="CS35" s="216"/>
      <c r="CT35" s="216"/>
      <c r="CU35" s="196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</row>
    <row r="36" spans="1:118" ht="15.75" thickBot="1">
      <c r="A36" s="90">
        <v>1</v>
      </c>
      <c r="B36" s="117">
        <v>1</v>
      </c>
      <c r="C36" s="91">
        <v>1</v>
      </c>
      <c r="D36" s="91">
        <v>1</v>
      </c>
      <c r="E36" s="91">
        <v>1</v>
      </c>
      <c r="F36" s="91">
        <v>1</v>
      </c>
      <c r="G36" s="92">
        <v>1</v>
      </c>
      <c r="H36" s="148">
        <v>0</v>
      </c>
      <c r="I36" s="491">
        <v>0.59</v>
      </c>
      <c r="J36" s="492">
        <v>0.59</v>
      </c>
      <c r="K36" s="228" t="s">
        <v>73</v>
      </c>
      <c r="L36" s="144" t="s">
        <v>73</v>
      </c>
      <c r="W36" s="196"/>
      <c r="X36" s="196"/>
      <c r="Y36" s="205"/>
      <c r="Z36" s="216"/>
      <c r="AA36" s="216"/>
      <c r="AB36" s="216"/>
      <c r="AC36" s="216"/>
      <c r="AD36" s="216"/>
      <c r="AE36" s="58"/>
      <c r="AF36" s="58"/>
      <c r="AP36" s="216"/>
      <c r="AQ36" s="216"/>
      <c r="AZ36" s="216"/>
      <c r="BA36" s="216"/>
      <c r="BJ36" s="216"/>
      <c r="BK36" s="216"/>
      <c r="BW36" s="216"/>
      <c r="BX36" s="216"/>
    </row>
    <row r="37" spans="1:118" ht="14.45" customHeight="1" thickBot="1">
      <c r="A37" s="87">
        <v>0</v>
      </c>
      <c r="B37" s="116">
        <v>0</v>
      </c>
      <c r="C37" s="88">
        <v>0</v>
      </c>
      <c r="D37" s="88">
        <v>0</v>
      </c>
      <c r="E37" s="88">
        <v>0</v>
      </c>
      <c r="F37" s="88">
        <v>0</v>
      </c>
      <c r="G37" s="89">
        <v>0</v>
      </c>
      <c r="H37" s="43">
        <v>0</v>
      </c>
      <c r="I37" s="495">
        <v>0.59</v>
      </c>
      <c r="J37" s="494">
        <v>0.59</v>
      </c>
      <c r="K37" s="172" t="s">
        <v>73</v>
      </c>
      <c r="L37" s="172" t="s">
        <v>73</v>
      </c>
      <c r="W37" s="196"/>
      <c r="X37" s="196"/>
      <c r="Y37" s="205"/>
      <c r="Z37" s="216"/>
      <c r="AA37" s="216"/>
      <c r="AB37" s="216"/>
      <c r="AC37" s="216"/>
      <c r="AD37" s="216"/>
      <c r="AE37" s="58"/>
      <c r="AF37" s="58"/>
    </row>
    <row r="38" spans="1:118" ht="14.45" customHeight="1" thickBot="1">
      <c r="A38" s="90">
        <v>-1</v>
      </c>
      <c r="B38" s="117">
        <v>-1</v>
      </c>
      <c r="C38" s="91">
        <v>-1</v>
      </c>
      <c r="D38" s="91">
        <v>-1</v>
      </c>
      <c r="E38" s="91">
        <v>-1</v>
      </c>
      <c r="F38" s="91">
        <v>-1</v>
      </c>
      <c r="G38" s="92">
        <v>-1</v>
      </c>
      <c r="H38" s="151">
        <v>0</v>
      </c>
      <c r="I38" s="491">
        <v>0.59</v>
      </c>
      <c r="J38" s="492">
        <v>0.59</v>
      </c>
      <c r="K38" s="144" t="s">
        <v>73</v>
      </c>
      <c r="L38" s="144" t="s">
        <v>73</v>
      </c>
      <c r="W38" s="196"/>
      <c r="X38" s="196"/>
      <c r="Y38" s="205"/>
      <c r="Z38" s="216"/>
      <c r="AA38" s="216"/>
      <c r="AB38" s="216"/>
      <c r="AC38" s="216"/>
      <c r="AD38" s="216"/>
      <c r="AE38" s="58"/>
      <c r="AF38" s="58"/>
    </row>
    <row r="39" spans="1:118" ht="15.75" thickBot="1">
      <c r="A39" s="87">
        <v>-2</v>
      </c>
      <c r="B39" s="116">
        <v>-2</v>
      </c>
      <c r="C39" s="88">
        <v>-2</v>
      </c>
      <c r="D39" s="88">
        <v>-2</v>
      </c>
      <c r="E39" s="88">
        <v>-2</v>
      </c>
      <c r="F39" s="88">
        <v>-2</v>
      </c>
      <c r="G39" s="89">
        <v>-2</v>
      </c>
      <c r="H39" s="43">
        <v>0</v>
      </c>
      <c r="I39" s="495">
        <v>0.59</v>
      </c>
      <c r="J39" s="494">
        <v>0.59</v>
      </c>
      <c r="K39" s="172" t="s">
        <v>73</v>
      </c>
      <c r="L39" s="172" t="s">
        <v>73</v>
      </c>
      <c r="W39" s="196"/>
      <c r="X39" s="196"/>
      <c r="Y39" s="205"/>
      <c r="Z39" s="216"/>
      <c r="AA39" s="216"/>
      <c r="AB39" s="216"/>
      <c r="AC39" s="216"/>
      <c r="AD39" s="216"/>
      <c r="AE39" s="58"/>
      <c r="AF39" s="58"/>
    </row>
    <row r="40" spans="1:118" ht="15.75" thickBot="1">
      <c r="A40" s="90">
        <v>-3</v>
      </c>
      <c r="B40" s="117">
        <v>-3</v>
      </c>
      <c r="C40" s="91">
        <v>-3</v>
      </c>
      <c r="D40" s="91">
        <v>-3</v>
      </c>
      <c r="E40" s="91">
        <v>-3</v>
      </c>
      <c r="F40" s="91">
        <v>-3</v>
      </c>
      <c r="G40" s="92">
        <v>-3</v>
      </c>
      <c r="H40" s="148">
        <v>0</v>
      </c>
      <c r="I40" s="491">
        <v>0.59</v>
      </c>
      <c r="J40" s="492">
        <v>0.59</v>
      </c>
      <c r="K40" s="144" t="s">
        <v>73</v>
      </c>
      <c r="L40" s="144" t="s">
        <v>73</v>
      </c>
      <c r="W40" s="196"/>
      <c r="X40" s="196"/>
      <c r="Y40" s="205"/>
      <c r="Z40" s="216"/>
      <c r="AA40" s="216"/>
      <c r="AB40" s="216"/>
      <c r="AC40" s="216"/>
      <c r="AD40" s="216"/>
      <c r="AE40" s="58"/>
      <c r="AF40" s="58"/>
    </row>
    <row r="41" spans="1:118" ht="15.75" thickBot="1">
      <c r="A41" s="98">
        <v>-4</v>
      </c>
      <c r="B41" s="119">
        <v>-4</v>
      </c>
      <c r="C41" s="99">
        <v>-4</v>
      </c>
      <c r="D41" s="99">
        <v>-4</v>
      </c>
      <c r="E41" s="99">
        <v>-4</v>
      </c>
      <c r="F41" s="99">
        <v>-4</v>
      </c>
      <c r="G41" s="100">
        <v>-4</v>
      </c>
      <c r="H41" s="101">
        <v>0</v>
      </c>
      <c r="I41" s="496">
        <v>0.59</v>
      </c>
      <c r="J41" s="497">
        <v>0.59</v>
      </c>
      <c r="K41" s="102" t="s">
        <v>73</v>
      </c>
      <c r="L41" s="102" t="s">
        <v>73</v>
      </c>
      <c r="W41" s="196"/>
      <c r="X41" s="196"/>
      <c r="Y41" s="205"/>
      <c r="Z41" s="216"/>
      <c r="AA41" s="216"/>
      <c r="AB41" s="216"/>
      <c r="AC41" s="216"/>
      <c r="AD41" s="216"/>
      <c r="AE41" s="58"/>
      <c r="AF41" s="58"/>
    </row>
    <row r="42" spans="1:118">
      <c r="I42" s="54" t="s">
        <v>18</v>
      </c>
      <c r="J42" s="204"/>
      <c r="W42" s="216"/>
      <c r="X42" s="196"/>
      <c r="Y42" s="196"/>
      <c r="Z42" s="196"/>
      <c r="AA42" s="196"/>
      <c r="AB42" s="205"/>
      <c r="AC42" s="216"/>
      <c r="AD42" s="216"/>
      <c r="AE42" s="216"/>
      <c r="AF42" s="216"/>
    </row>
    <row r="43" spans="1:118">
      <c r="J43" s="204"/>
      <c r="L43" s="201"/>
      <c r="W43" s="216"/>
      <c r="X43" s="196"/>
      <c r="Y43" s="196"/>
      <c r="Z43" s="196"/>
      <c r="AA43" s="196"/>
      <c r="AB43" s="205"/>
      <c r="AC43" s="216"/>
      <c r="AD43" s="216"/>
      <c r="AE43" s="216"/>
      <c r="AF43" s="216"/>
    </row>
    <row r="44" spans="1:118" s="243" customFormat="1">
      <c r="A44" s="192" t="s">
        <v>42</v>
      </c>
      <c r="B44" s="253"/>
      <c r="C44" s="253"/>
      <c r="D44" s="253"/>
      <c r="E44" s="253"/>
      <c r="F44" s="253"/>
      <c r="G44" s="253"/>
      <c r="H44" s="253"/>
      <c r="I44" s="253"/>
      <c r="J44" s="247"/>
      <c r="K44" s="247"/>
      <c r="L44" s="247"/>
      <c r="M44" s="245"/>
      <c r="N44" s="245"/>
      <c r="O44" s="245"/>
      <c r="P44" s="245"/>
      <c r="Q44" s="251"/>
      <c r="R44" s="244"/>
      <c r="S44" s="244"/>
      <c r="T44" s="244"/>
      <c r="U44" s="244"/>
      <c r="V44" s="253"/>
      <c r="W44" s="253"/>
      <c r="X44" s="253"/>
      <c r="Y44" s="253"/>
      <c r="Z44" s="253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</row>
    <row r="45" spans="1:118" s="243" customFormat="1" ht="14.25">
      <c r="A45" s="249"/>
      <c r="B45" s="249"/>
      <c r="C45" s="253"/>
      <c r="D45" s="253"/>
      <c r="E45" s="25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253"/>
      <c r="X45" s="253"/>
      <c r="Y45" s="253"/>
      <c r="Z45" s="253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  <c r="CN45" s="246"/>
      <c r="CO45" s="246"/>
      <c r="CP45" s="246"/>
      <c r="CQ45" s="246"/>
      <c r="CR45" s="246"/>
      <c r="CS45" s="246"/>
      <c r="CT45" s="246"/>
    </row>
    <row r="46" spans="1:118" s="483" customFormat="1" ht="13.5">
      <c r="A46" s="444"/>
      <c r="B46" s="444"/>
      <c r="F46" s="207" t="s">
        <v>75</v>
      </c>
      <c r="G46" s="486">
        <v>25</v>
      </c>
      <c r="H46" s="533" t="s">
        <v>58</v>
      </c>
      <c r="I46" s="533">
        <v>3.4</v>
      </c>
      <c r="J46" s="617">
        <v>3.4</v>
      </c>
      <c r="K46" s="615" t="s">
        <v>279</v>
      </c>
      <c r="L46" s="615">
        <v>1900</v>
      </c>
      <c r="M46" s="616">
        <v>-2.0411250399999998</v>
      </c>
      <c r="N46" s="616">
        <v>27</v>
      </c>
      <c r="O46" s="616">
        <v>29.049404580000001</v>
      </c>
      <c r="P46" s="616">
        <v>37.671799999999998</v>
      </c>
      <c r="Q46" s="616">
        <v>382.39109999999999</v>
      </c>
      <c r="R46" s="616">
        <v>8.1539870000000008</v>
      </c>
      <c r="S46" s="616">
        <v>34.446440469999999</v>
      </c>
      <c r="T46" s="616">
        <v>-41.957924970000001</v>
      </c>
      <c r="U46" s="616">
        <v>-42.4275552</v>
      </c>
      <c r="V46" s="616">
        <v>-62.0242577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75</v>
      </c>
      <c r="G47" s="486">
        <v>25</v>
      </c>
      <c r="H47" s="533" t="s">
        <v>58</v>
      </c>
      <c r="I47" s="533">
        <v>3.4</v>
      </c>
      <c r="J47" s="617">
        <v>3.4</v>
      </c>
      <c r="K47" s="615" t="s">
        <v>279</v>
      </c>
      <c r="L47" s="615">
        <v>1900</v>
      </c>
      <c r="M47" s="616">
        <v>-3.0933287800000002</v>
      </c>
      <c r="N47" s="616">
        <v>26</v>
      </c>
      <c r="O47" s="616">
        <v>29.088556239999999</v>
      </c>
      <c r="P47" s="616">
        <v>34.025210000000001</v>
      </c>
      <c r="Q47" s="616">
        <v>339.709</v>
      </c>
      <c r="R47" s="616">
        <v>7.7261810000000004</v>
      </c>
      <c r="S47" s="616">
        <v>30.623747860000002</v>
      </c>
      <c r="T47" s="616">
        <v>-45.021878209999997</v>
      </c>
      <c r="U47" s="616">
        <v>-45.446175920000002</v>
      </c>
      <c r="V47" s="616">
        <v>-63.58016404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75</v>
      </c>
      <c r="G48" s="486">
        <v>25</v>
      </c>
      <c r="H48" s="533" t="s">
        <v>58</v>
      </c>
      <c r="I48" s="533">
        <v>3.4</v>
      </c>
      <c r="J48" s="617">
        <v>3.4</v>
      </c>
      <c r="K48" s="615" t="s">
        <v>279</v>
      </c>
      <c r="L48" s="615">
        <v>1900</v>
      </c>
      <c r="M48" s="616">
        <v>-4.1077606500000003</v>
      </c>
      <c r="N48" s="616">
        <v>25</v>
      </c>
      <c r="O48" s="616">
        <v>29.10419461</v>
      </c>
      <c r="P48" s="616">
        <v>31.26173</v>
      </c>
      <c r="Q48" s="616">
        <v>303.29539999999997</v>
      </c>
      <c r="R48" s="616">
        <v>7.3629730000000002</v>
      </c>
      <c r="S48" s="616">
        <v>27.145992960000001</v>
      </c>
      <c r="T48" s="616">
        <v>-46.392636199999998</v>
      </c>
      <c r="U48" s="616">
        <v>-46.744125310000001</v>
      </c>
      <c r="V48" s="616">
        <v>-65.170849219999994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75</v>
      </c>
      <c r="G49" s="486">
        <v>25</v>
      </c>
      <c r="H49" s="533" t="s">
        <v>58</v>
      </c>
      <c r="I49" s="533">
        <v>3.4</v>
      </c>
      <c r="J49" s="617">
        <v>3.4</v>
      </c>
      <c r="K49" s="615" t="s">
        <v>279</v>
      </c>
      <c r="L49" s="615">
        <v>1900</v>
      </c>
      <c r="M49" s="616">
        <v>-5.1234585299999997</v>
      </c>
      <c r="N49" s="616">
        <v>24</v>
      </c>
      <c r="O49" s="616">
        <v>29.124330140000001</v>
      </c>
      <c r="P49" s="616">
        <v>28.815930000000002</v>
      </c>
      <c r="Q49" s="616">
        <v>271.39260000000002</v>
      </c>
      <c r="R49" s="616">
        <v>7.0486750000000002</v>
      </c>
      <c r="S49" s="616">
        <v>24.02008442</v>
      </c>
      <c r="T49" s="616">
        <v>-46.121660929999997</v>
      </c>
      <c r="U49" s="616">
        <v>-46.445703100000003</v>
      </c>
      <c r="V49" s="616">
        <v>-65.415345290000005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75</v>
      </c>
      <c r="G50" s="486">
        <v>25</v>
      </c>
      <c r="H50" s="533" t="s">
        <v>58</v>
      </c>
      <c r="I50" s="533">
        <v>3.4</v>
      </c>
      <c r="J50" s="617">
        <v>3.4</v>
      </c>
      <c r="K50" s="615" t="s">
        <v>279</v>
      </c>
      <c r="L50" s="615">
        <v>1900</v>
      </c>
      <c r="M50" s="616">
        <v>-6.17271225</v>
      </c>
      <c r="N50" s="616">
        <v>23</v>
      </c>
      <c r="O50" s="616">
        <v>29.169844789999999</v>
      </c>
      <c r="P50" s="616">
        <v>27.010210000000001</v>
      </c>
      <c r="Q50" s="616">
        <v>243.26990000000001</v>
      </c>
      <c r="R50" s="616">
        <v>6.7610890000000001</v>
      </c>
      <c r="S50" s="616">
        <v>21.142867389999999</v>
      </c>
      <c r="T50" s="616">
        <v>-46.094901419999999</v>
      </c>
      <c r="U50" s="616">
        <v>-46.425390739999997</v>
      </c>
      <c r="V50" s="616">
        <v>-66.629267740000003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75</v>
      </c>
      <c r="G51" s="486">
        <v>25</v>
      </c>
      <c r="H51" s="533" t="s">
        <v>58</v>
      </c>
      <c r="I51" s="533">
        <v>3.4</v>
      </c>
      <c r="J51" s="617">
        <v>2.52</v>
      </c>
      <c r="K51" s="615" t="s">
        <v>280</v>
      </c>
      <c r="L51" s="615">
        <v>1900</v>
      </c>
      <c r="M51" s="616">
        <v>-5.8236653699999996</v>
      </c>
      <c r="N51" s="616">
        <v>22</v>
      </c>
      <c r="O51" s="616">
        <v>27.82153594</v>
      </c>
      <c r="P51" s="616">
        <v>24.233730000000001</v>
      </c>
      <c r="Q51" s="616">
        <v>211.78909999999999</v>
      </c>
      <c r="R51" s="616">
        <v>5.7277240000000003</v>
      </c>
      <c r="S51" s="616">
        <v>25.746775540000002</v>
      </c>
      <c r="T51" s="616">
        <v>-45.993373849999998</v>
      </c>
      <c r="U51" s="616">
        <v>-46.56382653</v>
      </c>
      <c r="V51" s="616">
        <v>-64.585828629999995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75</v>
      </c>
      <c r="G52" s="486">
        <v>25</v>
      </c>
      <c r="H52" s="533" t="s">
        <v>58</v>
      </c>
      <c r="I52" s="533">
        <v>3.4</v>
      </c>
      <c r="J52" s="617">
        <v>2.52</v>
      </c>
      <c r="K52" s="615" t="s">
        <v>280</v>
      </c>
      <c r="L52" s="615">
        <v>1900</v>
      </c>
      <c r="M52" s="616">
        <v>-6.8629993799999998</v>
      </c>
      <c r="N52" s="616">
        <v>21</v>
      </c>
      <c r="O52" s="616">
        <v>27.857339570000001</v>
      </c>
      <c r="P52" s="616">
        <v>22.578779999999998</v>
      </c>
      <c r="Q52" s="616">
        <v>188.89619999999999</v>
      </c>
      <c r="R52" s="616">
        <v>5.5084140000000001</v>
      </c>
      <c r="S52" s="616">
        <v>22.75422326</v>
      </c>
      <c r="T52" s="616">
        <v>-46.774009390000003</v>
      </c>
      <c r="U52" s="616">
        <v>-47.396255050000001</v>
      </c>
      <c r="V52" s="616">
        <v>-65.244613270000002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75</v>
      </c>
      <c r="G53" s="486">
        <v>25</v>
      </c>
      <c r="H53" s="533" t="s">
        <v>58</v>
      </c>
      <c r="I53" s="533">
        <v>3.4</v>
      </c>
      <c r="J53" s="617">
        <v>2.52</v>
      </c>
      <c r="K53" s="615" t="s">
        <v>280</v>
      </c>
      <c r="L53" s="615">
        <v>1900</v>
      </c>
      <c r="M53" s="616">
        <v>-7.8941742899999996</v>
      </c>
      <c r="N53" s="616">
        <v>20</v>
      </c>
      <c r="O53" s="616">
        <v>27.893252480000001</v>
      </c>
      <c r="P53" s="616">
        <v>21.078869999999998</v>
      </c>
      <c r="Q53" s="616">
        <v>168.9898</v>
      </c>
      <c r="R53" s="616">
        <v>5.3170019999999996</v>
      </c>
      <c r="S53" s="616">
        <v>20.081723449999998</v>
      </c>
      <c r="T53" s="616">
        <v>-47.457548529999997</v>
      </c>
      <c r="U53" s="616">
        <v>-48.102613329999997</v>
      </c>
      <c r="V53" s="616">
        <v>-66.277571399999999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75</v>
      </c>
      <c r="G54" s="486">
        <v>25</v>
      </c>
      <c r="H54" s="533" t="s">
        <v>58</v>
      </c>
      <c r="I54" s="533">
        <v>3.4</v>
      </c>
      <c r="J54" s="617">
        <v>1.9</v>
      </c>
      <c r="K54" s="615" t="s">
        <v>281</v>
      </c>
      <c r="L54" s="615">
        <v>1900</v>
      </c>
      <c r="M54" s="616">
        <v>-7.2762258600000003</v>
      </c>
      <c r="N54" s="616">
        <v>19</v>
      </c>
      <c r="O54" s="616">
        <v>26.270578010000001</v>
      </c>
      <c r="P54" s="616">
        <v>19.158760000000001</v>
      </c>
      <c r="Q54" s="616">
        <v>150.17189999999999</v>
      </c>
      <c r="R54" s="616">
        <v>4.8265180000000001</v>
      </c>
      <c r="S54" s="616">
        <v>23.405314690000001</v>
      </c>
      <c r="T54" s="616">
        <v>-45.623595430000002</v>
      </c>
      <c r="U54" s="616">
        <v>-46.195073790000002</v>
      </c>
      <c r="V54" s="616">
        <v>-64.839961430000002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75</v>
      </c>
      <c r="G55" s="486">
        <v>25</v>
      </c>
      <c r="H55" s="533" t="s">
        <v>58</v>
      </c>
      <c r="I55" s="533">
        <v>3.4</v>
      </c>
      <c r="J55" s="617">
        <v>1.9</v>
      </c>
      <c r="K55" s="615" t="s">
        <v>281</v>
      </c>
      <c r="L55" s="615">
        <v>1900</v>
      </c>
      <c r="M55" s="616">
        <v>-8.2984656599999997</v>
      </c>
      <c r="N55" s="616">
        <v>18</v>
      </c>
      <c r="O55" s="616">
        <v>26.294366790000002</v>
      </c>
      <c r="P55" s="616">
        <v>17.960930000000001</v>
      </c>
      <c r="Q55" s="616">
        <v>134.30019999999999</v>
      </c>
      <c r="R55" s="616">
        <v>4.6751899999999997</v>
      </c>
      <c r="S55" s="616">
        <v>20.606140530000001</v>
      </c>
      <c r="T55" s="616">
        <v>-46.556290609999998</v>
      </c>
      <c r="U55" s="616">
        <v>-47.164013629999999</v>
      </c>
      <c r="V55" s="616">
        <v>-66.162434110000007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75</v>
      </c>
      <c r="G56" s="486">
        <v>25</v>
      </c>
      <c r="H56" s="533" t="s">
        <v>58</v>
      </c>
      <c r="I56" s="533">
        <v>3.4</v>
      </c>
      <c r="J56" s="617">
        <v>1.9</v>
      </c>
      <c r="K56" s="615" t="s">
        <v>281</v>
      </c>
      <c r="L56" s="615">
        <v>1900</v>
      </c>
      <c r="M56" s="616">
        <v>-9.3293881800000005</v>
      </c>
      <c r="N56" s="616">
        <v>17</v>
      </c>
      <c r="O56" s="616">
        <v>26.31061665</v>
      </c>
      <c r="P56" s="616">
        <v>16.95307</v>
      </c>
      <c r="Q56" s="616">
        <v>120.2367</v>
      </c>
      <c r="R56" s="616">
        <v>4.5394300000000003</v>
      </c>
      <c r="S56" s="616">
        <v>18.032174699999999</v>
      </c>
      <c r="T56" s="616">
        <v>-47.344013070000003</v>
      </c>
      <c r="U56" s="616">
        <v>-47.96181447</v>
      </c>
      <c r="V56" s="616">
        <v>-66.529960930000001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75</v>
      </c>
      <c r="G57" s="486">
        <v>25</v>
      </c>
      <c r="H57" s="533" t="s">
        <v>58</v>
      </c>
      <c r="I57" s="533">
        <v>3.4</v>
      </c>
      <c r="J57" s="617">
        <v>1.46</v>
      </c>
      <c r="K57" s="615" t="s">
        <v>282</v>
      </c>
      <c r="L57" s="615">
        <v>1900</v>
      </c>
      <c r="M57" s="616">
        <v>-8.0918294900000003</v>
      </c>
      <c r="N57" s="616">
        <v>16</v>
      </c>
      <c r="O57" s="616">
        <v>24.085733609999998</v>
      </c>
      <c r="P57" s="616">
        <v>15.42404</v>
      </c>
      <c r="Q57" s="616">
        <v>107.01090000000001</v>
      </c>
      <c r="R57" s="616">
        <v>4.1324459999999998</v>
      </c>
      <c r="S57" s="616">
        <v>20.538697639999999</v>
      </c>
      <c r="T57" s="616">
        <v>-47.468077700000002</v>
      </c>
      <c r="U57" s="616">
        <v>-47.942592500000003</v>
      </c>
      <c r="V57" s="616">
        <v>-66.291712149999995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75</v>
      </c>
      <c r="G58" s="486">
        <v>25</v>
      </c>
      <c r="H58" s="533" t="s">
        <v>58</v>
      </c>
      <c r="I58" s="533">
        <v>3.4</v>
      </c>
      <c r="J58" s="617">
        <v>1.46</v>
      </c>
      <c r="K58" s="615" t="s">
        <v>282</v>
      </c>
      <c r="L58" s="615">
        <v>1900</v>
      </c>
      <c r="M58" s="616">
        <v>-9.0628901000000006</v>
      </c>
      <c r="N58" s="616">
        <v>15</v>
      </c>
      <c r="O58" s="616">
        <v>24.062851250000001</v>
      </c>
      <c r="P58" s="616">
        <v>14.394069999999999</v>
      </c>
      <c r="Q58" s="616">
        <v>96.197389999999999</v>
      </c>
      <c r="R58" s="616">
        <v>4.0268290000000002</v>
      </c>
      <c r="S58" s="616">
        <v>17.983189769999999</v>
      </c>
      <c r="T58" s="616">
        <v>-48.274101250000001</v>
      </c>
      <c r="U58" s="616">
        <v>-48.82351319</v>
      </c>
      <c r="V58" s="616">
        <v>-66.894444570000005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75</v>
      </c>
      <c r="G59" s="486">
        <v>25</v>
      </c>
      <c r="H59" s="533" t="s">
        <v>58</v>
      </c>
      <c r="I59" s="533">
        <v>3.4</v>
      </c>
      <c r="J59" s="617">
        <v>1.46</v>
      </c>
      <c r="K59" s="615" t="s">
        <v>282</v>
      </c>
      <c r="L59" s="615">
        <v>1900</v>
      </c>
      <c r="M59" s="616">
        <v>-10.014547390000001</v>
      </c>
      <c r="N59" s="616">
        <v>14</v>
      </c>
      <c r="O59" s="616">
        <v>24.035489380000001</v>
      </c>
      <c r="P59" s="616">
        <v>13.61307</v>
      </c>
      <c r="Q59" s="616">
        <v>86.827299999999994</v>
      </c>
      <c r="R59" s="616">
        <v>3.9345509999999999</v>
      </c>
      <c r="S59" s="616">
        <v>15.71088065</v>
      </c>
      <c r="T59" s="616">
        <v>-48.694173249999999</v>
      </c>
      <c r="U59" s="616">
        <v>-49.273782130000001</v>
      </c>
      <c r="V59" s="616">
        <v>-68.61930357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75</v>
      </c>
      <c r="G60" s="486">
        <v>25</v>
      </c>
      <c r="H60" s="533" t="s">
        <v>58</v>
      </c>
      <c r="I60" s="533">
        <v>3.4</v>
      </c>
      <c r="J60" s="617">
        <v>1.1499999999999999</v>
      </c>
      <c r="K60" s="615" t="s">
        <v>283</v>
      </c>
      <c r="L60" s="615">
        <v>1900</v>
      </c>
      <c r="M60" s="616">
        <v>-9.3525543800000008</v>
      </c>
      <c r="N60" s="616">
        <v>13</v>
      </c>
      <c r="O60" s="616">
        <v>22.358249829999998</v>
      </c>
      <c r="P60" s="616">
        <v>13.726610000000001</v>
      </c>
      <c r="Q60" s="616">
        <v>76.45138</v>
      </c>
      <c r="R60" s="616">
        <v>2.9212959999999999</v>
      </c>
      <c r="S60" s="616">
        <v>17.47909005</v>
      </c>
      <c r="T60" s="616">
        <v>-46.366164830000002</v>
      </c>
      <c r="U60" s="616">
        <v>-46.747313609999999</v>
      </c>
      <c r="V60" s="616">
        <v>-67.439724490000003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75</v>
      </c>
      <c r="G61" s="486">
        <v>25</v>
      </c>
      <c r="H61" s="533" t="s">
        <v>58</v>
      </c>
      <c r="I61" s="533">
        <v>3.4</v>
      </c>
      <c r="J61" s="617">
        <v>1.1499999999999999</v>
      </c>
      <c r="K61" s="615" t="s">
        <v>283</v>
      </c>
      <c r="L61" s="615">
        <v>1900</v>
      </c>
      <c r="M61" s="616">
        <v>-10.31302133</v>
      </c>
      <c r="N61" s="616">
        <v>12</v>
      </c>
      <c r="O61" s="616">
        <v>22.319607359999999</v>
      </c>
      <c r="P61" s="616">
        <v>13.020060000000001</v>
      </c>
      <c r="Q61" s="616">
        <v>68.841999999999999</v>
      </c>
      <c r="R61" s="616">
        <v>2.8464079999999998</v>
      </c>
      <c r="S61" s="616">
        <v>15.19944821</v>
      </c>
      <c r="T61" s="616">
        <v>-46.579050629999998</v>
      </c>
      <c r="U61" s="616">
        <v>-47.035538649999999</v>
      </c>
      <c r="V61" s="616">
        <v>-66.935605589999994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75</v>
      </c>
      <c r="G62" s="486">
        <v>25</v>
      </c>
      <c r="H62" s="533" t="s">
        <v>58</v>
      </c>
      <c r="I62" s="533">
        <v>3.4</v>
      </c>
      <c r="J62" s="617">
        <v>1.1499999999999999</v>
      </c>
      <c r="K62" s="615" t="s">
        <v>283</v>
      </c>
      <c r="L62" s="615">
        <v>1900</v>
      </c>
      <c r="M62" s="616">
        <v>-11.27279328</v>
      </c>
      <c r="N62" s="616">
        <v>11</v>
      </c>
      <c r="O62" s="616">
        <v>22.273633709999999</v>
      </c>
      <c r="P62" s="616">
        <v>12.648770000000001</v>
      </c>
      <c r="Q62" s="616">
        <v>62.153619999999997</v>
      </c>
      <c r="R62" s="616">
        <v>2.7817280000000002</v>
      </c>
      <c r="S62" s="616">
        <v>13.10956425</v>
      </c>
      <c r="T62" s="616">
        <v>-46.79842721</v>
      </c>
      <c r="U62" s="616">
        <v>-47.27205567</v>
      </c>
      <c r="V62" s="616">
        <v>-66.850365460000006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75</v>
      </c>
      <c r="G63" s="486">
        <v>25</v>
      </c>
      <c r="H63" s="533" t="s">
        <v>58</v>
      </c>
      <c r="I63" s="533">
        <v>3.4</v>
      </c>
      <c r="J63" s="617">
        <v>1.1499999999999999</v>
      </c>
      <c r="K63" s="615" t="s">
        <v>283</v>
      </c>
      <c r="L63" s="615">
        <v>1900</v>
      </c>
      <c r="M63" s="616">
        <v>-12.21650859</v>
      </c>
      <c r="N63" s="616">
        <v>10</v>
      </c>
      <c r="O63" s="616">
        <v>22.217495320000001</v>
      </c>
      <c r="P63" s="616">
        <v>11.90757</v>
      </c>
      <c r="Q63" s="616">
        <v>56.442659999999997</v>
      </c>
      <c r="R63" s="616">
        <v>2.7264029999999999</v>
      </c>
      <c r="S63" s="616">
        <v>11.314394180000001</v>
      </c>
      <c r="T63" s="616">
        <v>-46.79559673</v>
      </c>
      <c r="U63" s="616">
        <v>-47.294078519999999</v>
      </c>
      <c r="V63" s="616">
        <v>-66.689835079999995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75</v>
      </c>
      <c r="G64" s="486">
        <v>25</v>
      </c>
      <c r="H64" s="533" t="s">
        <v>58</v>
      </c>
      <c r="I64" s="533">
        <v>3.4</v>
      </c>
      <c r="J64" s="617">
        <v>1.1499999999999999</v>
      </c>
      <c r="K64" s="615" t="s">
        <v>283</v>
      </c>
      <c r="L64" s="615">
        <v>1900</v>
      </c>
      <c r="M64" s="616">
        <v>-13.16354089</v>
      </c>
      <c r="N64" s="616">
        <v>9</v>
      </c>
      <c r="O64" s="616">
        <v>22.155000820000001</v>
      </c>
      <c r="P64" s="616">
        <v>11.514709999999999</v>
      </c>
      <c r="Q64" s="616">
        <v>51.421909999999997</v>
      </c>
      <c r="R64" s="616">
        <v>2.6770179999999999</v>
      </c>
      <c r="S64" s="616">
        <v>9.6704842000000006</v>
      </c>
      <c r="T64" s="616">
        <v>-46.83751737</v>
      </c>
      <c r="U64" s="616">
        <v>-47.364427929999998</v>
      </c>
      <c r="V64" s="616">
        <v>-66.025059560000003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75</v>
      </c>
      <c r="G65" s="486">
        <v>25</v>
      </c>
      <c r="H65" s="533" t="s">
        <v>58</v>
      </c>
      <c r="I65" s="533">
        <v>3.4</v>
      </c>
      <c r="J65" s="617">
        <v>0.82</v>
      </c>
      <c r="K65" s="615" t="s">
        <v>284</v>
      </c>
      <c r="L65" s="615">
        <v>1900</v>
      </c>
      <c r="M65" s="616">
        <v>-11.48577899</v>
      </c>
      <c r="N65" s="616">
        <v>8</v>
      </c>
      <c r="O65" s="616">
        <v>19.48091552</v>
      </c>
      <c r="P65" s="616">
        <v>11.865130000000001</v>
      </c>
      <c r="Q65" s="616">
        <v>44.507159999999999</v>
      </c>
      <c r="R65" s="616">
        <v>2.498523</v>
      </c>
      <c r="S65" s="616">
        <v>11.387894129999999</v>
      </c>
      <c r="T65" s="616">
        <v>-44.075535729999999</v>
      </c>
      <c r="U65" s="616">
        <v>-44.466666979999999</v>
      </c>
      <c r="V65" s="616">
        <v>-64.700429069999998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75</v>
      </c>
      <c r="G66" s="486">
        <v>25</v>
      </c>
      <c r="H66" s="533" t="s">
        <v>58</v>
      </c>
      <c r="I66" s="533">
        <v>3.4</v>
      </c>
      <c r="J66" s="617">
        <v>0.82</v>
      </c>
      <c r="K66" s="615" t="s">
        <v>284</v>
      </c>
      <c r="L66" s="615">
        <v>1900</v>
      </c>
      <c r="M66" s="616">
        <v>-12.42093876</v>
      </c>
      <c r="N66" s="616">
        <v>7</v>
      </c>
      <c r="O66" s="616">
        <v>19.401976990000001</v>
      </c>
      <c r="P66" s="616">
        <v>11.51858</v>
      </c>
      <c r="Q66" s="616">
        <v>40.537770000000002</v>
      </c>
      <c r="R66" s="616">
        <v>2.4581520000000001</v>
      </c>
      <c r="S66" s="616">
        <v>9.6637759600000006</v>
      </c>
      <c r="T66" s="616">
        <v>-44.083690269999998</v>
      </c>
      <c r="U66" s="616">
        <v>-44.547057639999998</v>
      </c>
      <c r="V66" s="616">
        <v>-64.530338169999993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75</v>
      </c>
      <c r="G67" s="486">
        <v>25</v>
      </c>
      <c r="H67" s="533" t="s">
        <v>58</v>
      </c>
      <c r="I67" s="533">
        <v>3.4</v>
      </c>
      <c r="J67" s="617">
        <v>0.82</v>
      </c>
      <c r="K67" s="615" t="s">
        <v>284</v>
      </c>
      <c r="L67" s="615">
        <v>1900</v>
      </c>
      <c r="M67" s="616">
        <v>-13.328632689999999</v>
      </c>
      <c r="N67" s="616">
        <v>6</v>
      </c>
      <c r="O67" s="616">
        <v>19.32452112</v>
      </c>
      <c r="P67" s="616">
        <v>11.282719999999999</v>
      </c>
      <c r="Q67" s="616">
        <v>37.188389999999998</v>
      </c>
      <c r="R67" s="616">
        <v>2.4245390000000002</v>
      </c>
      <c r="S67" s="616">
        <v>8.1909969300000007</v>
      </c>
      <c r="T67" s="616">
        <v>-44.123004629999997</v>
      </c>
      <c r="U67" s="616">
        <v>-44.643439600000001</v>
      </c>
      <c r="V67" s="616">
        <v>-63.701624049999999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75</v>
      </c>
      <c r="G68" s="486">
        <v>25</v>
      </c>
      <c r="H68" s="533" t="s">
        <v>58</v>
      </c>
      <c r="I68" s="533">
        <v>3.4</v>
      </c>
      <c r="J68" s="617">
        <v>0.7</v>
      </c>
      <c r="K68" s="615" t="s">
        <v>285</v>
      </c>
      <c r="L68" s="615">
        <v>1900</v>
      </c>
      <c r="M68" s="616">
        <v>-12.14263001</v>
      </c>
      <c r="N68" s="616">
        <v>5</v>
      </c>
      <c r="O68" s="616">
        <v>17.135384139999999</v>
      </c>
      <c r="P68" s="616">
        <v>9.4208259999999999</v>
      </c>
      <c r="Q68" s="616">
        <v>34.219729999999998</v>
      </c>
      <c r="R68" s="616">
        <v>2.2411370000000002</v>
      </c>
      <c r="S68" s="616">
        <v>8.1113187599999996</v>
      </c>
      <c r="T68" s="616">
        <v>-45.67904463</v>
      </c>
      <c r="U68" s="616">
        <v>-46.257162319999999</v>
      </c>
      <c r="V68" s="616">
        <v>-63.501878650000002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75</v>
      </c>
      <c r="G69" s="486">
        <v>25</v>
      </c>
      <c r="H69" s="533" t="s">
        <v>58</v>
      </c>
      <c r="I69" s="533">
        <v>3.4</v>
      </c>
      <c r="J69" s="617">
        <v>0.7</v>
      </c>
      <c r="K69" s="615" t="s">
        <v>285</v>
      </c>
      <c r="L69" s="615">
        <v>1900</v>
      </c>
      <c r="M69" s="616">
        <v>-13.060322640000001</v>
      </c>
      <c r="N69" s="616">
        <v>4</v>
      </c>
      <c r="O69" s="616">
        <v>17.053237070000002</v>
      </c>
      <c r="P69" s="616">
        <v>9.0915769999999991</v>
      </c>
      <c r="Q69" s="616">
        <v>31.75244</v>
      </c>
      <c r="R69" s="616">
        <v>2.2153689999999999</v>
      </c>
      <c r="S69" s="616">
        <v>6.8055246699999996</v>
      </c>
      <c r="T69" s="616">
        <v>-46.01569671</v>
      </c>
      <c r="U69" s="616">
        <v>-46.674397429999999</v>
      </c>
      <c r="V69" s="616">
        <v>-62.421883430000001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75</v>
      </c>
      <c r="G70" s="486">
        <v>25</v>
      </c>
      <c r="H70" s="533" t="s">
        <v>58</v>
      </c>
      <c r="I70" s="533">
        <v>3.4</v>
      </c>
      <c r="J70" s="617">
        <v>0.7</v>
      </c>
      <c r="K70" s="615" t="s">
        <v>285</v>
      </c>
      <c r="L70" s="615">
        <v>1900</v>
      </c>
      <c r="M70" s="616">
        <v>-13.978138449999999</v>
      </c>
      <c r="N70" s="616">
        <v>3</v>
      </c>
      <c r="O70" s="616">
        <v>16.988236780000001</v>
      </c>
      <c r="P70" s="616">
        <v>8.9939420000000005</v>
      </c>
      <c r="Q70" s="616">
        <v>29.644449999999999</v>
      </c>
      <c r="R70" s="616">
        <v>2.1927110000000001</v>
      </c>
      <c r="S70" s="616">
        <v>5.68051219</v>
      </c>
      <c r="T70" s="616">
        <v>-46.408477589999997</v>
      </c>
      <c r="U70" s="616">
        <v>-47.126577760000004</v>
      </c>
      <c r="V70" s="616">
        <v>-61.382821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75</v>
      </c>
      <c r="G71" s="486">
        <v>25</v>
      </c>
      <c r="H71" s="533" t="s">
        <v>58</v>
      </c>
      <c r="I71" s="533">
        <v>3.4</v>
      </c>
      <c r="J71" s="617">
        <v>0.7</v>
      </c>
      <c r="K71" s="615" t="s">
        <v>285</v>
      </c>
      <c r="L71" s="615">
        <v>1900</v>
      </c>
      <c r="M71" s="616">
        <v>-14.909463669999999</v>
      </c>
      <c r="N71" s="616">
        <v>2</v>
      </c>
      <c r="O71" s="616">
        <v>16.917183900000001</v>
      </c>
      <c r="P71" s="616">
        <v>8.6167079999999991</v>
      </c>
      <c r="Q71" s="616">
        <v>27.835750000000001</v>
      </c>
      <c r="R71" s="616">
        <v>2.1742659999999998</v>
      </c>
      <c r="S71" s="616">
        <v>4.72640773</v>
      </c>
      <c r="T71" s="616">
        <v>-46.981805000000001</v>
      </c>
      <c r="U71" s="616">
        <v>-47.795012730000003</v>
      </c>
      <c r="V71" s="616">
        <v>-60.593288520000002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75</v>
      </c>
      <c r="G72" s="486">
        <v>25</v>
      </c>
      <c r="H72" s="533" t="s">
        <v>58</v>
      </c>
      <c r="I72" s="533">
        <v>3.4</v>
      </c>
      <c r="J72" s="617">
        <v>0.59</v>
      </c>
      <c r="K72" s="615" t="s">
        <v>285</v>
      </c>
      <c r="L72" s="615">
        <v>1900</v>
      </c>
      <c r="M72" s="616">
        <v>-14.88884944</v>
      </c>
      <c r="N72" s="616">
        <v>1</v>
      </c>
      <c r="O72" s="616">
        <v>15.91137447</v>
      </c>
      <c r="P72" s="616">
        <v>8.4117999999999995</v>
      </c>
      <c r="Q72" s="616">
        <v>26.30951</v>
      </c>
      <c r="R72" s="616">
        <v>2.1616520000000001</v>
      </c>
      <c r="S72" s="616">
        <v>4.4297500799999998</v>
      </c>
      <c r="T72" s="616">
        <v>-49.808888860000003</v>
      </c>
      <c r="U72" s="616">
        <v>-50.960305409999997</v>
      </c>
      <c r="V72" s="616">
        <v>-59.339036810000003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75</v>
      </c>
      <c r="G73" s="486">
        <v>25</v>
      </c>
      <c r="H73" s="533" t="s">
        <v>58</v>
      </c>
      <c r="I73" s="533">
        <v>3.4</v>
      </c>
      <c r="J73" s="617">
        <v>0.59</v>
      </c>
      <c r="K73" s="615" t="s">
        <v>285</v>
      </c>
      <c r="L73" s="615">
        <v>1900</v>
      </c>
      <c r="M73" s="616">
        <v>-15.848787400000001</v>
      </c>
      <c r="N73" s="616">
        <v>0</v>
      </c>
      <c r="O73" s="616">
        <v>15.84996523</v>
      </c>
      <c r="P73" s="616">
        <v>8.3259109999999996</v>
      </c>
      <c r="Q73" s="616">
        <v>25.030570000000001</v>
      </c>
      <c r="R73" s="616">
        <v>2.1470250000000002</v>
      </c>
      <c r="S73" s="616">
        <v>3.61102612</v>
      </c>
      <c r="T73" s="616">
        <v>-50.010391329999997</v>
      </c>
      <c r="U73" s="616">
        <v>-51.400834760000002</v>
      </c>
      <c r="V73" s="616">
        <v>-58.577978459999997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75</v>
      </c>
      <c r="G74" s="486">
        <v>25</v>
      </c>
      <c r="H74" s="533" t="s">
        <v>58</v>
      </c>
      <c r="I74" s="533">
        <v>3.4</v>
      </c>
      <c r="J74" s="617">
        <v>0.59</v>
      </c>
      <c r="K74" s="615" t="s">
        <v>285</v>
      </c>
      <c r="L74" s="615">
        <v>1900</v>
      </c>
      <c r="M74" s="616">
        <v>-16.836514399999999</v>
      </c>
      <c r="N74" s="616">
        <v>-1</v>
      </c>
      <c r="O74" s="616">
        <v>15.834687130000001</v>
      </c>
      <c r="P74" s="616">
        <v>8.1561249999999994</v>
      </c>
      <c r="Q74" s="616">
        <v>23.941890000000001</v>
      </c>
      <c r="R74" s="616">
        <v>2.136558</v>
      </c>
      <c r="S74" s="616">
        <v>2.9511958699999998</v>
      </c>
      <c r="T74" s="616">
        <v>-49.98477166</v>
      </c>
      <c r="U74" s="616">
        <v>-51.55214874</v>
      </c>
      <c r="V74" s="616">
        <v>-57.591386900000003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75</v>
      </c>
      <c r="G75" s="486">
        <v>25</v>
      </c>
      <c r="H75" s="533" t="s">
        <v>58</v>
      </c>
      <c r="I75" s="533">
        <v>3.4</v>
      </c>
      <c r="J75" s="617">
        <v>0.59</v>
      </c>
      <c r="K75" s="615" t="s">
        <v>285</v>
      </c>
      <c r="L75" s="615">
        <v>1900</v>
      </c>
      <c r="M75" s="616">
        <v>-17.81243825</v>
      </c>
      <c r="N75" s="616">
        <v>-2</v>
      </c>
      <c r="O75" s="616">
        <v>15.789391180000001</v>
      </c>
      <c r="P75" s="616">
        <v>7.9464899999999998</v>
      </c>
      <c r="Q75" s="616">
        <v>23.05378</v>
      </c>
      <c r="R75" s="616">
        <v>2.1260599999999998</v>
      </c>
      <c r="S75" s="616">
        <v>2.3945888200000001</v>
      </c>
      <c r="T75" s="616">
        <v>-50.404204059999998</v>
      </c>
      <c r="U75" s="616">
        <v>-52.39718362</v>
      </c>
      <c r="V75" s="616">
        <v>-56.58690859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75</v>
      </c>
      <c r="G76" s="486">
        <v>25</v>
      </c>
      <c r="H76" s="533" t="s">
        <v>58</v>
      </c>
      <c r="I76" s="533">
        <v>3.4</v>
      </c>
      <c r="J76" s="617">
        <v>0.59</v>
      </c>
      <c r="K76" s="615" t="s">
        <v>285</v>
      </c>
      <c r="L76" s="615">
        <v>1900</v>
      </c>
      <c r="M76" s="616">
        <v>-18.781848979999999</v>
      </c>
      <c r="N76" s="616">
        <v>-3</v>
      </c>
      <c r="O76" s="616">
        <v>15.766748310000001</v>
      </c>
      <c r="P76" s="616">
        <v>7.9119219999999997</v>
      </c>
      <c r="Q76" s="616">
        <v>22.330179999999999</v>
      </c>
      <c r="R76" s="616">
        <v>2.1190410000000002</v>
      </c>
      <c r="S76" s="616">
        <v>1.94114495</v>
      </c>
      <c r="T76" s="616">
        <v>-49.91010258</v>
      </c>
      <c r="U76" s="616">
        <v>-52.202785130000002</v>
      </c>
      <c r="V76" s="616">
        <v>-55.72815902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/>
      <c r="G77" s="486"/>
      <c r="H77" s="533"/>
      <c r="I77" s="533"/>
      <c r="J77" s="522"/>
      <c r="K77" s="522"/>
      <c r="L77" s="521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75</v>
      </c>
      <c r="G82" s="486">
        <v>25</v>
      </c>
      <c r="H82" s="532" t="s">
        <v>60</v>
      </c>
      <c r="I82" s="533">
        <v>3.4</v>
      </c>
      <c r="J82" s="618">
        <v>3.4</v>
      </c>
      <c r="K82" s="618" t="s">
        <v>279</v>
      </c>
      <c r="L82" s="618">
        <v>1900</v>
      </c>
      <c r="M82" s="619">
        <v>-3.05986241</v>
      </c>
      <c r="N82" s="619">
        <v>26</v>
      </c>
      <c r="O82" s="619">
        <v>29.05676605</v>
      </c>
      <c r="P82" s="619">
        <v>34.153320000000001</v>
      </c>
      <c r="Q82" s="619">
        <v>340.78930000000003</v>
      </c>
      <c r="R82" s="619">
        <v>7.736631</v>
      </c>
      <c r="S82" s="619">
        <v>30.53771601</v>
      </c>
      <c r="T82" s="619">
        <v>-41.197174130000001</v>
      </c>
      <c r="U82" s="619">
        <v>-43.842602360000001</v>
      </c>
      <c r="V82" s="619">
        <v>-46.608679369999997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75</v>
      </c>
      <c r="G83" s="486">
        <v>25</v>
      </c>
      <c r="H83" s="532" t="s">
        <v>60</v>
      </c>
      <c r="I83" s="533">
        <v>3.4</v>
      </c>
      <c r="J83" s="618">
        <v>3.4</v>
      </c>
      <c r="K83" s="618" t="s">
        <v>279</v>
      </c>
      <c r="L83" s="618">
        <v>1900</v>
      </c>
      <c r="M83" s="619">
        <v>-4.0780450699999999</v>
      </c>
      <c r="N83" s="619">
        <v>25</v>
      </c>
      <c r="O83" s="619">
        <v>29.075153220000001</v>
      </c>
      <c r="P83" s="619">
        <v>31.36741</v>
      </c>
      <c r="Q83" s="619">
        <v>303.99740000000003</v>
      </c>
      <c r="R83" s="619">
        <v>7.3719099999999997</v>
      </c>
      <c r="S83" s="619">
        <v>27.08529467</v>
      </c>
      <c r="T83" s="619">
        <v>-43.596035299999997</v>
      </c>
      <c r="U83" s="619">
        <v>-47.028996919999997</v>
      </c>
      <c r="V83" s="619">
        <v>-47.972990510000002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75</v>
      </c>
      <c r="G84" s="486">
        <v>25</v>
      </c>
      <c r="H84" s="532" t="s">
        <v>60</v>
      </c>
      <c r="I84" s="533">
        <v>3.4</v>
      </c>
      <c r="J84" s="618">
        <v>3.4</v>
      </c>
      <c r="K84" s="618" t="s">
        <v>279</v>
      </c>
      <c r="L84" s="618">
        <v>1900</v>
      </c>
      <c r="M84" s="619">
        <v>-5.0904496300000002</v>
      </c>
      <c r="N84" s="619">
        <v>24</v>
      </c>
      <c r="O84" s="619">
        <v>29.10158633</v>
      </c>
      <c r="P84" s="619">
        <v>28.971450000000001</v>
      </c>
      <c r="Q84" s="619">
        <v>272.2955</v>
      </c>
      <c r="R84" s="619">
        <v>7.059939</v>
      </c>
      <c r="S84" s="619">
        <v>23.9932412</v>
      </c>
      <c r="T84" s="619">
        <v>-43.647490699999999</v>
      </c>
      <c r="U84" s="619">
        <v>-47.097928019999998</v>
      </c>
      <c r="V84" s="619">
        <v>-47.947543979999999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75</v>
      </c>
      <c r="G85" s="486">
        <v>25</v>
      </c>
      <c r="H85" s="532" t="s">
        <v>60</v>
      </c>
      <c r="I85" s="533">
        <v>3.4</v>
      </c>
      <c r="J85" s="618">
        <v>3.4</v>
      </c>
      <c r="K85" s="618" t="s">
        <v>279</v>
      </c>
      <c r="L85" s="618">
        <v>1900</v>
      </c>
      <c r="M85" s="619">
        <v>-6.1481919500000002</v>
      </c>
      <c r="N85" s="619">
        <v>23</v>
      </c>
      <c r="O85" s="619">
        <v>29.144447509999999</v>
      </c>
      <c r="P85" s="619">
        <v>27.008790000000001</v>
      </c>
      <c r="Q85" s="619">
        <v>243.64920000000001</v>
      </c>
      <c r="R85" s="619">
        <v>6.7655810000000001</v>
      </c>
      <c r="S85" s="619">
        <v>21.109313060000002</v>
      </c>
      <c r="T85" s="619">
        <v>-43.138070419999998</v>
      </c>
      <c r="U85" s="619">
        <v>-46.122450180000001</v>
      </c>
      <c r="V85" s="619">
        <v>-48.048999070000001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75</v>
      </c>
      <c r="G86" s="486">
        <v>25</v>
      </c>
      <c r="H86" s="532" t="s">
        <v>60</v>
      </c>
      <c r="I86" s="533">
        <v>3.4</v>
      </c>
      <c r="J86" s="618">
        <v>2.52</v>
      </c>
      <c r="K86" s="618" t="s">
        <v>280</v>
      </c>
      <c r="L86" s="618">
        <v>1900</v>
      </c>
      <c r="M86" s="619">
        <v>-5.8033796899999999</v>
      </c>
      <c r="N86" s="619">
        <v>22</v>
      </c>
      <c r="O86" s="619">
        <v>27.800381640000001</v>
      </c>
      <c r="P86" s="619">
        <v>24.368739999999999</v>
      </c>
      <c r="Q86" s="619">
        <v>212.25720000000001</v>
      </c>
      <c r="R86" s="619">
        <v>5.7327539999999999</v>
      </c>
      <c r="S86" s="619">
        <v>25.677170960000002</v>
      </c>
      <c r="T86" s="619">
        <v>-40.438453150000001</v>
      </c>
      <c r="U86" s="619">
        <v>-42.540005610000001</v>
      </c>
      <c r="V86" s="619">
        <v>-46.765979180000002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75</v>
      </c>
      <c r="G87" s="486">
        <v>25</v>
      </c>
      <c r="H87" s="532" t="s">
        <v>60</v>
      </c>
      <c r="I87" s="533">
        <v>3.4</v>
      </c>
      <c r="J87" s="618">
        <v>2.52</v>
      </c>
      <c r="K87" s="618" t="s">
        <v>280</v>
      </c>
      <c r="L87" s="618">
        <v>1900</v>
      </c>
      <c r="M87" s="619">
        <v>-6.8441829199999997</v>
      </c>
      <c r="N87" s="619">
        <v>21</v>
      </c>
      <c r="O87" s="619">
        <v>27.834927560000001</v>
      </c>
      <c r="P87" s="619">
        <v>22.747620000000001</v>
      </c>
      <c r="Q87" s="619">
        <v>189.29259999999999</v>
      </c>
      <c r="R87" s="619">
        <v>5.5132760000000003</v>
      </c>
      <c r="S87" s="619">
        <v>22.67596855</v>
      </c>
      <c r="T87" s="619">
        <v>-40.934275599999999</v>
      </c>
      <c r="U87" s="619">
        <v>-42.769590200000003</v>
      </c>
      <c r="V87" s="619">
        <v>-47.981221720000001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75</v>
      </c>
      <c r="G88" s="486">
        <v>25</v>
      </c>
      <c r="H88" s="532" t="s">
        <v>60</v>
      </c>
      <c r="I88" s="533">
        <v>3.4</v>
      </c>
      <c r="J88" s="618">
        <v>2.52</v>
      </c>
      <c r="K88" s="618" t="s">
        <v>280</v>
      </c>
      <c r="L88" s="618">
        <v>1900</v>
      </c>
      <c r="M88" s="619">
        <v>-7.8640064000000001</v>
      </c>
      <c r="N88" s="619">
        <v>20</v>
      </c>
      <c r="O88" s="619">
        <v>27.865729909999999</v>
      </c>
      <c r="P88" s="619">
        <v>21.091139999999999</v>
      </c>
      <c r="Q88" s="619">
        <v>169.44720000000001</v>
      </c>
      <c r="R88" s="619">
        <v>5.3206340000000001</v>
      </c>
      <c r="S88" s="619">
        <v>20.045521220000001</v>
      </c>
      <c r="T88" s="619">
        <v>-41.354386740000002</v>
      </c>
      <c r="U88" s="619">
        <v>-43.00821603</v>
      </c>
      <c r="V88" s="619">
        <v>-49.032781040000003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75</v>
      </c>
      <c r="G89" s="486">
        <v>25</v>
      </c>
      <c r="H89" s="532" t="s">
        <v>60</v>
      </c>
      <c r="I89" s="533">
        <v>3.4</v>
      </c>
      <c r="J89" s="618">
        <v>1.9</v>
      </c>
      <c r="K89" s="618" t="s">
        <v>281</v>
      </c>
      <c r="L89" s="618">
        <v>1900</v>
      </c>
      <c r="M89" s="619">
        <v>-7.26386821</v>
      </c>
      <c r="N89" s="619">
        <v>19</v>
      </c>
      <c r="O89" s="619">
        <v>26.252879279999998</v>
      </c>
      <c r="P89" s="619">
        <v>19.33681</v>
      </c>
      <c r="Q89" s="619">
        <v>150.4134</v>
      </c>
      <c r="R89" s="619">
        <v>4.8304340000000003</v>
      </c>
      <c r="S89" s="619">
        <v>23.320426980000001</v>
      </c>
      <c r="T89" s="619">
        <v>-39.750562549999998</v>
      </c>
      <c r="U89" s="619">
        <v>-41.609122990000003</v>
      </c>
      <c r="V89" s="619">
        <v>-46.691237510000001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75</v>
      </c>
      <c r="G90" s="486">
        <v>25</v>
      </c>
      <c r="H90" s="532" t="s">
        <v>60</v>
      </c>
      <c r="I90" s="533">
        <v>3.4</v>
      </c>
      <c r="J90" s="618">
        <v>1.9</v>
      </c>
      <c r="K90" s="618" t="s">
        <v>281</v>
      </c>
      <c r="L90" s="618">
        <v>1900</v>
      </c>
      <c r="M90" s="619">
        <v>-8.2771608200000006</v>
      </c>
      <c r="N90" s="619">
        <v>18</v>
      </c>
      <c r="O90" s="619">
        <v>26.2735919</v>
      </c>
      <c r="P90" s="619">
        <v>17.891439999999999</v>
      </c>
      <c r="Q90" s="619">
        <v>134.6156</v>
      </c>
      <c r="R90" s="619">
        <v>4.6799600000000003</v>
      </c>
      <c r="S90" s="619">
        <v>20.575828980000001</v>
      </c>
      <c r="T90" s="619">
        <v>-40.383782009999997</v>
      </c>
      <c r="U90" s="619">
        <v>-42.08104522</v>
      </c>
      <c r="V90" s="619">
        <v>-47.876215420000001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75</v>
      </c>
      <c r="G91" s="486">
        <v>25</v>
      </c>
      <c r="H91" s="532" t="s">
        <v>60</v>
      </c>
      <c r="I91" s="533">
        <v>3.4</v>
      </c>
      <c r="J91" s="618">
        <v>1.9</v>
      </c>
      <c r="K91" s="618" t="s">
        <v>281</v>
      </c>
      <c r="L91" s="618">
        <v>1900</v>
      </c>
      <c r="M91" s="619">
        <v>-9.2885956400000005</v>
      </c>
      <c r="N91" s="619">
        <v>17</v>
      </c>
      <c r="O91" s="619">
        <v>26.291264529999999</v>
      </c>
      <c r="P91" s="619">
        <v>16.957699999999999</v>
      </c>
      <c r="Q91" s="619">
        <v>120.7141</v>
      </c>
      <c r="R91" s="619">
        <v>4.5454540000000003</v>
      </c>
      <c r="S91" s="619">
        <v>18.059979009999999</v>
      </c>
      <c r="T91" s="619">
        <v>-41.036834200000001</v>
      </c>
      <c r="U91" s="619">
        <v>-42.670319159999998</v>
      </c>
      <c r="V91" s="619">
        <v>-48.825456680000002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75</v>
      </c>
      <c r="G92" s="486">
        <v>25</v>
      </c>
      <c r="H92" s="532" t="s">
        <v>60</v>
      </c>
      <c r="I92" s="533">
        <v>3.4</v>
      </c>
      <c r="J92" s="618">
        <v>1.46</v>
      </c>
      <c r="K92" s="618" t="s">
        <v>282</v>
      </c>
      <c r="L92" s="618">
        <v>1900</v>
      </c>
      <c r="M92" s="619">
        <v>-8.0729236499999999</v>
      </c>
      <c r="N92" s="619">
        <v>16</v>
      </c>
      <c r="O92" s="619">
        <v>24.075159580000001</v>
      </c>
      <c r="P92" s="619">
        <v>15.408469999999999</v>
      </c>
      <c r="Q92" s="619">
        <v>107.2724</v>
      </c>
      <c r="R92" s="619">
        <v>4.1364400000000003</v>
      </c>
      <c r="S92" s="619">
        <v>20.53824723</v>
      </c>
      <c r="T92" s="619">
        <v>-41.178611500000002</v>
      </c>
      <c r="U92" s="619">
        <v>-43.323915839999998</v>
      </c>
      <c r="V92" s="619">
        <v>-47.295766729999997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75</v>
      </c>
      <c r="G93" s="486">
        <v>25</v>
      </c>
      <c r="H93" s="532" t="s">
        <v>60</v>
      </c>
      <c r="I93" s="533">
        <v>3.4</v>
      </c>
      <c r="J93" s="618">
        <v>1.46</v>
      </c>
      <c r="K93" s="618" t="s">
        <v>282</v>
      </c>
      <c r="L93" s="618">
        <v>1900</v>
      </c>
      <c r="M93" s="619">
        <v>-9.0482592900000007</v>
      </c>
      <c r="N93" s="619">
        <v>15</v>
      </c>
      <c r="O93" s="619">
        <v>24.050789219999999</v>
      </c>
      <c r="P93" s="619">
        <v>14.51942</v>
      </c>
      <c r="Q93" s="619">
        <v>96.368539999999996</v>
      </c>
      <c r="R93" s="619">
        <v>4.027107</v>
      </c>
      <c r="S93" s="619">
        <v>17.949174790000001</v>
      </c>
      <c r="T93" s="619">
        <v>-41.462218610000001</v>
      </c>
      <c r="U93" s="619">
        <v>-43.364230900000003</v>
      </c>
      <c r="V93" s="619">
        <v>-48.370998450000002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75</v>
      </c>
      <c r="G94" s="486">
        <v>25</v>
      </c>
      <c r="H94" s="532" t="s">
        <v>60</v>
      </c>
      <c r="I94" s="533">
        <v>3.4</v>
      </c>
      <c r="J94" s="618">
        <v>1.46</v>
      </c>
      <c r="K94" s="618" t="s">
        <v>282</v>
      </c>
      <c r="L94" s="618">
        <v>1900</v>
      </c>
      <c r="M94" s="619">
        <v>-10.037975299999999</v>
      </c>
      <c r="N94" s="619">
        <v>14</v>
      </c>
      <c r="O94" s="619">
        <v>24.021849020000001</v>
      </c>
      <c r="P94" s="619">
        <v>13.762790000000001</v>
      </c>
      <c r="Q94" s="619">
        <v>86.623000000000005</v>
      </c>
      <c r="R94" s="619">
        <v>3.9332929999999999</v>
      </c>
      <c r="S94" s="619">
        <v>15.58533796</v>
      </c>
      <c r="T94" s="619">
        <v>-41.849807419999998</v>
      </c>
      <c r="U94" s="619">
        <v>-43.669899690000001</v>
      </c>
      <c r="V94" s="619">
        <v>-49.096652779999999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75</v>
      </c>
      <c r="G95" s="486">
        <v>25</v>
      </c>
      <c r="H95" s="532" t="s">
        <v>60</v>
      </c>
      <c r="I95" s="533">
        <v>3.4</v>
      </c>
      <c r="J95" s="618">
        <v>1.1499999999999999</v>
      </c>
      <c r="K95" s="618" t="s">
        <v>283</v>
      </c>
      <c r="L95" s="618">
        <v>1900</v>
      </c>
      <c r="M95" s="619">
        <v>-9.3338657200000004</v>
      </c>
      <c r="N95" s="619">
        <v>13</v>
      </c>
      <c r="O95" s="619">
        <v>22.342631109999999</v>
      </c>
      <c r="P95" s="619">
        <v>13.73217</v>
      </c>
      <c r="Q95" s="619">
        <v>76.615530000000007</v>
      </c>
      <c r="R95" s="619">
        <v>2.923956</v>
      </c>
      <c r="S95" s="619">
        <v>17.45970595</v>
      </c>
      <c r="T95" s="619">
        <v>-41.221938020000003</v>
      </c>
      <c r="U95" s="619">
        <v>-43.625601719999999</v>
      </c>
      <c r="V95" s="619">
        <v>-46.799117760000001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75</v>
      </c>
      <c r="G96" s="486">
        <v>25</v>
      </c>
      <c r="H96" s="532" t="s">
        <v>60</v>
      </c>
      <c r="I96" s="533">
        <v>3.4</v>
      </c>
      <c r="J96" s="618">
        <v>1.1499999999999999</v>
      </c>
      <c r="K96" s="618" t="s">
        <v>283</v>
      </c>
      <c r="L96" s="618">
        <v>1900</v>
      </c>
      <c r="M96" s="619">
        <v>-10.295792779999999</v>
      </c>
      <c r="N96" s="619">
        <v>12</v>
      </c>
      <c r="O96" s="619">
        <v>22.303214830000002</v>
      </c>
      <c r="P96" s="619">
        <v>13.144</v>
      </c>
      <c r="Q96" s="619">
        <v>68.954650000000001</v>
      </c>
      <c r="R96" s="619">
        <v>2.8483200000000002</v>
      </c>
      <c r="S96" s="619">
        <v>15.161352750000001</v>
      </c>
      <c r="T96" s="619">
        <v>-41.113672389999998</v>
      </c>
      <c r="U96" s="619">
        <v>-43.254608869999998</v>
      </c>
      <c r="V96" s="619">
        <v>-47.368446939999998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75</v>
      </c>
      <c r="G97" s="486">
        <v>25</v>
      </c>
      <c r="H97" s="532" t="s">
        <v>60</v>
      </c>
      <c r="I97" s="533">
        <v>3.4</v>
      </c>
      <c r="J97" s="618">
        <v>1.1499999999999999</v>
      </c>
      <c r="K97" s="618" t="s">
        <v>283</v>
      </c>
      <c r="L97" s="618">
        <v>1900</v>
      </c>
      <c r="M97" s="619">
        <v>-11.241808969999999</v>
      </c>
      <c r="N97" s="619">
        <v>11</v>
      </c>
      <c r="O97" s="619">
        <v>22.2562736</v>
      </c>
      <c r="P97" s="619">
        <v>12.53753</v>
      </c>
      <c r="Q97" s="619">
        <v>62.356839999999998</v>
      </c>
      <c r="R97" s="619">
        <v>2.7845119999999999</v>
      </c>
      <c r="S97" s="619">
        <v>13.13458767</v>
      </c>
      <c r="T97" s="619">
        <v>-41.397363239999997</v>
      </c>
      <c r="U97" s="619">
        <v>-43.441948449999998</v>
      </c>
      <c r="V97" s="619">
        <v>-47.92650081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75</v>
      </c>
      <c r="G98" s="486">
        <v>25</v>
      </c>
      <c r="H98" s="532" t="s">
        <v>60</v>
      </c>
      <c r="I98" s="533">
        <v>3.4</v>
      </c>
      <c r="J98" s="618">
        <v>1.1499999999999999</v>
      </c>
      <c r="K98" s="618" t="s">
        <v>283</v>
      </c>
      <c r="L98" s="618">
        <v>1900</v>
      </c>
      <c r="M98" s="619">
        <v>-12.19870255</v>
      </c>
      <c r="N98" s="619">
        <v>10</v>
      </c>
      <c r="O98" s="619">
        <v>22.197899280000001</v>
      </c>
      <c r="P98" s="619">
        <v>11.9796</v>
      </c>
      <c r="Q98" s="619">
        <v>56.506720000000001</v>
      </c>
      <c r="R98" s="619">
        <v>2.7275700000000001</v>
      </c>
      <c r="S98" s="619">
        <v>11.288807540000001</v>
      </c>
      <c r="T98" s="619">
        <v>-41.544728200000002</v>
      </c>
      <c r="U98" s="619">
        <v>-43.505208099999997</v>
      </c>
      <c r="V98" s="619">
        <v>-48.380418470000002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75</v>
      </c>
      <c r="G99" s="486">
        <v>25</v>
      </c>
      <c r="H99" s="532" t="s">
        <v>60</v>
      </c>
      <c r="I99" s="533">
        <v>3.4</v>
      </c>
      <c r="J99" s="618">
        <v>1.1499999999999999</v>
      </c>
      <c r="K99" s="618" t="s">
        <v>283</v>
      </c>
      <c r="L99" s="618">
        <v>1900</v>
      </c>
      <c r="M99" s="619">
        <v>-13.13018598</v>
      </c>
      <c r="N99" s="619">
        <v>9</v>
      </c>
      <c r="O99" s="619">
        <v>22.139731810000001</v>
      </c>
      <c r="P99" s="619">
        <v>11.72959</v>
      </c>
      <c r="Q99" s="619">
        <v>51.565770000000001</v>
      </c>
      <c r="R99" s="619">
        <v>2.6794159999999998</v>
      </c>
      <c r="S99" s="619">
        <v>9.6607489500000003</v>
      </c>
      <c r="T99" s="619">
        <v>-41.743975560000003</v>
      </c>
      <c r="U99" s="619">
        <v>-43.62754382</v>
      </c>
      <c r="V99" s="619">
        <v>-48.80756324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75</v>
      </c>
      <c r="G100" s="486">
        <v>25</v>
      </c>
      <c r="H100" s="532" t="s">
        <v>60</v>
      </c>
      <c r="I100" s="533">
        <v>3.4</v>
      </c>
      <c r="J100" s="618">
        <v>0.82</v>
      </c>
      <c r="K100" s="618" t="s">
        <v>284</v>
      </c>
      <c r="L100" s="618">
        <v>1900</v>
      </c>
      <c r="M100" s="619">
        <v>-11.46509041</v>
      </c>
      <c r="N100" s="619">
        <v>8</v>
      </c>
      <c r="O100" s="619">
        <v>19.471280839999999</v>
      </c>
      <c r="P100" s="619">
        <v>12.030469999999999</v>
      </c>
      <c r="Q100" s="619">
        <v>44.58737</v>
      </c>
      <c r="R100" s="619">
        <v>2.500089</v>
      </c>
      <c r="S100" s="619">
        <v>11.373669400000001</v>
      </c>
      <c r="T100" s="619">
        <v>-40.318640469999998</v>
      </c>
      <c r="U100" s="619">
        <v>-42.721208740000002</v>
      </c>
      <c r="V100" s="619">
        <v>-45.906606429999997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75</v>
      </c>
      <c r="G101" s="486">
        <v>25</v>
      </c>
      <c r="H101" s="532" t="s">
        <v>60</v>
      </c>
      <c r="I101" s="533">
        <v>3.4</v>
      </c>
      <c r="J101" s="618">
        <v>0.82</v>
      </c>
      <c r="K101" s="618" t="s">
        <v>284</v>
      </c>
      <c r="L101" s="618">
        <v>1900</v>
      </c>
      <c r="M101" s="619">
        <v>-12.394388299999999</v>
      </c>
      <c r="N101" s="619">
        <v>7</v>
      </c>
      <c r="O101" s="619">
        <v>19.387905029999999</v>
      </c>
      <c r="P101" s="619">
        <v>11.51539</v>
      </c>
      <c r="Q101" s="619">
        <v>40.622210000000003</v>
      </c>
      <c r="R101" s="619">
        <v>2.4592559999999999</v>
      </c>
      <c r="S101" s="619">
        <v>9.6778737600000007</v>
      </c>
      <c r="T101" s="619">
        <v>-39.8523517</v>
      </c>
      <c r="U101" s="619">
        <v>-41.90314137</v>
      </c>
      <c r="V101" s="619">
        <v>-46.326181579999997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75</v>
      </c>
      <c r="G102" s="486">
        <v>25</v>
      </c>
      <c r="H102" s="532" t="s">
        <v>60</v>
      </c>
      <c r="I102" s="533">
        <v>3.4</v>
      </c>
      <c r="J102" s="618">
        <v>0.82</v>
      </c>
      <c r="K102" s="618" t="s">
        <v>284</v>
      </c>
      <c r="L102" s="618">
        <v>1900</v>
      </c>
      <c r="M102" s="619">
        <v>-13.314520740000001</v>
      </c>
      <c r="N102" s="619">
        <v>6</v>
      </c>
      <c r="O102" s="619">
        <v>19.307834270000001</v>
      </c>
      <c r="P102" s="619">
        <v>11.263949999999999</v>
      </c>
      <c r="Q102" s="619">
        <v>37.201459999999997</v>
      </c>
      <c r="R102" s="619">
        <v>2.4241419999999998</v>
      </c>
      <c r="S102" s="619">
        <v>8.1867970999999997</v>
      </c>
      <c r="T102" s="619">
        <v>-39.627151769999998</v>
      </c>
      <c r="U102" s="619">
        <v>-41.461048230000003</v>
      </c>
      <c r="V102" s="619">
        <v>-46.727893520000002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75</v>
      </c>
      <c r="G103" s="486">
        <v>25</v>
      </c>
      <c r="H103" s="532" t="s">
        <v>60</v>
      </c>
      <c r="I103" s="533">
        <v>3.4</v>
      </c>
      <c r="J103" s="618">
        <v>0.7</v>
      </c>
      <c r="K103" s="618" t="s">
        <v>285</v>
      </c>
      <c r="L103" s="618">
        <v>1900</v>
      </c>
      <c r="M103" s="619">
        <v>-12.12087739</v>
      </c>
      <c r="N103" s="619">
        <v>5</v>
      </c>
      <c r="O103" s="619">
        <v>17.118405920000001</v>
      </c>
      <c r="P103" s="619">
        <v>9.4006209999999992</v>
      </c>
      <c r="Q103" s="619">
        <v>34.269509999999997</v>
      </c>
      <c r="R103" s="619">
        <v>2.2413129999999999</v>
      </c>
      <c r="S103" s="619">
        <v>8.1150846600000008</v>
      </c>
      <c r="T103" s="619">
        <v>-40.995916540000003</v>
      </c>
      <c r="U103" s="619">
        <v>-42.76283153</v>
      </c>
      <c r="V103" s="619">
        <v>-48.258464449999998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75</v>
      </c>
      <c r="G104" s="486">
        <v>25</v>
      </c>
      <c r="H104" s="532" t="s">
        <v>60</v>
      </c>
      <c r="I104" s="533">
        <v>3.4</v>
      </c>
      <c r="J104" s="618">
        <v>0.7</v>
      </c>
      <c r="K104" s="618" t="s">
        <v>285</v>
      </c>
      <c r="L104" s="618">
        <v>1900</v>
      </c>
      <c r="M104" s="619">
        <v>-13.022173759999999</v>
      </c>
      <c r="N104" s="619">
        <v>4</v>
      </c>
      <c r="O104" s="619">
        <v>17.047643090000001</v>
      </c>
      <c r="P104" s="619">
        <v>9.0739409999999996</v>
      </c>
      <c r="Q104" s="619">
        <v>31.834299999999999</v>
      </c>
      <c r="R104" s="619">
        <v>2.2166980000000001</v>
      </c>
      <c r="S104" s="619">
        <v>6.8471750399999998</v>
      </c>
      <c r="T104" s="619">
        <v>-41.09870763</v>
      </c>
      <c r="U104" s="619">
        <v>-42.734331240000003</v>
      </c>
      <c r="V104" s="619">
        <v>-48.84347228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75</v>
      </c>
      <c r="G105" s="486">
        <v>25</v>
      </c>
      <c r="H105" s="532" t="s">
        <v>60</v>
      </c>
      <c r="I105" s="533">
        <v>3.4</v>
      </c>
      <c r="J105" s="618">
        <v>0.7</v>
      </c>
      <c r="K105" s="618" t="s">
        <v>285</v>
      </c>
      <c r="L105" s="618">
        <v>1900</v>
      </c>
      <c r="M105" s="619">
        <v>-13.98157297</v>
      </c>
      <c r="N105" s="619">
        <v>3</v>
      </c>
      <c r="O105" s="619">
        <v>16.970367400000001</v>
      </c>
      <c r="P105" s="619">
        <v>8.7667389999999994</v>
      </c>
      <c r="Q105" s="619">
        <v>29.636340000000001</v>
      </c>
      <c r="R105" s="619">
        <v>2.1937259999999998</v>
      </c>
      <c r="S105" s="619">
        <v>5.6787829099999998</v>
      </c>
      <c r="T105" s="619">
        <v>-41.505598630000001</v>
      </c>
      <c r="U105" s="619">
        <v>-43.06598177</v>
      </c>
      <c r="V105" s="619">
        <v>-49.593536030000003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75</v>
      </c>
      <c r="G106" s="486">
        <v>25</v>
      </c>
      <c r="H106" s="532" t="s">
        <v>60</v>
      </c>
      <c r="I106" s="533">
        <v>3.4</v>
      </c>
      <c r="J106" s="618">
        <v>0.7</v>
      </c>
      <c r="K106" s="618" t="s">
        <v>285</v>
      </c>
      <c r="L106" s="618">
        <v>1900</v>
      </c>
      <c r="M106" s="619">
        <v>-14.89444612</v>
      </c>
      <c r="N106" s="619">
        <v>2</v>
      </c>
      <c r="O106" s="619">
        <v>16.914589549999999</v>
      </c>
      <c r="P106" s="619">
        <v>8.5093610000000002</v>
      </c>
      <c r="Q106" s="619">
        <v>27.862939999999998</v>
      </c>
      <c r="R106" s="619">
        <v>2.1749139999999998</v>
      </c>
      <c r="S106" s="619">
        <v>4.7476652799999997</v>
      </c>
      <c r="T106" s="619">
        <v>-42.039594700000002</v>
      </c>
      <c r="U106" s="619">
        <v>-43.555124820000003</v>
      </c>
      <c r="V106" s="619">
        <v>-50.358252090000001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75</v>
      </c>
      <c r="G107" s="486">
        <v>25</v>
      </c>
      <c r="H107" s="532" t="s">
        <v>60</v>
      </c>
      <c r="I107" s="533">
        <v>3.4</v>
      </c>
      <c r="J107" s="618">
        <v>0.59</v>
      </c>
      <c r="K107" s="618" t="s">
        <v>285</v>
      </c>
      <c r="L107" s="618">
        <v>1900</v>
      </c>
      <c r="M107" s="619">
        <v>-14.903596350000001</v>
      </c>
      <c r="N107" s="619">
        <v>1</v>
      </c>
      <c r="O107" s="619">
        <v>15.895142180000001</v>
      </c>
      <c r="P107" s="619">
        <v>8.491835</v>
      </c>
      <c r="Q107" s="619">
        <v>26.288609999999998</v>
      </c>
      <c r="R107" s="619">
        <v>2.1622690000000002</v>
      </c>
      <c r="S107" s="619">
        <v>4.3919946699999999</v>
      </c>
      <c r="T107" s="619">
        <v>-45.782864969999999</v>
      </c>
      <c r="U107" s="619">
        <v>-47.614356450000002</v>
      </c>
      <c r="V107" s="619">
        <v>-53.0367064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75</v>
      </c>
      <c r="G108" s="486">
        <v>25</v>
      </c>
      <c r="H108" s="532" t="s">
        <v>60</v>
      </c>
      <c r="I108" s="533">
        <v>3.4</v>
      </c>
      <c r="J108" s="618">
        <v>0.59</v>
      </c>
      <c r="K108" s="618" t="s">
        <v>285</v>
      </c>
      <c r="L108" s="618">
        <v>1900</v>
      </c>
      <c r="M108" s="619">
        <v>-15.84488604</v>
      </c>
      <c r="N108" s="619">
        <v>0</v>
      </c>
      <c r="O108" s="619">
        <v>15.88576327</v>
      </c>
      <c r="P108" s="619">
        <v>8.4665759999999999</v>
      </c>
      <c r="Q108" s="619">
        <v>25.037489999999998</v>
      </c>
      <c r="R108" s="619">
        <v>2.1480779999999999</v>
      </c>
      <c r="S108" s="619">
        <v>3.6327785100000001</v>
      </c>
      <c r="T108" s="619">
        <v>-46.045695729999998</v>
      </c>
      <c r="U108" s="619">
        <v>-47.847326680000002</v>
      </c>
      <c r="V108" s="619">
        <v>-53.374585289999999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75</v>
      </c>
      <c r="G109" s="486">
        <v>25</v>
      </c>
      <c r="H109" s="532" t="s">
        <v>60</v>
      </c>
      <c r="I109" s="533">
        <v>3.4</v>
      </c>
      <c r="J109" s="618">
        <v>0.59</v>
      </c>
      <c r="K109" s="618" t="s">
        <v>285</v>
      </c>
      <c r="L109" s="618">
        <v>1900</v>
      </c>
      <c r="M109" s="619">
        <v>-16.811589250000001</v>
      </c>
      <c r="N109" s="619">
        <v>-1</v>
      </c>
      <c r="O109" s="619">
        <v>15.79513978</v>
      </c>
      <c r="P109" s="619">
        <v>8.2334910000000008</v>
      </c>
      <c r="Q109" s="619">
        <v>23.965350000000001</v>
      </c>
      <c r="R109" s="619">
        <v>2.1366239999999999</v>
      </c>
      <c r="S109" s="619">
        <v>2.9338693999999998</v>
      </c>
      <c r="T109" s="619">
        <v>-46.460624940000002</v>
      </c>
      <c r="U109" s="619">
        <v>-48.172547790000003</v>
      </c>
      <c r="V109" s="619">
        <v>-53.68960869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75</v>
      </c>
      <c r="G110" s="486">
        <v>25</v>
      </c>
      <c r="H110" s="532" t="s">
        <v>60</v>
      </c>
      <c r="I110" s="533">
        <v>3.4</v>
      </c>
      <c r="J110" s="618">
        <v>0.59</v>
      </c>
      <c r="K110" s="618" t="s">
        <v>285</v>
      </c>
      <c r="L110" s="618">
        <v>1900</v>
      </c>
      <c r="M110" s="619">
        <v>-17.802510689999998</v>
      </c>
      <c r="N110" s="619">
        <v>-2</v>
      </c>
      <c r="O110" s="619">
        <v>15.771041220000001</v>
      </c>
      <c r="P110" s="619">
        <v>7.9883829999999998</v>
      </c>
      <c r="Q110" s="619">
        <v>23.064039999999999</v>
      </c>
      <c r="R110" s="619">
        <v>2.1274259999999998</v>
      </c>
      <c r="S110" s="619">
        <v>2.3863636100000001</v>
      </c>
      <c r="T110" s="619">
        <v>-46.961916510000002</v>
      </c>
      <c r="U110" s="619">
        <v>-48.778207989999999</v>
      </c>
      <c r="V110" s="619">
        <v>-53.809491829999999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75</v>
      </c>
      <c r="G111" s="486">
        <v>25</v>
      </c>
      <c r="H111" s="532" t="s">
        <v>60</v>
      </c>
      <c r="I111" s="533">
        <v>3.4</v>
      </c>
      <c r="J111" s="618">
        <v>0.59</v>
      </c>
      <c r="K111" s="618" t="s">
        <v>285</v>
      </c>
      <c r="L111" s="618">
        <v>1900</v>
      </c>
      <c r="M111" s="619">
        <v>-18.76345324</v>
      </c>
      <c r="N111" s="619">
        <v>-3</v>
      </c>
      <c r="O111" s="619">
        <v>15.72313877</v>
      </c>
      <c r="P111" s="619">
        <v>7.9332849999999997</v>
      </c>
      <c r="Q111" s="619">
        <v>22.347660000000001</v>
      </c>
      <c r="R111" s="619">
        <v>2.1208420000000001</v>
      </c>
      <c r="S111" s="619">
        <v>1.9271432500000001</v>
      </c>
      <c r="T111" s="619">
        <v>-47.535697859999999</v>
      </c>
      <c r="U111" s="619">
        <v>-49.553212340000002</v>
      </c>
      <c r="V111" s="619">
        <v>-53.921858929999999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/>
      <c r="G112" s="486"/>
      <c r="H112" s="533"/>
      <c r="I112" s="533"/>
      <c r="J112" s="522"/>
      <c r="K112" s="522"/>
      <c r="L112" s="533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207"/>
      <c r="G113" s="486"/>
      <c r="H113" s="533"/>
      <c r="I113" s="533"/>
      <c r="J113" s="533"/>
      <c r="K113" s="521"/>
      <c r="L113" s="521"/>
      <c r="M113" s="534"/>
      <c r="N113" s="534"/>
      <c r="O113" s="534"/>
      <c r="P113" s="534"/>
      <c r="Q113" s="534"/>
      <c r="R113" s="534"/>
      <c r="S113" s="534"/>
      <c r="T113" s="534"/>
      <c r="U113" s="534"/>
      <c r="V113" s="534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 ht="13.5">
      <c r="F114" s="486"/>
      <c r="G114" s="486"/>
      <c r="H114" s="526"/>
      <c r="I114" s="526"/>
      <c r="J114" s="526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>
      <c r="A116" s="192" t="s">
        <v>61</v>
      </c>
      <c r="M116" s="484"/>
      <c r="N116" s="484"/>
      <c r="O116" s="484"/>
      <c r="P116" s="484"/>
      <c r="Q116" s="487"/>
      <c r="R116" s="484"/>
      <c r="S116" s="484"/>
      <c r="T116" s="484"/>
      <c r="U116" s="484"/>
      <c r="V116" s="213"/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F117" s="208" t="s">
        <v>43</v>
      </c>
      <c r="G117" s="208" t="s">
        <v>44</v>
      </c>
      <c r="H117" s="208" t="s">
        <v>45</v>
      </c>
      <c r="I117" s="208" t="s">
        <v>46</v>
      </c>
      <c r="J117" s="210" t="s">
        <v>47</v>
      </c>
      <c r="K117" s="208" t="s">
        <v>48</v>
      </c>
      <c r="L117" s="208" t="s">
        <v>49</v>
      </c>
      <c r="M117" s="209" t="s">
        <v>50</v>
      </c>
      <c r="N117" s="208" t="s">
        <v>51</v>
      </c>
      <c r="O117" s="209" t="s">
        <v>52</v>
      </c>
      <c r="P117" s="209" t="s">
        <v>348</v>
      </c>
      <c r="Q117" s="209" t="s">
        <v>349</v>
      </c>
      <c r="R117" s="209" t="s">
        <v>53</v>
      </c>
      <c r="S117" s="209" t="s">
        <v>350</v>
      </c>
      <c r="T117" s="209" t="s">
        <v>54</v>
      </c>
      <c r="U117" s="209" t="s">
        <v>55</v>
      </c>
      <c r="V117" s="211" t="s">
        <v>56</v>
      </c>
      <c r="W117" s="485"/>
      <c r="X117" s="485"/>
      <c r="Y117" s="485"/>
      <c r="Z117" s="485"/>
      <c r="AA117" s="485"/>
      <c r="AB117" s="485"/>
      <c r="AC117" s="485"/>
      <c r="AD117" s="485"/>
      <c r="AE117" s="485"/>
      <c r="AF117" s="485"/>
      <c r="AG117" s="485"/>
      <c r="AH117" s="485"/>
      <c r="AI117" s="485"/>
      <c r="AJ117" s="485"/>
      <c r="AK117" s="485"/>
      <c r="AL117" s="485"/>
      <c r="AM117" s="485"/>
      <c r="AN117" s="485"/>
      <c r="AO117" s="485"/>
      <c r="AP117" s="485"/>
      <c r="AQ117" s="485"/>
      <c r="AR117" s="485"/>
      <c r="AS117" s="485"/>
      <c r="AT117" s="485"/>
      <c r="AU117" s="485"/>
      <c r="AV117" s="485"/>
      <c r="AW117" s="485"/>
      <c r="AX117" s="485"/>
      <c r="AY117" s="485"/>
      <c r="AZ117" s="485"/>
      <c r="BA117" s="485"/>
      <c r="BB117" s="485"/>
      <c r="BC117" s="485"/>
      <c r="BD117" s="485"/>
      <c r="BE117" s="485"/>
      <c r="BF117" s="485"/>
      <c r="BG117" s="485"/>
      <c r="BH117" s="485"/>
      <c r="BI117" s="485"/>
      <c r="BJ117" s="485"/>
      <c r="BK117" s="485"/>
      <c r="BL117" s="485"/>
      <c r="BM117" s="485"/>
      <c r="BN117" s="485"/>
      <c r="BO117" s="485"/>
      <c r="BP117" s="485"/>
      <c r="BQ117" s="485"/>
      <c r="BR117" s="485"/>
      <c r="BS117" s="485"/>
      <c r="BT117" s="485"/>
      <c r="BU117" s="485"/>
      <c r="BV117" s="485"/>
      <c r="BW117" s="485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</row>
    <row r="118" spans="1:98" s="483" customFormat="1" ht="13.5">
      <c r="A118" s="421"/>
      <c r="B118" s="421"/>
      <c r="C118" s="421"/>
      <c r="D118" s="421"/>
      <c r="E118" s="448"/>
      <c r="F118" s="207" t="s">
        <v>75</v>
      </c>
      <c r="G118" s="486">
        <v>25</v>
      </c>
      <c r="H118" s="533" t="s">
        <v>62</v>
      </c>
      <c r="I118" s="533">
        <v>3.4</v>
      </c>
      <c r="J118" s="620">
        <v>3.4</v>
      </c>
      <c r="K118" s="620" t="s">
        <v>279</v>
      </c>
      <c r="L118" s="620">
        <v>1900</v>
      </c>
      <c r="M118" s="621">
        <v>-4.1196483600000002</v>
      </c>
      <c r="N118" s="621">
        <v>25</v>
      </c>
      <c r="O118" s="621">
        <v>29.113319239999999</v>
      </c>
      <c r="P118" s="621">
        <v>31.115400000000001</v>
      </c>
      <c r="Q118" s="621">
        <v>298.65699999999998</v>
      </c>
      <c r="R118" s="621">
        <v>7.3215170000000001</v>
      </c>
      <c r="S118" s="621">
        <v>27.517201620000002</v>
      </c>
      <c r="T118" s="621">
        <v>-40.565306540000002</v>
      </c>
      <c r="U118" s="621">
        <v>-45.62404883</v>
      </c>
      <c r="V118" s="621">
        <v>-46.592320370000003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75</v>
      </c>
      <c r="G119" s="486">
        <v>25</v>
      </c>
      <c r="H119" s="533" t="s">
        <v>62</v>
      </c>
      <c r="I119" s="533">
        <v>3.4</v>
      </c>
      <c r="J119" s="620">
        <v>3.4</v>
      </c>
      <c r="K119" s="620" t="s">
        <v>279</v>
      </c>
      <c r="L119" s="620">
        <v>1900</v>
      </c>
      <c r="M119" s="621">
        <v>-5.1212223100000003</v>
      </c>
      <c r="N119" s="621">
        <v>24</v>
      </c>
      <c r="O119" s="621">
        <v>29.139887009999999</v>
      </c>
      <c r="P119" s="621">
        <v>28.846250000000001</v>
      </c>
      <c r="Q119" s="621">
        <v>267.78750000000002</v>
      </c>
      <c r="R119" s="621">
        <v>7.0143399999999998</v>
      </c>
      <c r="S119" s="621">
        <v>24.405474869999999</v>
      </c>
      <c r="T119" s="621">
        <v>-41.655214450000003</v>
      </c>
      <c r="U119" s="621">
        <v>-46.458766730000001</v>
      </c>
      <c r="V119" s="621">
        <v>-47.271902519999998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75</v>
      </c>
      <c r="G120" s="486">
        <v>25</v>
      </c>
      <c r="H120" s="533" t="s">
        <v>62</v>
      </c>
      <c r="I120" s="533">
        <v>3.4</v>
      </c>
      <c r="J120" s="620">
        <v>3.4</v>
      </c>
      <c r="K120" s="620" t="s">
        <v>279</v>
      </c>
      <c r="L120" s="620">
        <v>1900</v>
      </c>
      <c r="M120" s="621">
        <v>-6.1832287900000003</v>
      </c>
      <c r="N120" s="621">
        <v>23</v>
      </c>
      <c r="O120" s="621">
        <v>29.192395779999998</v>
      </c>
      <c r="P120" s="621">
        <v>26.859359999999999</v>
      </c>
      <c r="Q120" s="621">
        <v>239.5514</v>
      </c>
      <c r="R120" s="621">
        <v>6.7253730000000003</v>
      </c>
      <c r="S120" s="621">
        <v>21.50479262</v>
      </c>
      <c r="T120" s="621">
        <v>-42.154212710000003</v>
      </c>
      <c r="U120" s="621">
        <v>-46.243138979999998</v>
      </c>
      <c r="V120" s="621">
        <v>-47.669021119999996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75</v>
      </c>
      <c r="G121" s="486">
        <v>25</v>
      </c>
      <c r="H121" s="533" t="s">
        <v>62</v>
      </c>
      <c r="I121" s="533">
        <v>3.4</v>
      </c>
      <c r="J121" s="620">
        <v>2.52</v>
      </c>
      <c r="K121" s="620" t="s">
        <v>280</v>
      </c>
      <c r="L121" s="620">
        <v>1900</v>
      </c>
      <c r="M121" s="621">
        <v>-5.8060904799999999</v>
      </c>
      <c r="N121" s="621">
        <v>22</v>
      </c>
      <c r="O121" s="621">
        <v>27.80398795</v>
      </c>
      <c r="P121" s="621">
        <v>24.279109999999999</v>
      </c>
      <c r="Q121" s="621">
        <v>208.3459</v>
      </c>
      <c r="R121" s="621">
        <v>5.6973000000000003</v>
      </c>
      <c r="S121" s="621">
        <v>26.115199359999998</v>
      </c>
      <c r="T121" s="621">
        <v>-37.97876583</v>
      </c>
      <c r="U121" s="621">
        <v>-42.591616870000003</v>
      </c>
      <c r="V121" s="621">
        <v>-43.609194430000002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75</v>
      </c>
      <c r="G122" s="486">
        <v>25</v>
      </c>
      <c r="H122" s="533" t="s">
        <v>62</v>
      </c>
      <c r="I122" s="533">
        <v>3.4</v>
      </c>
      <c r="J122" s="620">
        <v>2.52</v>
      </c>
      <c r="K122" s="620" t="s">
        <v>280</v>
      </c>
      <c r="L122" s="620">
        <v>1900</v>
      </c>
      <c r="M122" s="621">
        <v>-6.8377321000000002</v>
      </c>
      <c r="N122" s="621">
        <v>21</v>
      </c>
      <c r="O122" s="621">
        <v>27.842006980000001</v>
      </c>
      <c r="P122" s="621">
        <v>22.481300000000001</v>
      </c>
      <c r="Q122" s="621">
        <v>186.05969999999999</v>
      </c>
      <c r="R122" s="621">
        <v>5.4815339999999999</v>
      </c>
      <c r="S122" s="621">
        <v>23.11990509</v>
      </c>
      <c r="T122" s="621">
        <v>-38.427053280000003</v>
      </c>
      <c r="U122" s="621">
        <v>-42.892184919999998</v>
      </c>
      <c r="V122" s="621">
        <v>-43.901029270000002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75</v>
      </c>
      <c r="G123" s="486">
        <v>25</v>
      </c>
      <c r="H123" s="533" t="s">
        <v>62</v>
      </c>
      <c r="I123" s="533">
        <v>3.4</v>
      </c>
      <c r="J123" s="620">
        <v>2.52</v>
      </c>
      <c r="K123" s="620" t="s">
        <v>280</v>
      </c>
      <c r="L123" s="620">
        <v>1900</v>
      </c>
      <c r="M123" s="621">
        <v>-7.88015899</v>
      </c>
      <c r="N123" s="621">
        <v>20</v>
      </c>
      <c r="O123" s="621">
        <v>27.898966189999999</v>
      </c>
      <c r="P123" s="621">
        <v>21.222079999999998</v>
      </c>
      <c r="Q123" s="621">
        <v>166.29769999999999</v>
      </c>
      <c r="R123" s="621">
        <v>5.2911440000000001</v>
      </c>
      <c r="S123" s="621">
        <v>20.44096738</v>
      </c>
      <c r="T123" s="621">
        <v>-38.788004010000002</v>
      </c>
      <c r="U123" s="621">
        <v>-43.113096970000001</v>
      </c>
      <c r="V123" s="621">
        <v>-44.216387560000001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75</v>
      </c>
      <c r="G124" s="486">
        <v>25</v>
      </c>
      <c r="H124" s="533" t="s">
        <v>62</v>
      </c>
      <c r="I124" s="533">
        <v>3.4</v>
      </c>
      <c r="J124" s="620">
        <v>1.9</v>
      </c>
      <c r="K124" s="620" t="s">
        <v>281</v>
      </c>
      <c r="L124" s="620">
        <v>1900</v>
      </c>
      <c r="M124" s="621">
        <v>-7.2874016299999997</v>
      </c>
      <c r="N124" s="621">
        <v>19</v>
      </c>
      <c r="O124" s="621">
        <v>26.258681769999999</v>
      </c>
      <c r="P124" s="621">
        <v>19.32976</v>
      </c>
      <c r="Q124" s="621">
        <v>147.3921</v>
      </c>
      <c r="R124" s="621">
        <v>4.8036440000000002</v>
      </c>
      <c r="S124" s="621">
        <v>23.633020420000001</v>
      </c>
      <c r="T124" s="621">
        <v>-37.726352489999996</v>
      </c>
      <c r="U124" s="621">
        <v>-42.021565799999998</v>
      </c>
      <c r="V124" s="621">
        <v>-43.403888039999998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75</v>
      </c>
      <c r="G125" s="486">
        <v>25</v>
      </c>
      <c r="H125" s="533" t="s">
        <v>62</v>
      </c>
      <c r="I125" s="533">
        <v>3.4</v>
      </c>
      <c r="J125" s="620">
        <v>1.9</v>
      </c>
      <c r="K125" s="620" t="s">
        <v>281</v>
      </c>
      <c r="L125" s="620">
        <v>1900</v>
      </c>
      <c r="M125" s="621">
        <v>-8.2917828500000006</v>
      </c>
      <c r="N125" s="621">
        <v>18</v>
      </c>
      <c r="O125" s="621">
        <v>26.282463910000001</v>
      </c>
      <c r="P125" s="621">
        <v>17.897320000000001</v>
      </c>
      <c r="Q125" s="621">
        <v>132.1388</v>
      </c>
      <c r="R125" s="621">
        <v>4.6566229999999997</v>
      </c>
      <c r="S125" s="621">
        <v>20.87472941</v>
      </c>
      <c r="T125" s="621">
        <v>-38.233502289999997</v>
      </c>
      <c r="U125" s="621">
        <v>-42.452383509999997</v>
      </c>
      <c r="V125" s="621">
        <v>-43.763827880000001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75</v>
      </c>
      <c r="G126" s="486">
        <v>25</v>
      </c>
      <c r="H126" s="533" t="s">
        <v>62</v>
      </c>
      <c r="I126" s="533">
        <v>3.4</v>
      </c>
      <c r="J126" s="620">
        <v>1.9</v>
      </c>
      <c r="K126" s="620" t="s">
        <v>281</v>
      </c>
      <c r="L126" s="620">
        <v>1900</v>
      </c>
      <c r="M126" s="621">
        <v>-9.2928195700000007</v>
      </c>
      <c r="N126" s="621">
        <v>17</v>
      </c>
      <c r="O126" s="621">
        <v>26.318827580000001</v>
      </c>
      <c r="P126" s="621">
        <v>17.12304</v>
      </c>
      <c r="Q126" s="621">
        <v>118.71259999999999</v>
      </c>
      <c r="R126" s="621">
        <v>4.527088</v>
      </c>
      <c r="S126" s="621">
        <v>18.39334247</v>
      </c>
      <c r="T126" s="621">
        <v>-38.711098880000002</v>
      </c>
      <c r="U126" s="621">
        <v>-42.897414759999997</v>
      </c>
      <c r="V126" s="621">
        <v>-44.183469610000003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75</v>
      </c>
      <c r="G127" s="486">
        <v>25</v>
      </c>
      <c r="H127" s="533" t="s">
        <v>62</v>
      </c>
      <c r="I127" s="533">
        <v>3.4</v>
      </c>
      <c r="J127" s="620">
        <v>1.46</v>
      </c>
      <c r="K127" s="620" t="s">
        <v>282</v>
      </c>
      <c r="L127" s="620">
        <v>1900</v>
      </c>
      <c r="M127" s="621">
        <v>-8.1277542500000006</v>
      </c>
      <c r="N127" s="621">
        <v>16</v>
      </c>
      <c r="O127" s="621">
        <v>24.10298319</v>
      </c>
      <c r="P127" s="621">
        <v>15.54236</v>
      </c>
      <c r="Q127" s="621">
        <v>105.07429999999999</v>
      </c>
      <c r="R127" s="621">
        <v>4.1157209999999997</v>
      </c>
      <c r="S127" s="621">
        <v>20.742603559999999</v>
      </c>
      <c r="T127" s="621">
        <v>-38.22640835</v>
      </c>
      <c r="U127" s="621">
        <v>-43.051082870000002</v>
      </c>
      <c r="V127" s="621">
        <v>-43.812357489999997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75</v>
      </c>
      <c r="G128" s="486">
        <v>25</v>
      </c>
      <c r="H128" s="533" t="s">
        <v>62</v>
      </c>
      <c r="I128" s="533">
        <v>3.4</v>
      </c>
      <c r="J128" s="620">
        <v>1.46</v>
      </c>
      <c r="K128" s="620" t="s">
        <v>282</v>
      </c>
      <c r="L128" s="620">
        <v>1900</v>
      </c>
      <c r="M128" s="621">
        <v>-9.0997943899999996</v>
      </c>
      <c r="N128" s="621">
        <v>15</v>
      </c>
      <c r="O128" s="621">
        <v>24.08467963</v>
      </c>
      <c r="P128" s="621">
        <v>14.31334</v>
      </c>
      <c r="Q128" s="621">
        <v>94.604050000000001</v>
      </c>
      <c r="R128" s="621">
        <v>4.0113000000000003</v>
      </c>
      <c r="S128" s="621">
        <v>18.18039885</v>
      </c>
      <c r="T128" s="621">
        <v>-38.520232</v>
      </c>
      <c r="U128" s="621">
        <v>-43.087784589999998</v>
      </c>
      <c r="V128" s="621">
        <v>-43.922139719999997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75</v>
      </c>
      <c r="G129" s="486">
        <v>25</v>
      </c>
      <c r="H129" s="533" t="s">
        <v>62</v>
      </c>
      <c r="I129" s="533">
        <v>3.4</v>
      </c>
      <c r="J129" s="620">
        <v>1.46</v>
      </c>
      <c r="K129" s="620" t="s">
        <v>282</v>
      </c>
      <c r="L129" s="620">
        <v>1900</v>
      </c>
      <c r="M129" s="621">
        <v>-10.06223336</v>
      </c>
      <c r="N129" s="621">
        <v>14</v>
      </c>
      <c r="O129" s="621">
        <v>24.062499259999999</v>
      </c>
      <c r="P129" s="621">
        <v>13.83121</v>
      </c>
      <c r="Q129" s="621">
        <v>85.387129999999999</v>
      </c>
      <c r="R129" s="621">
        <v>3.9207260000000002</v>
      </c>
      <c r="S129" s="621">
        <v>15.817652519999999</v>
      </c>
      <c r="T129" s="621">
        <v>-38.796212689999997</v>
      </c>
      <c r="U129" s="621">
        <v>-43.251911370000002</v>
      </c>
      <c r="V129" s="621">
        <v>-44.139418450000001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75</v>
      </c>
      <c r="G130" s="486">
        <v>25</v>
      </c>
      <c r="H130" s="533" t="s">
        <v>62</v>
      </c>
      <c r="I130" s="533">
        <v>3.4</v>
      </c>
      <c r="J130" s="620">
        <v>1.1499999999999999</v>
      </c>
      <c r="K130" s="620" t="s">
        <v>283</v>
      </c>
      <c r="L130" s="620">
        <v>1900</v>
      </c>
      <c r="M130" s="621">
        <v>-9.39748962</v>
      </c>
      <c r="N130" s="621">
        <v>13</v>
      </c>
      <c r="O130" s="621">
        <v>22.380410730000001</v>
      </c>
      <c r="P130" s="621">
        <v>13.852</v>
      </c>
      <c r="Q130" s="621">
        <v>75.031499999999994</v>
      </c>
      <c r="R130" s="621">
        <v>2.909313</v>
      </c>
      <c r="S130" s="621">
        <v>17.625401750000002</v>
      </c>
      <c r="T130" s="621">
        <v>-38.390196789999997</v>
      </c>
      <c r="U130" s="621">
        <v>-43.259937720000003</v>
      </c>
      <c r="V130" s="621">
        <v>-44.00721094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75</v>
      </c>
      <c r="G131" s="486">
        <v>25</v>
      </c>
      <c r="H131" s="533" t="s">
        <v>62</v>
      </c>
      <c r="I131" s="533">
        <v>3.4</v>
      </c>
      <c r="J131" s="620">
        <v>1.1499999999999999</v>
      </c>
      <c r="K131" s="620" t="s">
        <v>283</v>
      </c>
      <c r="L131" s="620">
        <v>1900</v>
      </c>
      <c r="M131" s="621">
        <v>-10.352475070000001</v>
      </c>
      <c r="N131" s="621">
        <v>12</v>
      </c>
      <c r="O131" s="621">
        <v>22.34121932</v>
      </c>
      <c r="P131" s="621">
        <v>13.25248</v>
      </c>
      <c r="Q131" s="621">
        <v>67.730720000000005</v>
      </c>
      <c r="R131" s="621">
        <v>2.8376939999999999</v>
      </c>
      <c r="S131" s="621">
        <v>15.29079761</v>
      </c>
      <c r="T131" s="621">
        <v>-38.512848460000001</v>
      </c>
      <c r="U131" s="621">
        <v>-43.183876689999998</v>
      </c>
      <c r="V131" s="621">
        <v>-43.951813989999998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75</v>
      </c>
      <c r="G132" s="486">
        <v>25</v>
      </c>
      <c r="H132" s="533" t="s">
        <v>62</v>
      </c>
      <c r="I132" s="533">
        <v>3.4</v>
      </c>
      <c r="J132" s="620">
        <v>1.1499999999999999</v>
      </c>
      <c r="K132" s="620" t="s">
        <v>283</v>
      </c>
      <c r="L132" s="620">
        <v>1900</v>
      </c>
      <c r="M132" s="621">
        <v>-11.28300716</v>
      </c>
      <c r="N132" s="621">
        <v>11</v>
      </c>
      <c r="O132" s="621">
        <v>22.29663729</v>
      </c>
      <c r="P132" s="621">
        <v>12.42184</v>
      </c>
      <c r="Q132" s="621">
        <v>61.465870000000002</v>
      </c>
      <c r="R132" s="621">
        <v>2.7764489999999999</v>
      </c>
      <c r="S132" s="621">
        <v>13.29763782</v>
      </c>
      <c r="T132" s="621">
        <v>-38.65200754</v>
      </c>
      <c r="U132" s="621">
        <v>-43.127391580000001</v>
      </c>
      <c r="V132" s="621">
        <v>-44.029337490000003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75</v>
      </c>
      <c r="G133" s="486">
        <v>25</v>
      </c>
      <c r="H133" s="533" t="s">
        <v>62</v>
      </c>
      <c r="I133" s="533">
        <v>3.4</v>
      </c>
      <c r="J133" s="620">
        <v>1.1499999999999999</v>
      </c>
      <c r="K133" s="620" t="s">
        <v>283</v>
      </c>
      <c r="L133" s="620">
        <v>1900</v>
      </c>
      <c r="M133" s="621">
        <v>-12.26171248</v>
      </c>
      <c r="N133" s="621">
        <v>10</v>
      </c>
      <c r="O133" s="621">
        <v>22.245995709999999</v>
      </c>
      <c r="P133" s="621">
        <v>12.008010000000001</v>
      </c>
      <c r="Q133" s="621">
        <v>55.694519999999997</v>
      </c>
      <c r="R133" s="621">
        <v>2.7197830000000001</v>
      </c>
      <c r="S133" s="621">
        <v>11.37070306</v>
      </c>
      <c r="T133" s="621">
        <v>-38.948491590000003</v>
      </c>
      <c r="U133" s="621">
        <v>-43.273997629999997</v>
      </c>
      <c r="V133" s="621">
        <v>-44.330210039999997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75</v>
      </c>
      <c r="G134" s="486">
        <v>25</v>
      </c>
      <c r="H134" s="533" t="s">
        <v>62</v>
      </c>
      <c r="I134" s="533">
        <v>3.4</v>
      </c>
      <c r="J134" s="620">
        <v>1.1499999999999999</v>
      </c>
      <c r="K134" s="620" t="s">
        <v>283</v>
      </c>
      <c r="L134" s="620">
        <v>1900</v>
      </c>
      <c r="M134" s="621">
        <v>-13.20399851</v>
      </c>
      <c r="N134" s="621">
        <v>9</v>
      </c>
      <c r="O134" s="621">
        <v>22.204636740000002</v>
      </c>
      <c r="P134" s="621">
        <v>11.455349999999999</v>
      </c>
      <c r="Q134" s="621">
        <v>50.87677</v>
      </c>
      <c r="R134" s="621">
        <v>2.6732170000000002</v>
      </c>
      <c r="S134" s="621">
        <v>9.7765818800000002</v>
      </c>
      <c r="T134" s="621">
        <v>-39.295364679999999</v>
      </c>
      <c r="U134" s="621">
        <v>-43.513527529999998</v>
      </c>
      <c r="V134" s="621">
        <v>-44.691668929999999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75</v>
      </c>
      <c r="G135" s="486">
        <v>25</v>
      </c>
      <c r="H135" s="533" t="s">
        <v>62</v>
      </c>
      <c r="I135" s="533">
        <v>3.4</v>
      </c>
      <c r="J135" s="620">
        <v>0.82</v>
      </c>
      <c r="K135" s="620" t="s">
        <v>284</v>
      </c>
      <c r="L135" s="620">
        <v>1900</v>
      </c>
      <c r="M135" s="621">
        <v>-11.49814705</v>
      </c>
      <c r="N135" s="621">
        <v>8</v>
      </c>
      <c r="O135" s="621">
        <v>19.500523579999999</v>
      </c>
      <c r="P135" s="621">
        <v>11.931290000000001</v>
      </c>
      <c r="Q135" s="621">
        <v>44.008279999999999</v>
      </c>
      <c r="R135" s="621">
        <v>2.495123</v>
      </c>
      <c r="S135" s="621">
        <v>11.484376019999999</v>
      </c>
      <c r="T135" s="621">
        <v>-38.175100290000003</v>
      </c>
      <c r="U135" s="621">
        <v>-42.834060989999998</v>
      </c>
      <c r="V135" s="621">
        <v>-43.815711110000002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75</v>
      </c>
      <c r="G136" s="486">
        <v>25</v>
      </c>
      <c r="H136" s="533" t="s">
        <v>62</v>
      </c>
      <c r="I136" s="533">
        <v>3.4</v>
      </c>
      <c r="J136" s="620">
        <v>0.82</v>
      </c>
      <c r="K136" s="620" t="s">
        <v>284</v>
      </c>
      <c r="L136" s="620">
        <v>1900</v>
      </c>
      <c r="M136" s="621">
        <v>-12.45900438</v>
      </c>
      <c r="N136" s="621">
        <v>7</v>
      </c>
      <c r="O136" s="621">
        <v>19.43552201</v>
      </c>
      <c r="P136" s="621">
        <v>11.427580000000001</v>
      </c>
      <c r="Q136" s="621">
        <v>40.072119999999998</v>
      </c>
      <c r="R136" s="621">
        <v>2.4539770000000001</v>
      </c>
      <c r="S136" s="621">
        <v>9.7444325099999993</v>
      </c>
      <c r="T136" s="621">
        <v>-37.974250740000002</v>
      </c>
      <c r="U136" s="621">
        <v>-42.222486779999997</v>
      </c>
      <c r="V136" s="621">
        <v>-43.50545932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75</v>
      </c>
      <c r="G137" s="486">
        <v>25</v>
      </c>
      <c r="H137" s="533" t="s">
        <v>62</v>
      </c>
      <c r="I137" s="533">
        <v>3.4</v>
      </c>
      <c r="J137" s="620">
        <v>0.82</v>
      </c>
      <c r="K137" s="620" t="s">
        <v>284</v>
      </c>
      <c r="L137" s="620">
        <v>1900</v>
      </c>
      <c r="M137" s="621">
        <v>-13.33939692</v>
      </c>
      <c r="N137" s="621">
        <v>6</v>
      </c>
      <c r="O137" s="621">
        <v>19.378508650000001</v>
      </c>
      <c r="P137" s="621">
        <v>11.239979999999999</v>
      </c>
      <c r="Q137" s="621">
        <v>36.932000000000002</v>
      </c>
      <c r="R137" s="621">
        <v>2.4227590000000001</v>
      </c>
      <c r="S137" s="621">
        <v>8.3176958800000005</v>
      </c>
      <c r="T137" s="621">
        <v>-37.926341729999997</v>
      </c>
      <c r="U137" s="621">
        <v>-41.906385280000002</v>
      </c>
      <c r="V137" s="621">
        <v>-43.445006380000002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75</v>
      </c>
      <c r="G138" s="486">
        <v>25</v>
      </c>
      <c r="H138" s="533" t="s">
        <v>62</v>
      </c>
      <c r="I138" s="533">
        <v>3.4</v>
      </c>
      <c r="J138" s="620">
        <v>0.7</v>
      </c>
      <c r="K138" s="620" t="s">
        <v>285</v>
      </c>
      <c r="L138" s="620">
        <v>1900</v>
      </c>
      <c r="M138" s="621">
        <v>-12.17368248</v>
      </c>
      <c r="N138" s="621">
        <v>5</v>
      </c>
      <c r="O138" s="621">
        <v>17.181211709999999</v>
      </c>
      <c r="P138" s="621">
        <v>9.4041630000000005</v>
      </c>
      <c r="Q138" s="621">
        <v>33.988320000000002</v>
      </c>
      <c r="R138" s="621">
        <v>2.238896</v>
      </c>
      <c r="S138" s="621">
        <v>8.1794925099999993</v>
      </c>
      <c r="T138" s="621">
        <v>-38.76290461</v>
      </c>
      <c r="U138" s="621">
        <v>-42.860500709999997</v>
      </c>
      <c r="V138" s="621">
        <v>-44.301912100000003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75</v>
      </c>
      <c r="G139" s="486">
        <v>25</v>
      </c>
      <c r="H139" s="533" t="s">
        <v>62</v>
      </c>
      <c r="I139" s="533">
        <v>3.4</v>
      </c>
      <c r="J139" s="620">
        <v>0.7</v>
      </c>
      <c r="K139" s="620" t="s">
        <v>285</v>
      </c>
      <c r="L139" s="620">
        <v>1900</v>
      </c>
      <c r="M139" s="621">
        <v>-13.1055884</v>
      </c>
      <c r="N139" s="621">
        <v>4</v>
      </c>
      <c r="O139" s="621">
        <v>17.095566130000002</v>
      </c>
      <c r="P139" s="621">
        <v>9.2498649999999998</v>
      </c>
      <c r="Q139" s="621">
        <v>31.55499</v>
      </c>
      <c r="R139" s="621">
        <v>2.2134839999999998</v>
      </c>
      <c r="S139" s="621">
        <v>6.8086255800000002</v>
      </c>
      <c r="T139" s="621">
        <v>-39.03583313</v>
      </c>
      <c r="U139" s="621">
        <v>-42.993812169999998</v>
      </c>
      <c r="V139" s="621">
        <v>-44.581965699999998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75</v>
      </c>
      <c r="G140" s="486">
        <v>25</v>
      </c>
      <c r="H140" s="533" t="s">
        <v>62</v>
      </c>
      <c r="I140" s="533">
        <v>3.4</v>
      </c>
      <c r="J140" s="620">
        <v>0.7</v>
      </c>
      <c r="K140" s="620" t="s">
        <v>285</v>
      </c>
      <c r="L140" s="620">
        <v>1900</v>
      </c>
      <c r="M140" s="621">
        <v>-14.025842539999999</v>
      </c>
      <c r="N140" s="621">
        <v>3</v>
      </c>
      <c r="O140" s="621">
        <v>17.010256070000001</v>
      </c>
      <c r="P140" s="621">
        <v>8.9554130000000001</v>
      </c>
      <c r="Q140" s="621">
        <v>29.504190000000001</v>
      </c>
      <c r="R140" s="621">
        <v>2.1926160000000001</v>
      </c>
      <c r="S140" s="621">
        <v>5.6682128399999998</v>
      </c>
      <c r="T140" s="621">
        <v>-39.504641730000003</v>
      </c>
      <c r="U140" s="621">
        <v>-43.310096809999997</v>
      </c>
      <c r="V140" s="621">
        <v>-45.010424829999998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75</v>
      </c>
      <c r="G141" s="486">
        <v>25</v>
      </c>
      <c r="H141" s="533" t="s">
        <v>62</v>
      </c>
      <c r="I141" s="533">
        <v>3.4</v>
      </c>
      <c r="J141" s="620">
        <v>0.7</v>
      </c>
      <c r="K141" s="620" t="s">
        <v>285</v>
      </c>
      <c r="L141" s="620">
        <v>1900</v>
      </c>
      <c r="M141" s="621">
        <v>-14.94938003</v>
      </c>
      <c r="N141" s="621">
        <v>2</v>
      </c>
      <c r="O141" s="621">
        <v>16.948133760000001</v>
      </c>
      <c r="P141" s="621">
        <v>8.6515559999999994</v>
      </c>
      <c r="Q141" s="621">
        <v>27.744689999999999</v>
      </c>
      <c r="R141" s="621">
        <v>2.1729219999999998</v>
      </c>
      <c r="S141" s="621">
        <v>4.7236586999999997</v>
      </c>
      <c r="T141" s="621">
        <v>-40.122266420000003</v>
      </c>
      <c r="U141" s="621">
        <v>-43.824344770000003</v>
      </c>
      <c r="V141" s="621">
        <v>-45.6306583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75</v>
      </c>
      <c r="G142" s="486">
        <v>25</v>
      </c>
      <c r="H142" s="533" t="s">
        <v>62</v>
      </c>
      <c r="I142" s="533">
        <v>3.4</v>
      </c>
      <c r="J142" s="620">
        <v>0.59</v>
      </c>
      <c r="K142" s="620" t="s">
        <v>285</v>
      </c>
      <c r="L142" s="620">
        <v>1900</v>
      </c>
      <c r="M142" s="621">
        <v>-14.889023979999999</v>
      </c>
      <c r="N142" s="621">
        <v>1</v>
      </c>
      <c r="O142" s="621">
        <v>15.88141901</v>
      </c>
      <c r="P142" s="621">
        <v>8.5289070000000002</v>
      </c>
      <c r="Q142" s="621">
        <v>26.264189999999999</v>
      </c>
      <c r="R142" s="621">
        <v>2.1607020000000001</v>
      </c>
      <c r="S142" s="621">
        <v>4.3921496099999997</v>
      </c>
      <c r="T142" s="621">
        <v>-43.672867310000001</v>
      </c>
      <c r="U142" s="621">
        <v>-47.54747141</v>
      </c>
      <c r="V142" s="621">
        <v>-49.326045639999997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75</v>
      </c>
      <c r="G143" s="486">
        <v>25</v>
      </c>
      <c r="H143" s="533" t="s">
        <v>62</v>
      </c>
      <c r="I143" s="533">
        <v>3.4</v>
      </c>
      <c r="J143" s="620">
        <v>0.59</v>
      </c>
      <c r="K143" s="620" t="s">
        <v>285</v>
      </c>
      <c r="L143" s="620">
        <v>1900</v>
      </c>
      <c r="M143" s="621">
        <v>-15.86985658</v>
      </c>
      <c r="N143" s="621">
        <v>0</v>
      </c>
      <c r="O143" s="621">
        <v>15.86641041</v>
      </c>
      <c r="P143" s="621">
        <v>8.4736480000000007</v>
      </c>
      <c r="Q143" s="621">
        <v>24.98648</v>
      </c>
      <c r="R143" s="621">
        <v>2.1467990000000001</v>
      </c>
      <c r="S143" s="621">
        <v>3.5994915199999999</v>
      </c>
      <c r="T143" s="621">
        <v>-43.924041129999999</v>
      </c>
      <c r="U143" s="621">
        <v>-47.834904530000003</v>
      </c>
      <c r="V143" s="621">
        <v>-49.520416349999998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75</v>
      </c>
      <c r="G144" s="486">
        <v>25</v>
      </c>
      <c r="H144" s="533" t="s">
        <v>62</v>
      </c>
      <c r="I144" s="533">
        <v>3.4</v>
      </c>
      <c r="J144" s="620">
        <v>0.59</v>
      </c>
      <c r="K144" s="620" t="s">
        <v>285</v>
      </c>
      <c r="L144" s="620">
        <v>1900</v>
      </c>
      <c r="M144" s="621">
        <v>-16.85090941</v>
      </c>
      <c r="N144" s="621">
        <v>-1</v>
      </c>
      <c r="O144" s="621">
        <v>15.82974684</v>
      </c>
      <c r="P144" s="621">
        <v>8.2064489999999992</v>
      </c>
      <c r="Q144" s="621">
        <v>23.92502</v>
      </c>
      <c r="R144" s="621">
        <v>2.1358329999999999</v>
      </c>
      <c r="S144" s="621">
        <v>2.9360609100000001</v>
      </c>
      <c r="T144" s="621">
        <v>-44.302341699999999</v>
      </c>
      <c r="U144" s="621">
        <v>-48.260436689999999</v>
      </c>
      <c r="V144" s="621">
        <v>-50.174270470000003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75</v>
      </c>
      <c r="G145" s="486">
        <v>25</v>
      </c>
      <c r="H145" s="533" t="s">
        <v>62</v>
      </c>
      <c r="I145" s="533">
        <v>3.4</v>
      </c>
      <c r="J145" s="620">
        <v>0.59</v>
      </c>
      <c r="K145" s="620" t="s">
        <v>285</v>
      </c>
      <c r="L145" s="620">
        <v>1900</v>
      </c>
      <c r="M145" s="621">
        <v>-17.81336855</v>
      </c>
      <c r="N145" s="621">
        <v>-2</v>
      </c>
      <c r="O145" s="621">
        <v>15.80883268</v>
      </c>
      <c r="P145" s="621">
        <v>8.083399</v>
      </c>
      <c r="Q145" s="621">
        <v>23.050699999999999</v>
      </c>
      <c r="R145" s="621">
        <v>2.1267800000000001</v>
      </c>
      <c r="S145" s="621">
        <v>2.3974599799999998</v>
      </c>
      <c r="T145" s="621">
        <v>-44.72539536</v>
      </c>
      <c r="U145" s="621">
        <v>-48.82534201</v>
      </c>
      <c r="V145" s="621">
        <v>-50.604621950000002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75</v>
      </c>
      <c r="G146" s="486">
        <v>25</v>
      </c>
      <c r="H146" s="533" t="s">
        <v>62</v>
      </c>
      <c r="I146" s="533">
        <v>3.4</v>
      </c>
      <c r="J146" s="620">
        <v>0.59</v>
      </c>
      <c r="K146" s="620" t="s">
        <v>285</v>
      </c>
      <c r="L146" s="620">
        <v>1900</v>
      </c>
      <c r="M146" s="621">
        <v>-18.815705250000001</v>
      </c>
      <c r="N146" s="621">
        <v>-3</v>
      </c>
      <c r="O146" s="621">
        <v>15.78089808</v>
      </c>
      <c r="P146" s="621">
        <v>7.763166</v>
      </c>
      <c r="Q146" s="621">
        <v>22.306450000000002</v>
      </c>
      <c r="R146" s="621">
        <v>2.1186090000000002</v>
      </c>
      <c r="S146" s="621">
        <v>1.9405259399999999</v>
      </c>
      <c r="T146" s="621">
        <v>-45.008922720000001</v>
      </c>
      <c r="U146" s="621">
        <v>-49.563192729999997</v>
      </c>
      <c r="V146" s="621">
        <v>-51.047249110000003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483" customFormat="1" ht="13.5">
      <c r="A147" s="421"/>
      <c r="B147" s="421"/>
      <c r="C147" s="421"/>
      <c r="D147" s="421"/>
      <c r="E147" s="448"/>
      <c r="F147" s="207"/>
      <c r="G147" s="486"/>
      <c r="H147" s="533"/>
      <c r="I147" s="533"/>
      <c r="J147" s="522"/>
      <c r="K147" s="522"/>
      <c r="L147" s="521"/>
      <c r="M147" s="527"/>
      <c r="N147" s="527"/>
      <c r="O147" s="527"/>
      <c r="P147" s="527"/>
      <c r="Q147" s="527"/>
      <c r="R147" s="527"/>
      <c r="S147" s="527"/>
      <c r="T147" s="527"/>
      <c r="U147" s="527"/>
      <c r="V147" s="527"/>
      <c r="W147" s="490"/>
      <c r="X147" s="484"/>
      <c r="Y147" s="484"/>
      <c r="Z147" s="484"/>
      <c r="AA147" s="484"/>
      <c r="AB147" s="487"/>
      <c r="AC147" s="490"/>
      <c r="AD147" s="490"/>
      <c r="AE147" s="490"/>
      <c r="AF147" s="490"/>
    </row>
    <row r="148" spans="1:32" s="243" customFormat="1" ht="13.5">
      <c r="A148" s="248"/>
      <c r="B148" s="248"/>
      <c r="C148" s="248"/>
      <c r="D148" s="248"/>
      <c r="E148" s="250"/>
      <c r="F148" s="248"/>
      <c r="G148" s="248"/>
      <c r="H148" s="248"/>
      <c r="I148" s="248"/>
      <c r="J148" s="248"/>
      <c r="K148" s="421"/>
      <c r="L148" s="248"/>
      <c r="M148" s="536"/>
      <c r="N148" s="536"/>
      <c r="O148" s="536"/>
      <c r="P148" s="536"/>
      <c r="Q148" s="536"/>
      <c r="R148" s="536"/>
      <c r="S148" s="535"/>
      <c r="T148" s="536"/>
      <c r="U148" s="536"/>
      <c r="V148" s="536"/>
      <c r="W148" s="244"/>
      <c r="X148" s="245"/>
      <c r="Y148" s="245"/>
      <c r="Z148" s="245"/>
      <c r="AA148" s="245"/>
      <c r="AB148" s="251"/>
      <c r="AC148" s="244"/>
      <c r="AD148" s="244"/>
      <c r="AE148" s="244"/>
      <c r="AF148" s="244"/>
    </row>
    <row r="149" spans="1:32" s="243" customFormat="1" ht="13.5">
      <c r="A149" s="248"/>
      <c r="B149" s="248"/>
      <c r="C149" s="248"/>
      <c r="D149" s="248"/>
      <c r="E149" s="250"/>
      <c r="F149" s="248"/>
      <c r="G149" s="248"/>
      <c r="H149" s="248"/>
      <c r="I149" s="248"/>
      <c r="J149" s="248"/>
      <c r="K149" s="248"/>
      <c r="L149" s="248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244"/>
      <c r="X149" s="245"/>
      <c r="Y149" s="245"/>
      <c r="Z149" s="245"/>
      <c r="AA149" s="245"/>
      <c r="AB149" s="251"/>
      <c r="AC149" s="244"/>
      <c r="AD149" s="244"/>
      <c r="AE149" s="244"/>
      <c r="AF149" s="244"/>
    </row>
    <row r="150" spans="1:32" s="243" customFormat="1">
      <c r="A150" s="248"/>
      <c r="B150" s="248"/>
      <c r="C150" s="248"/>
      <c r="D150" s="248"/>
      <c r="E150" s="250"/>
      <c r="F150" s="248"/>
      <c r="G150" s="248"/>
      <c r="H150" s="248"/>
      <c r="I150" s="248"/>
      <c r="J150" s="248"/>
      <c r="K150" s="248"/>
      <c r="L150" s="248"/>
      <c r="M150" s="248"/>
      <c r="N150" s="248"/>
      <c r="W150" s="244"/>
      <c r="X150" s="245"/>
      <c r="Y150" s="245"/>
      <c r="Z150" s="245"/>
      <c r="AA150" s="245"/>
      <c r="AB150" s="251"/>
      <c r="AC150" s="244"/>
      <c r="AD150" s="244"/>
      <c r="AE150" s="244"/>
      <c r="AF150" s="244"/>
    </row>
    <row r="151" spans="1:32" s="243" customFormat="1">
      <c r="A151" s="248"/>
      <c r="B151" s="248"/>
      <c r="C151" s="248"/>
      <c r="D151" s="248"/>
      <c r="E151" s="250"/>
      <c r="F151" s="248"/>
      <c r="G151" s="248"/>
      <c r="H151" s="248"/>
      <c r="I151" s="248"/>
      <c r="J151" s="248"/>
      <c r="K151" s="248"/>
      <c r="L151" s="248"/>
      <c r="M151" s="248"/>
      <c r="N151" s="248"/>
      <c r="W151" s="244"/>
      <c r="X151" s="245"/>
      <c r="Y151" s="245"/>
      <c r="Z151" s="245"/>
      <c r="AA151" s="245"/>
      <c r="AB151" s="251"/>
      <c r="AC151" s="244"/>
      <c r="AD151" s="244"/>
      <c r="AE151" s="244"/>
      <c r="AF151" s="244"/>
    </row>
    <row r="152" spans="1:32" s="243" customFormat="1">
      <c r="A152" s="248"/>
      <c r="B152" s="248"/>
      <c r="C152" s="248"/>
      <c r="D152" s="248"/>
      <c r="E152" s="250"/>
      <c r="F152" s="248"/>
      <c r="G152" s="248"/>
      <c r="H152" s="248"/>
      <c r="I152" s="248"/>
      <c r="J152" s="248"/>
      <c r="K152" s="248"/>
      <c r="L152" s="248"/>
      <c r="M152" s="248"/>
      <c r="N152" s="248"/>
      <c r="W152" s="244"/>
      <c r="X152" s="245"/>
      <c r="Y152" s="245"/>
      <c r="Z152" s="245"/>
      <c r="AA152" s="245"/>
      <c r="AB152" s="251"/>
      <c r="AC152" s="244"/>
      <c r="AD152" s="244"/>
      <c r="AE152" s="244"/>
      <c r="AF152" s="244"/>
    </row>
    <row r="153" spans="1:32" s="243" customFormat="1">
      <c r="A153" s="248"/>
      <c r="B153" s="248"/>
      <c r="C153" s="248"/>
      <c r="D153" s="248"/>
      <c r="E153" s="250"/>
      <c r="F153" s="248"/>
      <c r="G153" s="248"/>
      <c r="H153" s="248"/>
      <c r="I153" s="248"/>
      <c r="J153" s="248"/>
      <c r="K153" s="248"/>
      <c r="L153" s="248"/>
      <c r="M153" s="248"/>
      <c r="N153" s="248"/>
      <c r="W153" s="244"/>
      <c r="X153" s="245"/>
      <c r="Y153" s="245"/>
      <c r="Z153" s="245"/>
      <c r="AA153" s="245"/>
      <c r="AB153" s="251"/>
      <c r="AC153" s="244"/>
      <c r="AD153" s="244"/>
      <c r="AE153" s="244"/>
      <c r="AF153" s="244"/>
    </row>
    <row r="154" spans="1:32" s="243" customFormat="1">
      <c r="A154" s="248"/>
      <c r="B154" s="248"/>
      <c r="C154" s="248"/>
      <c r="D154" s="248"/>
      <c r="E154" s="250"/>
      <c r="F154" s="248"/>
      <c r="G154" s="248"/>
      <c r="H154" s="248"/>
      <c r="I154" s="248"/>
      <c r="J154" s="248"/>
      <c r="K154" s="248"/>
      <c r="L154" s="248"/>
      <c r="M154" s="248"/>
      <c r="N154" s="248"/>
      <c r="W154" s="244"/>
      <c r="X154" s="245"/>
      <c r="Y154" s="245"/>
      <c r="Z154" s="245"/>
      <c r="AA154" s="245"/>
      <c r="AB154" s="251"/>
      <c r="AC154" s="244"/>
      <c r="AD154" s="244"/>
      <c r="AE154" s="244"/>
      <c r="AF154" s="244"/>
    </row>
    <row r="155" spans="1:32" s="243" customFormat="1">
      <c r="A155" s="248"/>
      <c r="B155" s="248"/>
      <c r="C155" s="248"/>
      <c r="D155" s="248"/>
      <c r="E155" s="250"/>
      <c r="F155" s="248"/>
      <c r="G155" s="248"/>
      <c r="H155" s="248"/>
      <c r="I155" s="248"/>
      <c r="J155" s="248"/>
      <c r="K155" s="248"/>
      <c r="L155" s="248"/>
      <c r="M155" s="248"/>
      <c r="N155" s="248"/>
      <c r="W155" s="244"/>
      <c r="X155" s="245"/>
      <c r="Y155" s="245"/>
      <c r="Z155" s="245"/>
      <c r="AA155" s="245"/>
      <c r="AB155" s="251"/>
      <c r="AC155" s="244"/>
      <c r="AD155" s="244"/>
      <c r="AE155" s="244"/>
      <c r="AF155" s="244"/>
    </row>
    <row r="156" spans="1:32" s="243" customFormat="1">
      <c r="A156" s="248"/>
      <c r="B156" s="248"/>
      <c r="C156" s="248"/>
      <c r="D156" s="248"/>
      <c r="E156" s="250"/>
      <c r="F156" s="248"/>
      <c r="G156" s="248"/>
      <c r="H156" s="248"/>
      <c r="I156" s="248"/>
      <c r="J156" s="248"/>
      <c r="K156" s="248"/>
      <c r="L156" s="248"/>
      <c r="M156" s="248"/>
      <c r="N156" s="248"/>
      <c r="W156" s="244"/>
      <c r="X156" s="245"/>
      <c r="Y156" s="245"/>
      <c r="Z156" s="245"/>
      <c r="AA156" s="245"/>
      <c r="AB156" s="251"/>
      <c r="AC156" s="244"/>
      <c r="AD156" s="244"/>
      <c r="AE156" s="244"/>
      <c r="AF156" s="244"/>
    </row>
    <row r="157" spans="1:32" s="243" customFormat="1">
      <c r="A157" s="248"/>
      <c r="B157" s="248"/>
      <c r="C157" s="248"/>
      <c r="D157" s="248"/>
      <c r="E157" s="250"/>
      <c r="F157" s="248"/>
      <c r="G157" s="248"/>
      <c r="H157" s="248"/>
      <c r="I157" s="248"/>
      <c r="J157" s="248"/>
      <c r="K157" s="248"/>
      <c r="L157" s="248"/>
      <c r="M157" s="248"/>
      <c r="N157" s="248"/>
      <c r="W157" s="244"/>
      <c r="X157" s="245"/>
      <c r="Y157" s="245"/>
      <c r="Z157" s="245"/>
      <c r="AA157" s="245"/>
      <c r="AB157" s="251"/>
      <c r="AC157" s="244"/>
      <c r="AD157" s="244"/>
      <c r="AE157" s="244"/>
      <c r="AF157" s="244"/>
    </row>
    <row r="158" spans="1:32" s="243" customFormat="1">
      <c r="A158" s="248"/>
      <c r="B158" s="248"/>
      <c r="C158" s="248"/>
      <c r="D158" s="248"/>
      <c r="E158" s="250"/>
      <c r="F158" s="248"/>
      <c r="G158" s="248"/>
      <c r="H158" s="248"/>
      <c r="I158" s="248"/>
      <c r="J158" s="248"/>
      <c r="K158" s="248"/>
      <c r="L158" s="248"/>
      <c r="M158" s="248"/>
      <c r="N158" s="248"/>
      <c r="W158" s="244"/>
      <c r="X158" s="245"/>
      <c r="Y158" s="245"/>
      <c r="Z158" s="245"/>
      <c r="AA158" s="245"/>
      <c r="AB158" s="251"/>
      <c r="AC158" s="244"/>
      <c r="AD158" s="244"/>
      <c r="AE158" s="244"/>
      <c r="AF158" s="244"/>
    </row>
    <row r="159" spans="1:32" s="243" customFormat="1">
      <c r="A159" s="248"/>
      <c r="B159" s="248"/>
      <c r="C159" s="248"/>
      <c r="D159" s="248"/>
      <c r="E159" s="250"/>
      <c r="F159" s="248"/>
      <c r="G159" s="248"/>
      <c r="H159" s="248"/>
      <c r="I159" s="248"/>
      <c r="J159" s="248"/>
      <c r="K159" s="248"/>
      <c r="L159" s="248"/>
      <c r="M159" s="248"/>
      <c r="N159" s="248"/>
      <c r="W159" s="244"/>
      <c r="X159" s="245"/>
      <c r="Y159" s="245"/>
      <c r="Z159" s="245"/>
      <c r="AA159" s="245"/>
      <c r="AB159" s="251"/>
      <c r="AC159" s="244"/>
      <c r="AD159" s="244"/>
      <c r="AE159" s="244"/>
      <c r="AF159" s="244"/>
    </row>
    <row r="160" spans="1:32" s="243" customFormat="1">
      <c r="A160" s="248"/>
      <c r="B160" s="248"/>
      <c r="C160" s="248"/>
      <c r="D160" s="248"/>
      <c r="E160" s="250"/>
      <c r="F160" s="248"/>
      <c r="G160" s="248"/>
      <c r="H160" s="248"/>
      <c r="I160" s="248"/>
      <c r="J160" s="248"/>
      <c r="K160" s="248"/>
      <c r="L160" s="248"/>
      <c r="M160" s="248"/>
      <c r="N160" s="248"/>
      <c r="W160" s="244"/>
      <c r="X160" s="245"/>
      <c r="Y160" s="245"/>
      <c r="Z160" s="245"/>
      <c r="AA160" s="245"/>
      <c r="AB160" s="251"/>
      <c r="AC160" s="244"/>
      <c r="AD160" s="244"/>
      <c r="AE160" s="244"/>
      <c r="AF160" s="244"/>
    </row>
    <row r="161" spans="1:32" s="243" customFormat="1">
      <c r="A161" s="248"/>
      <c r="B161" s="248"/>
      <c r="C161" s="248"/>
      <c r="D161" s="248"/>
      <c r="E161" s="250"/>
      <c r="F161" s="248"/>
      <c r="G161" s="248"/>
      <c r="H161" s="248"/>
      <c r="I161" s="248"/>
      <c r="J161" s="248"/>
      <c r="K161" s="248"/>
      <c r="L161" s="248"/>
      <c r="M161" s="248"/>
      <c r="N161" s="248"/>
      <c r="W161" s="244"/>
      <c r="X161" s="245"/>
      <c r="Y161" s="245"/>
      <c r="Z161" s="245"/>
      <c r="AA161" s="245"/>
      <c r="AB161" s="251"/>
      <c r="AC161" s="244"/>
      <c r="AD161" s="244"/>
      <c r="AE161" s="244"/>
      <c r="AF161" s="244"/>
    </row>
    <row r="162" spans="1:32" s="243" customFormat="1">
      <c r="A162" s="248"/>
      <c r="B162" s="248"/>
      <c r="C162" s="248"/>
      <c r="D162" s="248"/>
      <c r="E162" s="250"/>
      <c r="F162" s="248"/>
      <c r="G162" s="248"/>
      <c r="H162" s="248"/>
      <c r="I162" s="248"/>
      <c r="J162" s="248"/>
      <c r="K162" s="248"/>
      <c r="L162" s="248"/>
      <c r="M162" s="248"/>
      <c r="N162" s="248"/>
      <c r="W162" s="244"/>
      <c r="X162" s="245"/>
      <c r="Y162" s="245"/>
      <c r="Z162" s="245"/>
      <c r="AA162" s="245"/>
      <c r="AB162" s="251"/>
      <c r="AC162" s="244"/>
      <c r="AD162" s="244"/>
      <c r="AE162" s="244"/>
      <c r="AF162" s="244"/>
    </row>
    <row r="163" spans="1:32" s="243" customFormat="1">
      <c r="A163" s="248"/>
      <c r="B163" s="248"/>
      <c r="C163" s="248"/>
      <c r="D163" s="248"/>
      <c r="E163" s="250"/>
      <c r="F163" s="248"/>
      <c r="G163" s="248"/>
      <c r="H163" s="248"/>
      <c r="I163" s="248"/>
      <c r="J163" s="248"/>
      <c r="K163" s="248"/>
      <c r="L163" s="248"/>
      <c r="M163" s="248"/>
      <c r="N163" s="248"/>
      <c r="W163" s="244"/>
      <c r="X163" s="245"/>
      <c r="Y163" s="245"/>
      <c r="Z163" s="245"/>
      <c r="AA163" s="245"/>
      <c r="AB163" s="251"/>
      <c r="AC163" s="244"/>
      <c r="AD163" s="244"/>
      <c r="AE163" s="244"/>
      <c r="AF163" s="244"/>
    </row>
    <row r="164" spans="1:32" s="243" customFormat="1">
      <c r="A164" s="248"/>
      <c r="B164" s="248"/>
      <c r="C164" s="248"/>
      <c r="D164" s="248"/>
      <c r="E164" s="250"/>
      <c r="F164" s="248"/>
      <c r="G164" s="248"/>
      <c r="H164" s="248"/>
      <c r="I164" s="248"/>
      <c r="J164" s="248"/>
      <c r="K164" s="248"/>
      <c r="L164" s="248"/>
      <c r="M164" s="248"/>
      <c r="N164" s="248"/>
      <c r="W164" s="244"/>
      <c r="X164" s="245"/>
      <c r="Y164" s="245"/>
      <c r="Z164" s="245"/>
      <c r="AA164" s="245"/>
      <c r="AB164" s="251"/>
      <c r="AC164" s="244"/>
      <c r="AD164" s="244"/>
      <c r="AE164" s="244"/>
      <c r="AF164" s="244"/>
    </row>
    <row r="165" spans="1:32" s="243" customFormat="1">
      <c r="A165" s="248"/>
      <c r="B165" s="248"/>
      <c r="C165" s="248"/>
      <c r="D165" s="248"/>
      <c r="E165" s="250"/>
      <c r="F165" s="248"/>
      <c r="G165" s="248"/>
      <c r="H165" s="248"/>
      <c r="I165" s="248"/>
      <c r="J165" s="248"/>
      <c r="K165" s="248"/>
      <c r="L165" s="248"/>
      <c r="M165" s="248"/>
      <c r="N165" s="248"/>
      <c r="W165" s="244"/>
      <c r="X165" s="245"/>
      <c r="Y165" s="245"/>
      <c r="Z165" s="245"/>
      <c r="AA165" s="245"/>
      <c r="AB165" s="251"/>
      <c r="AC165" s="244"/>
      <c r="AD165" s="244"/>
      <c r="AE165" s="244"/>
      <c r="AF165" s="244"/>
    </row>
    <row r="166" spans="1:32" s="243" customFormat="1">
      <c r="A166" s="248"/>
      <c r="B166" s="248"/>
      <c r="C166" s="248"/>
      <c r="D166" s="248"/>
      <c r="E166" s="250"/>
      <c r="F166" s="248"/>
      <c r="G166" s="248"/>
      <c r="H166" s="248"/>
      <c r="I166" s="248"/>
      <c r="J166" s="248"/>
      <c r="K166" s="248"/>
      <c r="L166" s="248"/>
      <c r="M166" s="248"/>
      <c r="N166" s="248"/>
      <c r="W166" s="244"/>
      <c r="X166" s="245"/>
      <c r="Y166" s="245"/>
      <c r="Z166" s="245"/>
      <c r="AA166" s="245"/>
      <c r="AB166" s="251"/>
      <c r="AC166" s="244"/>
      <c r="AD166" s="244"/>
      <c r="AE166" s="244"/>
      <c r="AF166" s="244"/>
    </row>
    <row r="167" spans="1:32" s="243" customFormat="1">
      <c r="A167" s="248"/>
      <c r="B167" s="248"/>
      <c r="C167" s="248"/>
      <c r="D167" s="248"/>
      <c r="E167" s="250"/>
      <c r="F167" s="248"/>
      <c r="G167" s="248"/>
      <c r="H167" s="248"/>
      <c r="I167" s="248"/>
      <c r="J167" s="248"/>
      <c r="K167" s="248"/>
      <c r="L167" s="248"/>
      <c r="M167" s="248"/>
      <c r="N167" s="248"/>
      <c r="W167" s="244"/>
      <c r="X167" s="245"/>
      <c r="Y167" s="245"/>
      <c r="Z167" s="245"/>
      <c r="AA167" s="245"/>
      <c r="AB167" s="251"/>
      <c r="AC167" s="244"/>
      <c r="AD167" s="244"/>
      <c r="AE167" s="244"/>
      <c r="AF167" s="244"/>
    </row>
    <row r="168" spans="1:32" s="243" customFormat="1">
      <c r="A168" s="248"/>
      <c r="B168" s="248"/>
      <c r="C168" s="248"/>
      <c r="D168" s="248"/>
      <c r="E168" s="250"/>
      <c r="F168" s="248"/>
      <c r="G168" s="248"/>
      <c r="H168" s="248"/>
      <c r="I168" s="248"/>
      <c r="J168" s="248"/>
      <c r="K168" s="248"/>
      <c r="L168" s="248"/>
      <c r="M168" s="248"/>
      <c r="N168" s="248"/>
      <c r="W168" s="244"/>
      <c r="X168" s="245"/>
      <c r="Y168" s="245"/>
      <c r="Z168" s="245"/>
      <c r="AA168" s="245"/>
      <c r="AB168" s="251"/>
      <c r="AC168" s="244"/>
      <c r="AD168" s="244"/>
      <c r="AE168" s="244"/>
      <c r="AF168" s="244"/>
    </row>
    <row r="169" spans="1:32">
      <c r="W169" s="216"/>
      <c r="X169" s="196"/>
      <c r="Y169" s="196"/>
      <c r="Z169" s="196"/>
      <c r="AA169" s="196"/>
      <c r="AB169" s="205"/>
      <c r="AC169" s="216"/>
      <c r="AD169" s="216"/>
      <c r="AE169" s="216"/>
      <c r="AF169" s="216"/>
    </row>
    <row r="170" spans="1:32">
      <c r="W170" s="216"/>
      <c r="X170" s="196"/>
      <c r="Y170" s="196"/>
      <c r="Z170" s="196"/>
      <c r="AA170" s="196"/>
      <c r="AB170" s="205"/>
      <c r="AC170" s="216"/>
      <c r="AD170" s="216"/>
      <c r="AE170" s="216"/>
      <c r="AF170" s="216"/>
    </row>
    <row r="171" spans="1:32">
      <c r="W171" s="216"/>
      <c r="X171" s="196"/>
      <c r="Y171" s="196"/>
      <c r="Z171" s="196"/>
      <c r="AA171" s="196"/>
      <c r="AB171" s="205"/>
      <c r="AC171" s="216"/>
      <c r="AD171" s="216"/>
      <c r="AE171" s="216"/>
      <c r="AF171" s="216"/>
    </row>
    <row r="172" spans="1:32">
      <c r="W172" s="216"/>
      <c r="X172" s="196"/>
      <c r="Y172" s="196"/>
      <c r="Z172" s="196"/>
      <c r="AA172" s="196"/>
      <c r="AB172" s="205"/>
      <c r="AC172" s="216"/>
      <c r="AD172" s="216"/>
      <c r="AE172" s="216"/>
      <c r="AF172" s="216"/>
    </row>
    <row r="173" spans="1:32">
      <c r="W173" s="216"/>
      <c r="X173" s="196"/>
      <c r="Y173" s="196"/>
      <c r="Z173" s="196"/>
      <c r="AA173" s="196"/>
      <c r="AB173" s="205"/>
      <c r="AC173" s="216"/>
      <c r="AD173" s="216"/>
      <c r="AE173" s="216"/>
      <c r="AF173" s="216"/>
    </row>
    <row r="174" spans="1:32">
      <c r="W174" s="216"/>
      <c r="X174" s="196"/>
      <c r="Y174" s="196"/>
      <c r="Z174" s="196"/>
      <c r="AA174" s="196"/>
      <c r="AB174" s="205"/>
      <c r="AC174" s="216"/>
      <c r="AD174" s="216"/>
      <c r="AE174" s="216"/>
      <c r="AF174" s="216"/>
    </row>
    <row r="175" spans="1:32">
      <c r="W175" s="216"/>
      <c r="X175" s="196"/>
      <c r="Y175" s="196"/>
      <c r="Z175" s="196"/>
      <c r="AA175" s="196"/>
      <c r="AB175" s="205"/>
      <c r="AC175" s="216"/>
      <c r="AD175" s="216"/>
      <c r="AE175" s="216"/>
      <c r="AF175" s="216"/>
    </row>
    <row r="176" spans="1:32">
      <c r="W176" s="216"/>
      <c r="X176" s="196"/>
      <c r="Y176" s="196"/>
      <c r="Z176" s="196"/>
      <c r="AA176" s="196"/>
      <c r="AB176" s="205"/>
      <c r="AC176" s="216"/>
      <c r="AD176" s="216"/>
      <c r="AE176" s="216"/>
      <c r="AF176" s="216"/>
    </row>
    <row r="177" spans="23:32">
      <c r="W177" s="216"/>
      <c r="X177" s="196"/>
      <c r="Y177" s="196"/>
      <c r="Z177" s="196"/>
      <c r="AA177" s="196"/>
      <c r="AB177" s="205"/>
      <c r="AC177" s="216"/>
      <c r="AD177" s="216"/>
      <c r="AE177" s="216"/>
      <c r="AF177" s="216"/>
    </row>
    <row r="178" spans="23:32">
      <c r="W178" s="216"/>
      <c r="X178" s="196"/>
      <c r="Y178" s="196"/>
      <c r="Z178" s="196"/>
      <c r="AA178" s="196"/>
      <c r="AB178" s="205"/>
      <c r="AC178" s="216"/>
      <c r="AD178" s="216"/>
      <c r="AE178" s="216"/>
      <c r="AF178" s="216"/>
    </row>
    <row r="179" spans="23:32">
      <c r="W179" s="216"/>
      <c r="X179" s="196"/>
      <c r="Y179" s="196"/>
      <c r="Z179" s="196"/>
      <c r="AA179" s="196"/>
      <c r="AB179" s="205"/>
      <c r="AC179" s="216"/>
      <c r="AD179" s="216"/>
      <c r="AE179" s="216"/>
      <c r="AF179" s="216"/>
    </row>
    <row r="180" spans="23:32">
      <c r="W180" s="216"/>
      <c r="X180" s="196"/>
      <c r="Y180" s="196"/>
      <c r="Z180" s="196"/>
      <c r="AA180" s="196"/>
      <c r="AB180" s="205"/>
      <c r="AC180" s="216"/>
      <c r="AD180" s="216"/>
      <c r="AE180" s="216"/>
      <c r="AF180" s="216"/>
    </row>
    <row r="181" spans="23:32">
      <c r="W181" s="216"/>
      <c r="X181" s="196"/>
      <c r="Y181" s="196"/>
      <c r="Z181" s="196"/>
      <c r="AA181" s="196"/>
      <c r="AB181" s="205"/>
      <c r="AC181" s="216"/>
      <c r="AD181" s="216"/>
      <c r="AE181" s="216"/>
      <c r="AF181" s="216"/>
    </row>
    <row r="182" spans="23:32">
      <c r="W182" s="216"/>
      <c r="X182" s="196"/>
      <c r="Y182" s="196"/>
      <c r="Z182" s="196"/>
      <c r="AA182" s="196"/>
      <c r="AB182" s="205"/>
      <c r="AC182" s="216"/>
      <c r="AD182" s="216"/>
      <c r="AE182" s="216"/>
      <c r="AF182" s="216"/>
    </row>
    <row r="183" spans="23:32">
      <c r="W183" s="216"/>
      <c r="X183" s="196"/>
      <c r="Y183" s="196"/>
      <c r="Z183" s="196"/>
      <c r="AA183" s="196"/>
      <c r="AB183" s="205"/>
      <c r="AC183" s="216"/>
      <c r="AD183" s="216"/>
      <c r="AE183" s="216"/>
      <c r="AF183" s="216"/>
    </row>
    <row r="184" spans="23:32">
      <c r="W184" s="216"/>
      <c r="X184" s="196"/>
      <c r="Y184" s="196"/>
      <c r="Z184" s="196"/>
      <c r="AA184" s="196"/>
      <c r="AB184" s="205"/>
      <c r="AC184" s="216"/>
      <c r="AD184" s="216"/>
      <c r="AE184" s="216"/>
      <c r="AF184" s="216"/>
    </row>
    <row r="185" spans="23:32">
      <c r="W185" s="216"/>
      <c r="X185" s="196"/>
      <c r="Y185" s="196"/>
      <c r="Z185" s="196"/>
      <c r="AA185" s="196"/>
      <c r="AB185" s="205"/>
      <c r="AC185" s="216"/>
      <c r="AD185" s="216"/>
      <c r="AE185" s="216"/>
      <c r="AF185" s="216"/>
    </row>
    <row r="186" spans="23:32">
      <c r="W186" s="216"/>
      <c r="X186" s="196"/>
      <c r="Y186" s="196"/>
      <c r="Z186" s="196"/>
      <c r="AA186" s="196"/>
      <c r="AB186" s="205"/>
      <c r="AC186" s="216"/>
      <c r="AD186" s="216"/>
      <c r="AE186" s="216"/>
      <c r="AF186" s="216"/>
    </row>
    <row r="187" spans="23:32">
      <c r="W187" s="216"/>
      <c r="X187" s="196"/>
      <c r="Y187" s="196"/>
      <c r="Z187" s="196"/>
      <c r="AA187" s="196"/>
      <c r="AB187" s="205"/>
      <c r="AC187" s="216"/>
      <c r="AD187" s="216"/>
      <c r="AE187" s="216"/>
      <c r="AF187" s="216"/>
    </row>
    <row r="188" spans="23:32">
      <c r="W188" s="216"/>
      <c r="X188" s="196"/>
      <c r="Y188" s="196"/>
      <c r="Z188" s="196"/>
      <c r="AA188" s="196"/>
      <c r="AB188" s="205"/>
      <c r="AC188" s="216"/>
      <c r="AD188" s="216"/>
      <c r="AE188" s="216"/>
      <c r="AF188" s="216"/>
    </row>
    <row r="189" spans="23:32">
      <c r="W189" s="216"/>
      <c r="X189" s="196"/>
      <c r="Y189" s="196"/>
      <c r="Z189" s="196"/>
      <c r="AA189" s="196"/>
      <c r="AB189" s="205"/>
      <c r="AC189" s="216"/>
      <c r="AD189" s="216"/>
      <c r="AE189" s="216"/>
      <c r="AF189" s="216"/>
    </row>
    <row r="190" spans="23:32">
      <c r="W190" s="216"/>
      <c r="X190" s="196"/>
      <c r="Y190" s="196"/>
      <c r="Z190" s="196"/>
      <c r="AA190" s="196"/>
      <c r="AB190" s="205"/>
      <c r="AC190" s="216"/>
      <c r="AD190" s="216"/>
      <c r="AE190" s="216"/>
      <c r="AF190" s="216"/>
    </row>
    <row r="191" spans="23:32">
      <c r="W191" s="216"/>
      <c r="X191" s="196"/>
      <c r="Y191" s="196"/>
      <c r="Z191" s="196"/>
      <c r="AA191" s="196"/>
      <c r="AB191" s="205"/>
      <c r="AC191" s="216"/>
      <c r="AD191" s="216"/>
      <c r="AE191" s="216"/>
      <c r="AF191" s="216"/>
    </row>
    <row r="192" spans="23:32">
      <c r="W192" s="216"/>
      <c r="X192" s="196"/>
      <c r="Y192" s="196"/>
      <c r="Z192" s="196"/>
      <c r="AA192" s="196"/>
      <c r="AB192" s="205"/>
      <c r="AC192" s="216"/>
      <c r="AD192" s="216"/>
      <c r="AE192" s="216"/>
      <c r="AF192" s="216"/>
    </row>
    <row r="193" spans="23:32">
      <c r="W193" s="216"/>
      <c r="X193" s="196"/>
      <c r="Y193" s="196"/>
      <c r="Z193" s="196"/>
      <c r="AA193" s="196"/>
      <c r="AB193" s="205"/>
      <c r="AC193" s="216"/>
      <c r="AD193" s="216"/>
      <c r="AE193" s="216"/>
      <c r="AF193" s="216"/>
    </row>
    <row r="194" spans="23:32">
      <c r="W194" s="216"/>
      <c r="X194" s="196"/>
      <c r="Y194" s="196"/>
      <c r="Z194" s="196"/>
      <c r="AA194" s="196"/>
      <c r="AB194" s="205"/>
      <c r="AC194" s="216"/>
      <c r="AD194" s="216"/>
      <c r="AE194" s="216"/>
      <c r="AF194" s="216"/>
    </row>
    <row r="195" spans="23:32">
      <c r="W195" s="216"/>
      <c r="X195" s="196"/>
      <c r="Y195" s="196"/>
      <c r="Z195" s="196"/>
      <c r="AA195" s="196"/>
      <c r="AB195" s="205"/>
      <c r="AC195" s="216"/>
      <c r="AD195" s="216"/>
      <c r="AE195" s="216"/>
      <c r="AF195" s="216"/>
    </row>
    <row r="196" spans="23:32">
      <c r="W196" s="216"/>
      <c r="X196" s="196"/>
      <c r="Y196" s="196"/>
      <c r="Z196" s="196"/>
      <c r="AA196" s="196"/>
      <c r="AB196" s="205"/>
      <c r="AC196" s="216"/>
      <c r="AD196" s="216"/>
      <c r="AE196" s="216"/>
      <c r="AF196" s="216"/>
    </row>
    <row r="197" spans="23:32">
      <c r="W197" s="216"/>
      <c r="X197" s="196"/>
      <c r="Y197" s="196"/>
      <c r="Z197" s="196"/>
      <c r="AA197" s="196"/>
      <c r="AB197" s="205"/>
      <c r="AC197" s="216"/>
      <c r="AD197" s="216"/>
      <c r="AE197" s="216"/>
      <c r="AF197" s="216"/>
    </row>
    <row r="198" spans="23:32">
      <c r="W198" s="216"/>
      <c r="X198" s="196"/>
      <c r="Y198" s="196"/>
      <c r="Z198" s="196"/>
      <c r="AA198" s="196"/>
      <c r="AB198" s="205"/>
      <c r="AC198" s="216"/>
      <c r="AD198" s="216"/>
      <c r="AE198" s="216"/>
      <c r="AF198" s="216"/>
    </row>
    <row r="199" spans="23:32">
      <c r="W199" s="216"/>
      <c r="X199" s="196"/>
      <c r="Y199" s="196"/>
      <c r="Z199" s="196"/>
      <c r="AA199" s="196"/>
      <c r="AB199" s="205"/>
      <c r="AC199" s="216"/>
      <c r="AD199" s="216"/>
      <c r="AE199" s="216"/>
      <c r="AF199" s="216"/>
    </row>
    <row r="200" spans="23:32">
      <c r="W200" s="216"/>
      <c r="X200" s="196"/>
      <c r="Y200" s="196"/>
      <c r="Z200" s="196"/>
      <c r="AA200" s="196"/>
      <c r="AB200" s="205"/>
      <c r="AC200" s="216"/>
      <c r="AD200" s="216"/>
      <c r="AE200" s="216"/>
      <c r="AF200" s="216"/>
    </row>
    <row r="201" spans="23:32">
      <c r="W201" s="216"/>
      <c r="X201" s="196"/>
      <c r="Y201" s="196"/>
      <c r="Z201" s="196"/>
      <c r="AA201" s="196"/>
      <c r="AB201" s="205"/>
      <c r="AC201" s="216"/>
      <c r="AD201" s="216"/>
      <c r="AE201" s="216"/>
      <c r="AF201" s="216"/>
    </row>
    <row r="202" spans="23:32">
      <c r="W202" s="216"/>
      <c r="X202" s="196"/>
      <c r="Y202" s="196"/>
      <c r="Z202" s="196"/>
      <c r="AA202" s="196"/>
      <c r="AB202" s="205"/>
      <c r="AC202" s="216"/>
      <c r="AD202" s="216"/>
      <c r="AE202" s="216"/>
      <c r="AF202" s="216"/>
    </row>
    <row r="203" spans="23:32">
      <c r="W203" s="216"/>
      <c r="X203" s="196"/>
      <c r="Y203" s="196"/>
      <c r="Z203" s="196"/>
      <c r="AA203" s="196"/>
      <c r="AB203" s="205"/>
      <c r="AC203" s="216"/>
      <c r="AD203" s="216"/>
      <c r="AE203" s="216"/>
      <c r="AF203" s="216"/>
    </row>
    <row r="204" spans="23:32">
      <c r="W204" s="216"/>
      <c r="X204" s="196"/>
      <c r="Y204" s="196"/>
      <c r="Z204" s="196"/>
      <c r="AA204" s="196"/>
      <c r="AB204" s="205"/>
      <c r="AC204" s="216"/>
      <c r="AD204" s="216"/>
      <c r="AE204" s="216"/>
      <c r="AF204" s="216"/>
    </row>
    <row r="205" spans="23:32">
      <c r="W205" s="216"/>
      <c r="X205" s="196"/>
      <c r="Y205" s="196"/>
      <c r="Z205" s="196"/>
      <c r="AA205" s="196"/>
      <c r="AB205" s="205"/>
      <c r="AC205" s="216"/>
      <c r="AD205" s="216"/>
      <c r="AE205" s="216"/>
      <c r="AF205" s="216"/>
    </row>
    <row r="206" spans="23:32">
      <c r="W206" s="216"/>
      <c r="X206" s="196"/>
      <c r="Y206" s="196"/>
      <c r="Z206" s="196"/>
      <c r="AA206" s="196"/>
      <c r="AB206" s="205"/>
      <c r="AC206" s="216"/>
      <c r="AD206" s="216"/>
      <c r="AE206" s="216"/>
      <c r="AF206" s="216"/>
    </row>
    <row r="207" spans="23:32">
      <c r="W207" s="216"/>
      <c r="X207" s="196"/>
      <c r="Y207" s="196"/>
      <c r="Z207" s="196"/>
      <c r="AA207" s="196"/>
      <c r="AB207" s="205"/>
      <c r="AC207" s="216"/>
      <c r="AD207" s="216"/>
      <c r="AE207" s="216"/>
      <c r="AF207" s="216"/>
    </row>
    <row r="208" spans="23:32">
      <c r="W208" s="216"/>
      <c r="X208" s="196"/>
      <c r="Y208" s="196"/>
      <c r="Z208" s="196"/>
      <c r="AA208" s="196"/>
      <c r="AB208" s="205"/>
      <c r="AC208" s="216"/>
      <c r="AD208" s="216"/>
      <c r="AE208" s="216"/>
      <c r="AF208" s="216"/>
    </row>
    <row r="209" spans="23:37">
      <c r="W209" s="216"/>
      <c r="X209" s="196"/>
      <c r="Y209" s="196"/>
      <c r="Z209" s="196"/>
      <c r="AA209" s="196"/>
      <c r="AB209" s="205"/>
      <c r="AC209" s="216"/>
      <c r="AD209" s="216"/>
      <c r="AE209" s="216"/>
      <c r="AF209" s="216"/>
    </row>
    <row r="210" spans="23:37">
      <c r="W210" s="216"/>
      <c r="X210" s="196"/>
      <c r="Y210" s="196"/>
      <c r="Z210" s="196"/>
      <c r="AA210" s="196"/>
      <c r="AB210" s="205"/>
      <c r="AC210" s="216"/>
      <c r="AD210" s="216"/>
      <c r="AE210" s="216"/>
      <c r="AF210" s="216"/>
    </row>
    <row r="211" spans="23:37">
      <c r="W211" s="216"/>
      <c r="X211" s="196"/>
      <c r="Y211" s="196"/>
      <c r="Z211" s="196"/>
      <c r="AA211" s="196"/>
      <c r="AB211" s="205"/>
      <c r="AC211" s="216"/>
      <c r="AD211" s="216"/>
      <c r="AE211" s="216"/>
      <c r="AF211" s="216"/>
      <c r="AG211" s="216"/>
      <c r="AH211" s="216"/>
      <c r="AI211" s="216"/>
      <c r="AJ211" s="216"/>
      <c r="AK211" s="216"/>
    </row>
    <row r="212" spans="23:37">
      <c r="W212" s="216"/>
      <c r="X212" s="196"/>
      <c r="Y212" s="196"/>
      <c r="Z212" s="196"/>
      <c r="AA212" s="196"/>
      <c r="AB212" s="205"/>
      <c r="AC212" s="216"/>
      <c r="AD212" s="216"/>
      <c r="AE212" s="216"/>
      <c r="AF212" s="216"/>
      <c r="AG212" s="216"/>
      <c r="AH212" s="216"/>
      <c r="AI212" s="216"/>
      <c r="AJ212" s="216"/>
      <c r="AK212" s="216"/>
    </row>
    <row r="213" spans="23:37">
      <c r="W213" s="216"/>
      <c r="X213" s="196"/>
      <c r="Y213" s="196"/>
      <c r="Z213" s="196"/>
      <c r="AA213" s="196"/>
      <c r="AB213" s="205"/>
      <c r="AC213" s="216"/>
      <c r="AD213" s="216"/>
      <c r="AE213" s="216"/>
      <c r="AF213" s="216"/>
      <c r="AG213" s="216"/>
      <c r="AH213" s="216"/>
      <c r="AI213" s="216"/>
      <c r="AJ213" s="216"/>
      <c r="AK213" s="216"/>
    </row>
    <row r="214" spans="23:37">
      <c r="W214" s="216"/>
      <c r="X214" s="196"/>
      <c r="Y214" s="196"/>
      <c r="Z214" s="196"/>
      <c r="AA214" s="196"/>
      <c r="AB214" s="205"/>
      <c r="AC214" s="216"/>
      <c r="AD214" s="216"/>
      <c r="AE214" s="216"/>
      <c r="AF214" s="216"/>
      <c r="AG214" s="216"/>
      <c r="AH214" s="216"/>
      <c r="AI214" s="216"/>
      <c r="AJ214" s="216"/>
      <c r="AK214" s="216"/>
    </row>
    <row r="215" spans="23:37">
      <c r="W215" s="216"/>
      <c r="X215" s="196"/>
      <c r="Y215" s="196"/>
      <c r="Z215" s="196"/>
      <c r="AA215" s="196"/>
      <c r="AB215" s="205"/>
      <c r="AC215" s="216"/>
      <c r="AD215" s="216"/>
      <c r="AE215" s="216"/>
      <c r="AF215" s="216"/>
      <c r="AG215" s="216"/>
      <c r="AH215" s="216"/>
      <c r="AI215" s="216"/>
      <c r="AJ215" s="216"/>
      <c r="AK215" s="216"/>
    </row>
    <row r="216" spans="23:37">
      <c r="W216" s="216"/>
      <c r="X216" s="196"/>
      <c r="Y216" s="196"/>
      <c r="Z216" s="196"/>
      <c r="AA216" s="196"/>
      <c r="AB216" s="205"/>
      <c r="AC216" s="216"/>
      <c r="AD216" s="216"/>
      <c r="AE216" s="216"/>
      <c r="AF216" s="216"/>
      <c r="AG216" s="216"/>
      <c r="AH216" s="216"/>
      <c r="AI216" s="216"/>
      <c r="AJ216" s="216"/>
      <c r="AK216" s="216"/>
    </row>
    <row r="217" spans="23:37">
      <c r="W217" s="216"/>
      <c r="X217" s="196"/>
      <c r="Y217" s="196"/>
      <c r="Z217" s="196"/>
      <c r="AA217" s="196"/>
      <c r="AB217" s="205"/>
      <c r="AC217" s="216"/>
      <c r="AD217" s="216"/>
      <c r="AE217" s="216"/>
      <c r="AF217" s="216"/>
      <c r="AG217" s="216"/>
      <c r="AH217" s="216"/>
      <c r="AI217" s="216"/>
      <c r="AJ217" s="216"/>
      <c r="AK217" s="216"/>
    </row>
    <row r="218" spans="23:37">
      <c r="W218" s="216"/>
      <c r="X218" s="196"/>
      <c r="Y218" s="196"/>
      <c r="Z218" s="196"/>
      <c r="AA218" s="196"/>
      <c r="AB218" s="205"/>
      <c r="AC218" s="216"/>
      <c r="AD218" s="216"/>
      <c r="AE218" s="216"/>
      <c r="AF218" s="216"/>
      <c r="AG218" s="216"/>
      <c r="AH218" s="216"/>
      <c r="AI218" s="216"/>
      <c r="AJ218" s="216"/>
      <c r="AK218" s="216"/>
    </row>
    <row r="219" spans="23:37">
      <c r="W219" s="216"/>
      <c r="X219" s="196"/>
      <c r="Y219" s="196"/>
      <c r="Z219" s="196"/>
      <c r="AA219" s="196"/>
      <c r="AB219" s="205"/>
      <c r="AC219" s="216"/>
      <c r="AD219" s="216"/>
      <c r="AE219" s="216"/>
      <c r="AF219" s="216"/>
      <c r="AG219" s="216"/>
      <c r="AH219" s="216"/>
      <c r="AI219" s="216"/>
      <c r="AJ219" s="216"/>
      <c r="AK219" s="216"/>
    </row>
    <row r="220" spans="23:37">
      <c r="W220" s="216"/>
      <c r="X220" s="196"/>
      <c r="Y220" s="196"/>
      <c r="Z220" s="196"/>
      <c r="AA220" s="196"/>
      <c r="AB220" s="205"/>
      <c r="AC220" s="216"/>
      <c r="AD220" s="216"/>
      <c r="AE220" s="216"/>
      <c r="AF220" s="216"/>
      <c r="AG220" s="216"/>
      <c r="AH220" s="216"/>
      <c r="AI220" s="216"/>
      <c r="AJ220" s="216"/>
      <c r="AK220" s="216"/>
    </row>
    <row r="221" spans="23:37">
      <c r="W221" s="216"/>
      <c r="X221" s="196"/>
      <c r="Y221" s="196"/>
      <c r="Z221" s="196"/>
      <c r="AA221" s="196"/>
      <c r="AB221" s="205"/>
      <c r="AC221" s="216"/>
      <c r="AD221" s="216"/>
      <c r="AE221" s="216"/>
      <c r="AF221" s="216"/>
      <c r="AG221" s="216"/>
      <c r="AH221" s="216"/>
      <c r="AI221" s="216"/>
      <c r="AJ221" s="216"/>
      <c r="AK221" s="216"/>
    </row>
    <row r="222" spans="23:37">
      <c r="W222" s="216"/>
      <c r="X222" s="196"/>
      <c r="Y222" s="196"/>
      <c r="Z222" s="196"/>
      <c r="AA222" s="196"/>
      <c r="AB222" s="205"/>
      <c r="AC222" s="216"/>
      <c r="AD222" s="216"/>
      <c r="AE222" s="216"/>
      <c r="AF222" s="216"/>
      <c r="AG222" s="216"/>
      <c r="AH222" s="216"/>
      <c r="AI222" s="216"/>
      <c r="AJ222" s="216"/>
      <c r="AK222" s="216"/>
    </row>
    <row r="223" spans="23:37">
      <c r="W223" s="216"/>
      <c r="X223" s="196"/>
      <c r="Y223" s="196"/>
      <c r="Z223" s="196"/>
      <c r="AA223" s="196"/>
      <c r="AB223" s="205"/>
      <c r="AC223" s="216"/>
      <c r="AD223" s="216"/>
      <c r="AE223" s="216"/>
      <c r="AF223" s="216"/>
      <c r="AG223" s="216"/>
      <c r="AH223" s="216"/>
      <c r="AI223" s="216"/>
      <c r="AJ223" s="216"/>
      <c r="AK223" s="216"/>
    </row>
    <row r="224" spans="23:37">
      <c r="W224" s="216"/>
      <c r="X224" s="196"/>
      <c r="Y224" s="196"/>
      <c r="Z224" s="196"/>
      <c r="AA224" s="196"/>
      <c r="AB224" s="205"/>
      <c r="AC224" s="216"/>
      <c r="AD224" s="216"/>
      <c r="AE224" s="216"/>
      <c r="AF224" s="216"/>
      <c r="AG224" s="216"/>
      <c r="AH224" s="216"/>
      <c r="AI224" s="216"/>
      <c r="AJ224" s="216"/>
      <c r="AK224" s="216"/>
    </row>
    <row r="225" spans="23:37">
      <c r="W225" s="216"/>
      <c r="X225" s="196"/>
      <c r="Y225" s="196"/>
      <c r="Z225" s="196"/>
      <c r="AA225" s="196"/>
      <c r="AB225" s="205"/>
      <c r="AC225" s="216"/>
      <c r="AD225" s="216"/>
      <c r="AE225" s="216"/>
      <c r="AF225" s="216"/>
      <c r="AG225" s="216"/>
      <c r="AH225" s="216"/>
      <c r="AI225" s="216"/>
      <c r="AJ225" s="216"/>
      <c r="AK225" s="216"/>
    </row>
    <row r="226" spans="23:37">
      <c r="W226" s="216"/>
      <c r="X226" s="196"/>
      <c r="Y226" s="196"/>
      <c r="Z226" s="196"/>
      <c r="AA226" s="196"/>
      <c r="AB226" s="205"/>
      <c r="AC226" s="216"/>
      <c r="AD226" s="216"/>
      <c r="AE226" s="216"/>
      <c r="AF226" s="216"/>
      <c r="AG226" s="216"/>
      <c r="AH226" s="216"/>
      <c r="AI226" s="216"/>
      <c r="AJ226" s="216"/>
      <c r="AK226" s="216"/>
    </row>
    <row r="227" spans="23:37">
      <c r="W227" s="216"/>
      <c r="X227" s="196"/>
      <c r="Y227" s="196"/>
      <c r="Z227" s="196"/>
      <c r="AA227" s="196"/>
      <c r="AB227" s="205"/>
      <c r="AC227" s="216"/>
      <c r="AD227" s="216"/>
      <c r="AE227" s="216"/>
      <c r="AF227" s="216"/>
      <c r="AG227" s="216"/>
      <c r="AH227" s="216"/>
      <c r="AI227" s="216"/>
      <c r="AJ227" s="216"/>
      <c r="AK227" s="216"/>
    </row>
    <row r="228" spans="23:37">
      <c r="W228" s="216"/>
      <c r="X228" s="196"/>
      <c r="Y228" s="196"/>
      <c r="Z228" s="196"/>
      <c r="AA228" s="196"/>
      <c r="AB228" s="205"/>
      <c r="AC228" s="216"/>
      <c r="AD228" s="216"/>
      <c r="AE228" s="216"/>
      <c r="AF228" s="216"/>
      <c r="AG228" s="216"/>
      <c r="AH228" s="216"/>
      <c r="AI228" s="216"/>
      <c r="AJ228" s="216"/>
      <c r="AK228" s="216"/>
    </row>
    <row r="229" spans="23:37">
      <c r="W229" s="216"/>
      <c r="X229" s="196"/>
      <c r="Y229" s="196"/>
      <c r="Z229" s="196"/>
      <c r="AA229" s="196"/>
      <c r="AB229" s="205"/>
      <c r="AC229" s="216"/>
      <c r="AD229" s="216"/>
      <c r="AE229" s="216"/>
      <c r="AF229" s="216"/>
      <c r="AG229" s="216"/>
      <c r="AH229" s="216"/>
      <c r="AI229" s="216"/>
      <c r="AJ229" s="216"/>
      <c r="AK229" s="216"/>
    </row>
    <row r="230" spans="23:37">
      <c r="W230" s="216"/>
      <c r="X230" s="196"/>
      <c r="Y230" s="196"/>
      <c r="Z230" s="196"/>
      <c r="AA230" s="196"/>
      <c r="AB230" s="205"/>
      <c r="AC230" s="216"/>
      <c r="AD230" s="216"/>
      <c r="AE230" s="216"/>
      <c r="AF230" s="216"/>
      <c r="AG230" s="216"/>
      <c r="AH230" s="216"/>
      <c r="AI230" s="216"/>
      <c r="AJ230" s="216"/>
      <c r="AK230" s="216"/>
    </row>
    <row r="231" spans="23:37">
      <c r="W231" s="216"/>
      <c r="X231" s="196"/>
      <c r="Y231" s="196"/>
      <c r="Z231" s="196"/>
      <c r="AA231" s="196"/>
      <c r="AB231" s="205"/>
      <c r="AC231" s="216"/>
      <c r="AD231" s="216"/>
      <c r="AE231" s="216"/>
      <c r="AF231" s="216"/>
      <c r="AG231" s="216"/>
      <c r="AH231" s="216"/>
      <c r="AI231" s="216"/>
      <c r="AJ231" s="216"/>
      <c r="AK231" s="216"/>
    </row>
    <row r="232" spans="23:37">
      <c r="W232" s="216"/>
      <c r="X232" s="196"/>
      <c r="Y232" s="196"/>
      <c r="Z232" s="196"/>
      <c r="AA232" s="196"/>
      <c r="AB232" s="205"/>
      <c r="AC232" s="216"/>
      <c r="AD232" s="216"/>
      <c r="AE232" s="216"/>
      <c r="AF232" s="216"/>
      <c r="AG232" s="216"/>
      <c r="AH232" s="216"/>
      <c r="AI232" s="216"/>
      <c r="AJ232" s="216"/>
      <c r="AK232" s="216"/>
    </row>
    <row r="233" spans="23:37">
      <c r="W233" s="216"/>
      <c r="X233" s="196"/>
      <c r="Y233" s="196"/>
      <c r="Z233" s="196"/>
      <c r="AA233" s="196"/>
      <c r="AB233" s="205"/>
      <c r="AC233" s="216"/>
      <c r="AD233" s="216"/>
      <c r="AE233" s="216"/>
      <c r="AF233" s="216"/>
      <c r="AG233" s="216"/>
      <c r="AH233" s="216"/>
      <c r="AI233" s="216"/>
      <c r="AJ233" s="216"/>
      <c r="AK233" s="216"/>
    </row>
    <row r="234" spans="23:37">
      <c r="W234" s="216"/>
      <c r="X234" s="196"/>
      <c r="Y234" s="196"/>
      <c r="Z234" s="196"/>
      <c r="AA234" s="196"/>
      <c r="AB234" s="205"/>
      <c r="AC234" s="216"/>
      <c r="AD234" s="216"/>
      <c r="AE234" s="216"/>
      <c r="AF234" s="216"/>
      <c r="AG234" s="216"/>
      <c r="AH234" s="216"/>
      <c r="AI234" s="216"/>
      <c r="AJ234" s="216"/>
      <c r="AK234" s="216"/>
    </row>
    <row r="235" spans="23:37">
      <c r="W235" s="216"/>
      <c r="X235" s="196"/>
      <c r="Y235" s="196"/>
      <c r="Z235" s="196"/>
      <c r="AA235" s="196"/>
      <c r="AB235" s="205"/>
      <c r="AC235" s="216"/>
      <c r="AD235" s="216"/>
      <c r="AE235" s="216"/>
      <c r="AF235" s="216"/>
      <c r="AG235" s="216"/>
      <c r="AH235" s="216"/>
      <c r="AI235" s="216"/>
      <c r="AJ235" s="216"/>
      <c r="AK235" s="216"/>
    </row>
    <row r="236" spans="23:37">
      <c r="W236" s="216"/>
      <c r="X236" s="196"/>
      <c r="Y236" s="196"/>
      <c r="Z236" s="196"/>
      <c r="AA236" s="196"/>
      <c r="AB236" s="205"/>
      <c r="AC236" s="216"/>
      <c r="AD236" s="216"/>
      <c r="AE236" s="216"/>
      <c r="AF236" s="216"/>
      <c r="AG236" s="216"/>
      <c r="AH236" s="216"/>
      <c r="AI236" s="216"/>
      <c r="AJ236" s="216"/>
      <c r="AK236" s="216"/>
    </row>
    <row r="237" spans="23:37">
      <c r="W237" s="216"/>
      <c r="X237" s="196"/>
      <c r="Y237" s="196"/>
      <c r="Z237" s="196"/>
      <c r="AA237" s="196"/>
      <c r="AB237" s="205"/>
      <c r="AC237" s="216"/>
      <c r="AD237" s="216"/>
      <c r="AE237" s="216"/>
      <c r="AF237" s="216"/>
      <c r="AG237" s="216"/>
      <c r="AH237" s="216"/>
      <c r="AI237" s="216"/>
      <c r="AJ237" s="216"/>
      <c r="AK237" s="216"/>
    </row>
    <row r="238" spans="23:37">
      <c r="W238" s="216"/>
      <c r="X238" s="196"/>
      <c r="Y238" s="196"/>
      <c r="Z238" s="196"/>
      <c r="AA238" s="196"/>
      <c r="AB238" s="205"/>
      <c r="AC238" s="216"/>
      <c r="AD238" s="216"/>
      <c r="AE238" s="216"/>
      <c r="AF238" s="216"/>
      <c r="AG238" s="216"/>
      <c r="AH238" s="216"/>
      <c r="AI238" s="216"/>
      <c r="AJ238" s="216"/>
      <c r="AK238" s="216"/>
    </row>
    <row r="239" spans="23:37">
      <c r="W239" s="216"/>
      <c r="X239" s="196"/>
      <c r="Y239" s="196"/>
      <c r="Z239" s="196"/>
      <c r="AA239" s="196"/>
      <c r="AB239" s="205"/>
      <c r="AC239" s="216"/>
      <c r="AD239" s="216"/>
      <c r="AE239" s="216"/>
      <c r="AF239" s="216"/>
      <c r="AG239" s="216"/>
      <c r="AH239" s="216"/>
      <c r="AI239" s="216"/>
      <c r="AJ239" s="216"/>
      <c r="AK239" s="216"/>
    </row>
    <row r="240" spans="23:37">
      <c r="W240" s="216"/>
      <c r="X240" s="196"/>
      <c r="Y240" s="196"/>
      <c r="Z240" s="196"/>
      <c r="AA240" s="196"/>
      <c r="AB240" s="205"/>
      <c r="AC240" s="216"/>
      <c r="AD240" s="216"/>
      <c r="AE240" s="216"/>
      <c r="AF240" s="216"/>
      <c r="AG240" s="216"/>
      <c r="AH240" s="216"/>
      <c r="AI240" s="216"/>
      <c r="AJ240" s="216"/>
      <c r="AK240" s="216"/>
    </row>
    <row r="241" spans="23:37">
      <c r="W241" s="216"/>
      <c r="X241" s="196"/>
      <c r="Y241" s="196"/>
      <c r="Z241" s="196"/>
      <c r="AA241" s="196"/>
      <c r="AB241" s="205"/>
      <c r="AC241" s="216"/>
      <c r="AD241" s="216"/>
      <c r="AE241" s="216"/>
      <c r="AF241" s="216"/>
      <c r="AG241" s="216"/>
      <c r="AH241" s="216"/>
      <c r="AI241" s="216"/>
      <c r="AJ241" s="216"/>
      <c r="AK241" s="216"/>
    </row>
    <row r="242" spans="23:37">
      <c r="W242" s="216"/>
      <c r="X242" s="196"/>
      <c r="Y242" s="196"/>
      <c r="Z242" s="196"/>
      <c r="AA242" s="196"/>
      <c r="AB242" s="205"/>
      <c r="AC242" s="216"/>
      <c r="AD242" s="216"/>
      <c r="AE242" s="216"/>
      <c r="AF242" s="216"/>
      <c r="AG242" s="216"/>
      <c r="AH242" s="216"/>
      <c r="AI242" s="216"/>
      <c r="AJ242" s="216"/>
      <c r="AK242" s="216"/>
    </row>
    <row r="243" spans="23:37">
      <c r="W243" s="216"/>
      <c r="X243" s="196"/>
      <c r="Y243" s="196"/>
      <c r="Z243" s="196"/>
      <c r="AA243" s="196"/>
      <c r="AB243" s="205"/>
      <c r="AC243" s="216"/>
      <c r="AD243" s="216"/>
      <c r="AE243" s="216"/>
      <c r="AF243" s="216"/>
      <c r="AG243" s="216"/>
      <c r="AH243" s="216"/>
      <c r="AI243" s="216"/>
      <c r="AJ243" s="216"/>
      <c r="AK243" s="216"/>
    </row>
    <row r="244" spans="23:37">
      <c r="W244" s="216"/>
      <c r="X244" s="196"/>
      <c r="Y244" s="196"/>
      <c r="Z244" s="196"/>
      <c r="AA244" s="196"/>
      <c r="AB244" s="205"/>
      <c r="AC244" s="216"/>
      <c r="AD244" s="216"/>
      <c r="AE244" s="216"/>
      <c r="AF244" s="216"/>
      <c r="AG244" s="216"/>
      <c r="AH244" s="216"/>
      <c r="AI244" s="216"/>
      <c r="AJ244" s="216"/>
      <c r="AK244" s="216"/>
    </row>
    <row r="245" spans="23:37">
      <c r="W245" s="216"/>
      <c r="X245" s="196"/>
      <c r="Y245" s="196"/>
      <c r="Z245" s="196"/>
      <c r="AA245" s="196"/>
      <c r="AB245" s="205"/>
      <c r="AC245" s="216"/>
      <c r="AD245" s="216"/>
      <c r="AE245" s="216"/>
      <c r="AF245" s="216"/>
      <c r="AG245" s="216"/>
      <c r="AH245" s="216"/>
      <c r="AI245" s="216"/>
      <c r="AJ245" s="216"/>
      <c r="AK245" s="216"/>
    </row>
    <row r="246" spans="23:37">
      <c r="W246" s="216"/>
      <c r="X246" s="196"/>
      <c r="Y246" s="196"/>
      <c r="Z246" s="196"/>
      <c r="AA246" s="196"/>
      <c r="AB246" s="205"/>
      <c r="AC246" s="216"/>
      <c r="AD246" s="216"/>
      <c r="AE246" s="216"/>
      <c r="AF246" s="216"/>
      <c r="AG246" s="216"/>
      <c r="AH246" s="216"/>
      <c r="AI246" s="216"/>
      <c r="AJ246" s="216"/>
      <c r="AK246" s="216"/>
    </row>
    <row r="247" spans="23:37">
      <c r="W247" s="216"/>
      <c r="X247" s="196"/>
      <c r="Y247" s="196"/>
      <c r="Z247" s="196"/>
      <c r="AA247" s="196"/>
      <c r="AB247" s="205"/>
      <c r="AC247" s="216"/>
      <c r="AD247" s="216"/>
      <c r="AE247" s="216"/>
      <c r="AF247" s="216"/>
      <c r="AG247" s="216"/>
      <c r="AH247" s="216"/>
      <c r="AI247" s="216"/>
      <c r="AJ247" s="216"/>
      <c r="AK247" s="216"/>
    </row>
    <row r="248" spans="23:37">
      <c r="W248" s="216"/>
      <c r="X248" s="196"/>
      <c r="Y248" s="196"/>
      <c r="Z248" s="196"/>
      <c r="AA248" s="196"/>
      <c r="AB248" s="205"/>
      <c r="AC248" s="216"/>
      <c r="AD248" s="216"/>
      <c r="AE248" s="216"/>
      <c r="AF248" s="216"/>
      <c r="AG248" s="216"/>
      <c r="AH248" s="216"/>
      <c r="AI248" s="216"/>
      <c r="AJ248" s="216"/>
      <c r="AK248" s="216"/>
    </row>
    <row r="249" spans="23:37">
      <c r="W249" s="216"/>
      <c r="X249" s="196"/>
      <c r="Y249" s="196"/>
      <c r="Z249" s="196"/>
      <c r="AA249" s="196"/>
      <c r="AB249" s="205"/>
      <c r="AC249" s="216"/>
      <c r="AD249" s="216"/>
      <c r="AE249" s="216"/>
      <c r="AF249" s="216"/>
      <c r="AG249" s="216"/>
      <c r="AH249" s="216"/>
      <c r="AI249" s="216"/>
      <c r="AJ249" s="216"/>
      <c r="AK249" s="216"/>
    </row>
    <row r="250" spans="23:37">
      <c r="W250" s="216"/>
      <c r="X250" s="196"/>
      <c r="Y250" s="196"/>
      <c r="Z250" s="196"/>
      <c r="AA250" s="196"/>
      <c r="AB250" s="205"/>
      <c r="AC250" s="216"/>
      <c r="AD250" s="216"/>
      <c r="AE250" s="216"/>
      <c r="AF250" s="216"/>
      <c r="AG250" s="216"/>
      <c r="AH250" s="216"/>
      <c r="AI250" s="216"/>
      <c r="AJ250" s="216"/>
      <c r="AK250" s="216"/>
    </row>
    <row r="251" spans="23:37">
      <c r="W251" s="216"/>
      <c r="X251" s="196"/>
      <c r="Y251" s="196"/>
      <c r="Z251" s="196"/>
      <c r="AA251" s="196"/>
      <c r="AB251" s="205"/>
      <c r="AC251" s="216"/>
      <c r="AD251" s="216"/>
      <c r="AE251" s="216"/>
      <c r="AF251" s="216"/>
      <c r="AG251" s="216"/>
      <c r="AH251" s="216"/>
      <c r="AI251" s="216"/>
      <c r="AJ251" s="216"/>
      <c r="AK251" s="216"/>
    </row>
    <row r="252" spans="23:37">
      <c r="W252" s="216"/>
      <c r="X252" s="196"/>
      <c r="Y252" s="196"/>
      <c r="Z252" s="196"/>
      <c r="AA252" s="196"/>
      <c r="AB252" s="205"/>
      <c r="AC252" s="216"/>
      <c r="AD252" s="216"/>
      <c r="AE252" s="216"/>
      <c r="AF252" s="216"/>
      <c r="AG252" s="216"/>
      <c r="AH252" s="216"/>
      <c r="AI252" s="216"/>
      <c r="AJ252" s="216"/>
      <c r="AK252" s="216"/>
    </row>
    <row r="253" spans="23:37">
      <c r="W253" s="216"/>
      <c r="X253" s="196"/>
      <c r="Y253" s="196"/>
      <c r="Z253" s="196"/>
      <c r="AA253" s="196"/>
      <c r="AB253" s="205"/>
      <c r="AC253" s="216"/>
      <c r="AD253" s="216"/>
      <c r="AE253" s="216"/>
      <c r="AF253" s="216"/>
      <c r="AG253" s="216"/>
      <c r="AH253" s="216"/>
      <c r="AI253" s="216"/>
      <c r="AJ253" s="216"/>
      <c r="AK253" s="216"/>
    </row>
    <row r="254" spans="23:37">
      <c r="W254" s="216"/>
      <c r="X254" s="196"/>
      <c r="Y254" s="196"/>
      <c r="Z254" s="196"/>
      <c r="AA254" s="196"/>
      <c r="AB254" s="205"/>
      <c r="AC254" s="216"/>
      <c r="AD254" s="216"/>
      <c r="AE254" s="216"/>
      <c r="AF254" s="216"/>
      <c r="AG254" s="216"/>
      <c r="AH254" s="216"/>
      <c r="AI254" s="216"/>
      <c r="AJ254" s="216"/>
      <c r="AK254" s="216"/>
    </row>
    <row r="255" spans="23:37">
      <c r="W255" s="216"/>
      <c r="X255" s="196"/>
      <c r="Y255" s="196"/>
      <c r="Z255" s="196"/>
      <c r="AA255" s="196"/>
      <c r="AB255" s="205"/>
      <c r="AC255" s="216"/>
      <c r="AD255" s="216"/>
      <c r="AE255" s="216"/>
      <c r="AF255" s="216"/>
      <c r="AG255" s="216"/>
      <c r="AH255" s="216"/>
      <c r="AI255" s="216"/>
      <c r="AJ255" s="216"/>
      <c r="AK255" s="216"/>
    </row>
    <row r="256" spans="23:37">
      <c r="W256" s="216"/>
      <c r="X256" s="196"/>
      <c r="Y256" s="196"/>
      <c r="Z256" s="196"/>
      <c r="AA256" s="196"/>
      <c r="AB256" s="205"/>
      <c r="AC256" s="216"/>
      <c r="AD256" s="216"/>
      <c r="AE256" s="216"/>
      <c r="AF256" s="216"/>
      <c r="AG256" s="216"/>
      <c r="AH256" s="216"/>
      <c r="AI256" s="216"/>
      <c r="AJ256" s="216"/>
      <c r="AK256" s="216"/>
    </row>
    <row r="257" spans="23:37">
      <c r="W257" s="216"/>
      <c r="X257" s="196"/>
      <c r="Y257" s="196"/>
      <c r="Z257" s="196"/>
      <c r="AA257" s="196"/>
      <c r="AB257" s="205"/>
      <c r="AC257" s="216"/>
      <c r="AD257" s="216"/>
      <c r="AE257" s="216"/>
      <c r="AF257" s="216"/>
      <c r="AG257" s="216"/>
      <c r="AH257" s="216"/>
      <c r="AI257" s="216"/>
      <c r="AJ257" s="216"/>
      <c r="AK257" s="216"/>
    </row>
    <row r="258" spans="23:37">
      <c r="W258" s="216"/>
      <c r="X258" s="196"/>
      <c r="Y258" s="196"/>
      <c r="Z258" s="196"/>
      <c r="AA258" s="196"/>
      <c r="AB258" s="205"/>
      <c r="AC258" s="216"/>
      <c r="AD258" s="216"/>
      <c r="AE258" s="216"/>
      <c r="AF258" s="216"/>
      <c r="AG258" s="216"/>
      <c r="AH258" s="216"/>
      <c r="AI258" s="216"/>
      <c r="AJ258" s="216"/>
      <c r="AK258" s="216"/>
    </row>
    <row r="259" spans="23:37">
      <c r="W259" s="216"/>
      <c r="X259" s="196"/>
      <c r="Y259" s="196"/>
      <c r="Z259" s="196"/>
      <c r="AA259" s="196"/>
      <c r="AB259" s="205"/>
      <c r="AC259" s="216"/>
      <c r="AD259" s="216"/>
      <c r="AE259" s="216"/>
      <c r="AF259" s="216"/>
      <c r="AG259" s="216"/>
      <c r="AH259" s="216"/>
      <c r="AI259" s="216"/>
      <c r="AJ259" s="216"/>
      <c r="AK259" s="216"/>
    </row>
    <row r="260" spans="23:37">
      <c r="W260" s="216"/>
      <c r="X260" s="196"/>
      <c r="Y260" s="196"/>
      <c r="Z260" s="196"/>
      <c r="AA260" s="196"/>
      <c r="AB260" s="205"/>
      <c r="AC260" s="216"/>
      <c r="AD260" s="216"/>
      <c r="AE260" s="216"/>
      <c r="AF260" s="216"/>
      <c r="AG260" s="216"/>
      <c r="AH260" s="216"/>
      <c r="AI260" s="216"/>
      <c r="AJ260" s="216"/>
      <c r="AK260" s="216"/>
    </row>
    <row r="261" spans="23:37">
      <c r="W261" s="216"/>
      <c r="X261" s="196"/>
      <c r="Y261" s="196"/>
      <c r="Z261" s="196"/>
      <c r="AA261" s="196"/>
      <c r="AB261" s="205"/>
      <c r="AC261" s="216"/>
      <c r="AD261" s="216"/>
      <c r="AE261" s="216"/>
      <c r="AF261" s="216"/>
      <c r="AG261" s="216"/>
      <c r="AH261" s="216"/>
      <c r="AI261" s="216"/>
      <c r="AJ261" s="216"/>
      <c r="AK261" s="216"/>
    </row>
    <row r="262" spans="23:37">
      <c r="W262" s="216"/>
      <c r="X262" s="196"/>
      <c r="Y262" s="196"/>
      <c r="Z262" s="196"/>
      <c r="AA262" s="196"/>
      <c r="AB262" s="205"/>
      <c r="AC262" s="216"/>
      <c r="AD262" s="216"/>
      <c r="AE262" s="216"/>
      <c r="AF262" s="216"/>
      <c r="AG262" s="216"/>
      <c r="AH262" s="216"/>
      <c r="AI262" s="216"/>
      <c r="AJ262" s="216"/>
      <c r="AK262" s="216"/>
    </row>
    <row r="263" spans="23:37">
      <c r="W263" s="216"/>
      <c r="X263" s="196"/>
      <c r="Y263" s="196"/>
      <c r="Z263" s="196"/>
      <c r="AA263" s="196"/>
      <c r="AB263" s="205"/>
      <c r="AC263" s="216"/>
      <c r="AD263" s="216"/>
      <c r="AE263" s="216"/>
      <c r="AF263" s="216"/>
      <c r="AG263" s="216"/>
      <c r="AH263" s="216"/>
      <c r="AI263" s="216"/>
      <c r="AJ263" s="216"/>
      <c r="AK263" s="216"/>
    </row>
    <row r="264" spans="23:37">
      <c r="W264" s="216"/>
      <c r="X264" s="196"/>
      <c r="Y264" s="196"/>
      <c r="Z264" s="196"/>
      <c r="AA264" s="196"/>
      <c r="AB264" s="205"/>
      <c r="AC264" s="216"/>
      <c r="AD264" s="216"/>
      <c r="AE264" s="216"/>
      <c r="AF264" s="216"/>
      <c r="AG264" s="216"/>
      <c r="AH264" s="216"/>
      <c r="AI264" s="216"/>
      <c r="AJ264" s="216"/>
      <c r="AK264" s="216"/>
    </row>
    <row r="265" spans="23:37">
      <c r="W265" s="216"/>
      <c r="X265" s="196"/>
      <c r="Y265" s="196"/>
      <c r="Z265" s="196"/>
      <c r="AA265" s="196"/>
      <c r="AB265" s="205"/>
      <c r="AC265" s="216"/>
      <c r="AD265" s="216"/>
      <c r="AE265" s="216"/>
      <c r="AF265" s="216"/>
      <c r="AG265" s="216"/>
      <c r="AH265" s="216"/>
      <c r="AI265" s="216"/>
      <c r="AJ265" s="216"/>
      <c r="AK265" s="216"/>
    </row>
    <row r="266" spans="23:37">
      <c r="W266" s="216"/>
      <c r="X266" s="196"/>
      <c r="Y266" s="196"/>
      <c r="Z266" s="196"/>
      <c r="AA266" s="196"/>
      <c r="AB266" s="205"/>
      <c r="AC266" s="216"/>
      <c r="AD266" s="216"/>
      <c r="AE266" s="216"/>
      <c r="AF266" s="216"/>
      <c r="AG266" s="216"/>
      <c r="AH266" s="216"/>
      <c r="AI266" s="216"/>
      <c r="AJ266" s="216"/>
      <c r="AK266" s="216"/>
    </row>
    <row r="267" spans="23:37">
      <c r="W267" s="216"/>
      <c r="X267" s="196"/>
      <c r="Y267" s="196"/>
      <c r="Z267" s="196"/>
      <c r="AA267" s="196"/>
      <c r="AB267" s="205"/>
      <c r="AC267" s="216"/>
      <c r="AD267" s="216"/>
      <c r="AE267" s="216"/>
      <c r="AF267" s="216"/>
      <c r="AG267" s="216"/>
      <c r="AH267" s="216"/>
      <c r="AI267" s="216"/>
      <c r="AJ267" s="216"/>
      <c r="AK267" s="216"/>
    </row>
    <row r="268" spans="23:37">
      <c r="W268" s="216"/>
      <c r="X268" s="196"/>
      <c r="Y268" s="196"/>
      <c r="Z268" s="196"/>
      <c r="AA268" s="196"/>
      <c r="AB268" s="205"/>
      <c r="AC268" s="216"/>
      <c r="AD268" s="216"/>
      <c r="AE268" s="216"/>
      <c r="AF268" s="216"/>
      <c r="AG268" s="216"/>
      <c r="AH268" s="216"/>
      <c r="AI268" s="216"/>
      <c r="AJ268" s="216"/>
      <c r="AK268" s="216"/>
    </row>
    <row r="269" spans="23:37">
      <c r="W269" s="216"/>
      <c r="X269" s="196"/>
      <c r="Y269" s="196"/>
      <c r="Z269" s="196"/>
      <c r="AA269" s="196"/>
      <c r="AB269" s="205"/>
      <c r="AC269" s="216"/>
      <c r="AD269" s="216"/>
      <c r="AE269" s="216"/>
      <c r="AF269" s="216"/>
      <c r="AG269" s="216"/>
      <c r="AH269" s="216"/>
      <c r="AI269" s="216"/>
      <c r="AJ269" s="216"/>
      <c r="AK269" s="216"/>
    </row>
    <row r="270" spans="23:37">
      <c r="W270" s="216"/>
      <c r="X270" s="196"/>
      <c r="Y270" s="196"/>
      <c r="Z270" s="196"/>
      <c r="AA270" s="196"/>
      <c r="AB270" s="205"/>
      <c r="AC270" s="216"/>
      <c r="AD270" s="216"/>
      <c r="AE270" s="216"/>
      <c r="AF270" s="216"/>
      <c r="AG270" s="216"/>
      <c r="AH270" s="216"/>
      <c r="AI270" s="216"/>
      <c r="AJ270" s="216"/>
      <c r="AK270" s="216"/>
    </row>
    <row r="271" spans="23:37">
      <c r="W271" s="216"/>
      <c r="X271" s="196"/>
      <c r="Y271" s="196"/>
      <c r="Z271" s="196"/>
      <c r="AA271" s="196"/>
      <c r="AB271" s="205"/>
      <c r="AC271" s="216"/>
      <c r="AD271" s="216"/>
      <c r="AE271" s="216"/>
      <c r="AF271" s="216"/>
      <c r="AG271" s="216"/>
      <c r="AH271" s="216"/>
      <c r="AI271" s="216"/>
      <c r="AJ271" s="216"/>
      <c r="AK271" s="216"/>
    </row>
    <row r="272" spans="23:37">
      <c r="W272" s="216"/>
      <c r="X272" s="196"/>
      <c r="Y272" s="196"/>
      <c r="Z272" s="196"/>
      <c r="AA272" s="196"/>
      <c r="AB272" s="205"/>
      <c r="AC272" s="216"/>
      <c r="AD272" s="216"/>
      <c r="AE272" s="216"/>
      <c r="AF272" s="216"/>
      <c r="AG272" s="216"/>
      <c r="AH272" s="216"/>
      <c r="AI272" s="216"/>
      <c r="AJ272" s="216"/>
      <c r="AK272" s="216"/>
    </row>
    <row r="273" spans="23:37">
      <c r="W273" s="216"/>
      <c r="X273" s="196"/>
      <c r="Y273" s="196"/>
      <c r="Z273" s="196"/>
      <c r="AA273" s="196"/>
      <c r="AB273" s="205"/>
      <c r="AC273" s="216"/>
      <c r="AD273" s="216"/>
      <c r="AE273" s="216"/>
      <c r="AF273" s="216"/>
      <c r="AG273" s="216"/>
      <c r="AH273" s="216"/>
      <c r="AI273" s="216"/>
      <c r="AJ273" s="216"/>
      <c r="AK273" s="216"/>
    </row>
    <row r="274" spans="23:37">
      <c r="W274" s="216"/>
      <c r="X274" s="196"/>
      <c r="Y274" s="196"/>
      <c r="Z274" s="196"/>
      <c r="AA274" s="196"/>
      <c r="AB274" s="205"/>
      <c r="AC274" s="216"/>
      <c r="AD274" s="216"/>
      <c r="AE274" s="216"/>
      <c r="AF274" s="216"/>
      <c r="AG274" s="216"/>
      <c r="AH274" s="216"/>
      <c r="AI274" s="216"/>
      <c r="AJ274" s="216"/>
      <c r="AK274" s="216"/>
    </row>
    <row r="275" spans="23:37">
      <c r="W275" s="216"/>
      <c r="X275" s="196"/>
      <c r="Y275" s="196"/>
      <c r="Z275" s="196"/>
      <c r="AA275" s="196"/>
      <c r="AB275" s="205"/>
      <c r="AC275" s="216"/>
      <c r="AD275" s="216"/>
      <c r="AE275" s="216"/>
      <c r="AF275" s="216"/>
      <c r="AG275" s="216"/>
      <c r="AH275" s="216"/>
      <c r="AI275" s="216"/>
      <c r="AJ275" s="216"/>
      <c r="AK275" s="216"/>
    </row>
    <row r="276" spans="23:37">
      <c r="W276" s="216"/>
      <c r="X276" s="196"/>
      <c r="Y276" s="196"/>
      <c r="Z276" s="196"/>
      <c r="AA276" s="196"/>
      <c r="AB276" s="205"/>
      <c r="AC276" s="216"/>
      <c r="AD276" s="216"/>
      <c r="AE276" s="216"/>
      <c r="AF276" s="216"/>
      <c r="AG276" s="216"/>
      <c r="AH276" s="216"/>
      <c r="AI276" s="216"/>
      <c r="AJ276" s="216"/>
      <c r="AK276" s="216"/>
    </row>
    <row r="277" spans="23:37">
      <c r="W277" s="216"/>
      <c r="X277" s="196"/>
      <c r="Y277" s="196"/>
      <c r="Z277" s="196"/>
      <c r="AA277" s="196"/>
      <c r="AB277" s="205"/>
      <c r="AC277" s="216"/>
      <c r="AD277" s="216"/>
      <c r="AE277" s="216"/>
      <c r="AF277" s="216"/>
      <c r="AG277" s="216"/>
      <c r="AH277" s="216"/>
      <c r="AI277" s="216"/>
      <c r="AJ277" s="216"/>
      <c r="AK277" s="216"/>
    </row>
    <row r="278" spans="23:37">
      <c r="W278" s="216"/>
      <c r="X278" s="196"/>
      <c r="Y278" s="196"/>
      <c r="Z278" s="196"/>
      <c r="AA278" s="196"/>
      <c r="AB278" s="205"/>
      <c r="AC278" s="216"/>
      <c r="AD278" s="216"/>
      <c r="AE278" s="216"/>
      <c r="AF278" s="216"/>
      <c r="AG278" s="216"/>
      <c r="AH278" s="216"/>
      <c r="AI278" s="216"/>
      <c r="AJ278" s="216"/>
      <c r="AK278" s="216"/>
    </row>
    <row r="279" spans="23:37">
      <c r="W279" s="216"/>
      <c r="X279" s="196"/>
      <c r="Y279" s="196"/>
      <c r="Z279" s="196"/>
      <c r="AA279" s="196"/>
      <c r="AB279" s="205"/>
      <c r="AC279" s="216"/>
      <c r="AD279" s="216"/>
      <c r="AE279" s="216"/>
      <c r="AF279" s="216"/>
      <c r="AG279" s="216"/>
      <c r="AH279" s="216"/>
      <c r="AI279" s="216"/>
      <c r="AJ279" s="216"/>
      <c r="AK279" s="216"/>
    </row>
    <row r="280" spans="23:37">
      <c r="W280" s="216"/>
      <c r="X280" s="196"/>
      <c r="Y280" s="196"/>
      <c r="Z280" s="196"/>
      <c r="AA280" s="196"/>
      <c r="AB280" s="205"/>
      <c r="AC280" s="216"/>
      <c r="AD280" s="216"/>
      <c r="AE280" s="216"/>
      <c r="AF280" s="216"/>
      <c r="AG280" s="216"/>
      <c r="AH280" s="216"/>
      <c r="AI280" s="216"/>
      <c r="AJ280" s="216"/>
      <c r="AK280" s="216"/>
    </row>
    <row r="281" spans="23:37">
      <c r="W281" s="216"/>
      <c r="X281" s="196"/>
      <c r="Y281" s="196"/>
      <c r="Z281" s="196"/>
      <c r="AA281" s="196"/>
      <c r="AB281" s="205"/>
      <c r="AC281" s="216"/>
      <c r="AD281" s="216"/>
      <c r="AE281" s="216"/>
      <c r="AF281" s="216"/>
      <c r="AG281" s="216"/>
      <c r="AH281" s="216"/>
      <c r="AI281" s="216"/>
      <c r="AJ281" s="216"/>
      <c r="AK281" s="216"/>
    </row>
    <row r="282" spans="23:37">
      <c r="W282" s="216"/>
      <c r="X282" s="196"/>
      <c r="Y282" s="196"/>
      <c r="Z282" s="196"/>
      <c r="AA282" s="196"/>
      <c r="AB282" s="205"/>
      <c r="AC282" s="216"/>
      <c r="AD282" s="216"/>
      <c r="AE282" s="216"/>
      <c r="AF282" s="216"/>
      <c r="AG282" s="216"/>
      <c r="AH282" s="216"/>
      <c r="AI282" s="216"/>
      <c r="AJ282" s="216"/>
      <c r="AK282" s="216"/>
    </row>
    <row r="283" spans="23:37">
      <c r="W283" s="216"/>
      <c r="X283" s="196"/>
      <c r="Y283" s="196"/>
      <c r="Z283" s="196"/>
      <c r="AA283" s="196"/>
      <c r="AB283" s="205"/>
      <c r="AC283" s="216"/>
      <c r="AD283" s="216"/>
      <c r="AE283" s="216"/>
      <c r="AF283" s="216"/>
      <c r="AG283" s="216"/>
      <c r="AH283" s="216"/>
      <c r="AI283" s="216"/>
      <c r="AJ283" s="216"/>
      <c r="AK283" s="216"/>
    </row>
    <row r="284" spans="23:37">
      <c r="W284" s="216"/>
      <c r="X284" s="196"/>
      <c r="Y284" s="196"/>
      <c r="Z284" s="196"/>
      <c r="AA284" s="196"/>
      <c r="AB284" s="205"/>
      <c r="AC284" s="216"/>
      <c r="AD284" s="216"/>
      <c r="AE284" s="216"/>
      <c r="AF284" s="216"/>
      <c r="AG284" s="216"/>
      <c r="AH284" s="216"/>
      <c r="AI284" s="216"/>
      <c r="AJ284" s="216"/>
      <c r="AK284" s="216"/>
    </row>
    <row r="285" spans="23:37">
      <c r="W285" s="216"/>
      <c r="X285" s="196"/>
      <c r="Y285" s="196"/>
      <c r="Z285" s="196"/>
      <c r="AA285" s="196"/>
      <c r="AB285" s="205"/>
      <c r="AC285" s="216"/>
      <c r="AD285" s="216"/>
      <c r="AE285" s="216"/>
      <c r="AF285" s="216"/>
      <c r="AG285" s="216"/>
      <c r="AH285" s="216"/>
      <c r="AI285" s="216"/>
      <c r="AJ285" s="216"/>
      <c r="AK285" s="216"/>
    </row>
    <row r="286" spans="23:37">
      <c r="W286" s="216"/>
      <c r="X286" s="196"/>
      <c r="Y286" s="196"/>
      <c r="Z286" s="196"/>
      <c r="AA286" s="196"/>
      <c r="AB286" s="205"/>
      <c r="AC286" s="216"/>
      <c r="AD286" s="216"/>
      <c r="AE286" s="216"/>
      <c r="AF286" s="216"/>
      <c r="AG286" s="216"/>
      <c r="AH286" s="216"/>
      <c r="AI286" s="216"/>
      <c r="AJ286" s="216"/>
      <c r="AK286" s="216"/>
    </row>
    <row r="287" spans="23:37">
      <c r="W287" s="216"/>
      <c r="X287" s="196"/>
      <c r="Y287" s="196"/>
      <c r="Z287" s="196"/>
      <c r="AA287" s="196"/>
      <c r="AB287" s="205"/>
      <c r="AC287" s="216"/>
      <c r="AD287" s="216"/>
      <c r="AE287" s="216"/>
      <c r="AF287" s="216"/>
      <c r="AG287" s="216"/>
      <c r="AH287" s="216"/>
      <c r="AI287" s="216"/>
      <c r="AJ287" s="216"/>
      <c r="AK287" s="216"/>
    </row>
    <row r="288" spans="23:37">
      <c r="W288" s="216"/>
      <c r="X288" s="196"/>
      <c r="Y288" s="196"/>
      <c r="Z288" s="196"/>
      <c r="AA288" s="196"/>
      <c r="AB288" s="205"/>
      <c r="AC288" s="216"/>
      <c r="AD288" s="216"/>
      <c r="AE288" s="216"/>
      <c r="AF288" s="216"/>
      <c r="AG288" s="216"/>
      <c r="AH288" s="216"/>
      <c r="AI288" s="216"/>
      <c r="AJ288" s="216"/>
      <c r="AK288" s="216"/>
    </row>
    <row r="289" spans="23:37">
      <c r="W289" s="216"/>
      <c r="X289" s="196"/>
      <c r="Y289" s="196"/>
      <c r="Z289" s="196"/>
      <c r="AA289" s="196"/>
      <c r="AB289" s="205"/>
      <c r="AC289" s="216"/>
      <c r="AD289" s="216"/>
      <c r="AE289" s="216"/>
      <c r="AF289" s="216"/>
      <c r="AG289" s="216"/>
      <c r="AH289" s="216"/>
      <c r="AI289" s="216"/>
      <c r="AJ289" s="216"/>
      <c r="AK289" s="216"/>
    </row>
    <row r="290" spans="23:37">
      <c r="W290" s="216"/>
      <c r="X290" s="196"/>
      <c r="Y290" s="196"/>
      <c r="Z290" s="196"/>
      <c r="AA290" s="196"/>
      <c r="AB290" s="205"/>
      <c r="AC290" s="216"/>
      <c r="AD290" s="216"/>
      <c r="AE290" s="216"/>
      <c r="AF290" s="216"/>
      <c r="AG290" s="216"/>
      <c r="AH290" s="216"/>
      <c r="AI290" s="216"/>
      <c r="AJ290" s="216"/>
      <c r="AK290" s="216"/>
    </row>
    <row r="291" spans="23:37">
      <c r="W291" s="216"/>
      <c r="X291" s="196"/>
      <c r="Y291" s="196"/>
      <c r="Z291" s="196"/>
      <c r="AA291" s="196"/>
      <c r="AB291" s="205"/>
      <c r="AC291" s="216"/>
      <c r="AD291" s="216"/>
      <c r="AE291" s="216"/>
      <c r="AF291" s="216"/>
      <c r="AG291" s="216"/>
      <c r="AH291" s="216"/>
      <c r="AI291" s="216"/>
      <c r="AJ291" s="216"/>
      <c r="AK291" s="216"/>
    </row>
    <row r="292" spans="23:37">
      <c r="W292" s="216"/>
      <c r="X292" s="196"/>
      <c r="Y292" s="196"/>
      <c r="Z292" s="196"/>
      <c r="AA292" s="196"/>
      <c r="AB292" s="205"/>
      <c r="AC292" s="216"/>
      <c r="AD292" s="216"/>
      <c r="AE292" s="216"/>
      <c r="AF292" s="216"/>
      <c r="AG292" s="216"/>
      <c r="AH292" s="216"/>
      <c r="AI292" s="216"/>
      <c r="AJ292" s="216"/>
      <c r="AK292" s="216"/>
    </row>
    <row r="293" spans="23:37">
      <c r="W293" s="216"/>
      <c r="X293" s="196"/>
      <c r="Y293" s="196"/>
      <c r="Z293" s="196"/>
      <c r="AA293" s="196"/>
      <c r="AB293" s="205"/>
      <c r="AC293" s="216"/>
      <c r="AD293" s="216"/>
      <c r="AE293" s="216"/>
      <c r="AF293" s="216"/>
      <c r="AG293" s="216"/>
      <c r="AH293" s="216"/>
      <c r="AI293" s="216"/>
      <c r="AJ293" s="216"/>
      <c r="AK293" s="216"/>
    </row>
    <row r="294" spans="23:37">
      <c r="W294" s="216"/>
      <c r="X294" s="196"/>
      <c r="Y294" s="196"/>
      <c r="Z294" s="196"/>
      <c r="AA294" s="196"/>
      <c r="AB294" s="205"/>
      <c r="AC294" s="216"/>
      <c r="AD294" s="216"/>
      <c r="AE294" s="216"/>
      <c r="AF294" s="216"/>
      <c r="AG294" s="216"/>
      <c r="AH294" s="216"/>
      <c r="AI294" s="216"/>
      <c r="AJ294" s="216"/>
      <c r="AK294" s="216"/>
    </row>
    <row r="295" spans="23:37">
      <c r="W295" s="216"/>
      <c r="X295" s="196"/>
      <c r="Y295" s="196"/>
      <c r="Z295" s="196"/>
      <c r="AA295" s="196"/>
      <c r="AB295" s="205"/>
      <c r="AC295" s="216"/>
      <c r="AD295" s="216"/>
      <c r="AE295" s="216"/>
      <c r="AF295" s="216"/>
      <c r="AG295" s="216"/>
      <c r="AH295" s="216"/>
      <c r="AI295" s="216"/>
      <c r="AJ295" s="216"/>
      <c r="AK295" s="216"/>
    </row>
    <row r="296" spans="23:37">
      <c r="W296" s="216"/>
      <c r="X296" s="196"/>
      <c r="Y296" s="196"/>
      <c r="Z296" s="196"/>
      <c r="AA296" s="196"/>
      <c r="AB296" s="205"/>
      <c r="AC296" s="216"/>
      <c r="AD296" s="216"/>
      <c r="AE296" s="216"/>
      <c r="AF296" s="216"/>
      <c r="AG296" s="216"/>
      <c r="AH296" s="216"/>
      <c r="AI296" s="216"/>
      <c r="AJ296" s="216"/>
      <c r="AK296" s="216"/>
    </row>
    <row r="297" spans="23:37">
      <c r="W297" s="216"/>
      <c r="X297" s="196"/>
      <c r="Y297" s="196"/>
      <c r="Z297" s="196"/>
      <c r="AA297" s="196"/>
      <c r="AB297" s="205"/>
      <c r="AC297" s="216"/>
      <c r="AD297" s="216"/>
      <c r="AE297" s="216"/>
      <c r="AF297" s="216"/>
      <c r="AG297" s="216"/>
      <c r="AH297" s="216"/>
      <c r="AI297" s="216"/>
      <c r="AJ297" s="216"/>
      <c r="AK297" s="216"/>
    </row>
    <row r="298" spans="23:37">
      <c r="W298" s="216"/>
      <c r="X298" s="196"/>
      <c r="Y298" s="196"/>
      <c r="Z298" s="196"/>
      <c r="AA298" s="196"/>
      <c r="AB298" s="205"/>
      <c r="AC298" s="216"/>
      <c r="AD298" s="216"/>
      <c r="AE298" s="216"/>
      <c r="AF298" s="216"/>
      <c r="AG298" s="216"/>
      <c r="AH298" s="216"/>
      <c r="AI298" s="216"/>
      <c r="AJ298" s="216"/>
      <c r="AK298" s="216"/>
    </row>
    <row r="299" spans="23:37">
      <c r="W299" s="216"/>
      <c r="X299" s="196"/>
      <c r="Y299" s="196"/>
      <c r="Z299" s="196"/>
      <c r="AA299" s="196"/>
      <c r="AB299" s="205"/>
      <c r="AC299" s="216"/>
      <c r="AD299" s="216"/>
      <c r="AE299" s="216"/>
      <c r="AF299" s="216"/>
      <c r="AG299" s="216"/>
      <c r="AH299" s="216"/>
      <c r="AI299" s="216"/>
      <c r="AJ299" s="216"/>
      <c r="AK299" s="216"/>
    </row>
    <row r="300" spans="23:37">
      <c r="W300" s="216"/>
      <c r="X300" s="196"/>
      <c r="Y300" s="196"/>
      <c r="Z300" s="196"/>
      <c r="AA300" s="196"/>
      <c r="AB300" s="205"/>
      <c r="AC300" s="216"/>
      <c r="AD300" s="216"/>
      <c r="AE300" s="216"/>
      <c r="AF300" s="216"/>
      <c r="AG300" s="216"/>
      <c r="AH300" s="216"/>
      <c r="AI300" s="216"/>
      <c r="AJ300" s="216"/>
      <c r="AK300" s="216"/>
    </row>
    <row r="301" spans="23:37">
      <c r="W301" s="216"/>
      <c r="X301" s="196"/>
      <c r="Y301" s="196"/>
      <c r="Z301" s="196"/>
      <c r="AA301" s="196"/>
      <c r="AB301" s="205"/>
      <c r="AC301" s="216"/>
      <c r="AD301" s="216"/>
      <c r="AE301" s="216"/>
      <c r="AF301" s="216"/>
      <c r="AG301" s="216"/>
      <c r="AH301" s="216"/>
      <c r="AI301" s="216"/>
      <c r="AJ301" s="216"/>
      <c r="AK301" s="216"/>
    </row>
    <row r="302" spans="23:37">
      <c r="W302" s="216"/>
      <c r="X302" s="196"/>
      <c r="Y302" s="196"/>
      <c r="Z302" s="196"/>
      <c r="AA302" s="196"/>
      <c r="AB302" s="205"/>
      <c r="AC302" s="216"/>
      <c r="AD302" s="216"/>
      <c r="AE302" s="216"/>
      <c r="AF302" s="216"/>
      <c r="AG302" s="216"/>
      <c r="AH302" s="216"/>
      <c r="AI302" s="216"/>
      <c r="AJ302" s="216"/>
      <c r="AK302" s="216"/>
    </row>
    <row r="303" spans="23:37">
      <c r="W303" s="216"/>
      <c r="X303" s="196"/>
      <c r="Y303" s="196"/>
      <c r="Z303" s="196"/>
      <c r="AA303" s="196"/>
      <c r="AB303" s="205"/>
      <c r="AC303" s="216"/>
      <c r="AD303" s="216"/>
      <c r="AE303" s="216"/>
      <c r="AF303" s="216"/>
      <c r="AG303" s="216"/>
      <c r="AH303" s="216"/>
      <c r="AI303" s="216"/>
      <c r="AJ303" s="216"/>
      <c r="AK303" s="216"/>
    </row>
    <row r="304" spans="23:37">
      <c r="W304" s="216"/>
      <c r="X304" s="196"/>
      <c r="Y304" s="196"/>
      <c r="Z304" s="196"/>
      <c r="AA304" s="196"/>
      <c r="AB304" s="205"/>
      <c r="AC304" s="216"/>
      <c r="AD304" s="216"/>
      <c r="AE304" s="216"/>
      <c r="AF304" s="216"/>
      <c r="AG304" s="216"/>
      <c r="AH304" s="216"/>
      <c r="AI304" s="216"/>
      <c r="AJ304" s="216"/>
      <c r="AK304" s="216"/>
    </row>
    <row r="305" spans="23:37">
      <c r="W305" s="216"/>
      <c r="X305" s="196"/>
      <c r="Y305" s="196"/>
      <c r="Z305" s="196"/>
      <c r="AA305" s="196"/>
      <c r="AB305" s="205"/>
      <c r="AC305" s="216"/>
      <c r="AD305" s="216"/>
      <c r="AE305" s="216"/>
      <c r="AF305" s="216"/>
      <c r="AG305" s="216"/>
      <c r="AH305" s="216"/>
      <c r="AI305" s="216"/>
      <c r="AJ305" s="216"/>
      <c r="AK305" s="216"/>
    </row>
    <row r="306" spans="23:37">
      <c r="W306" s="216"/>
      <c r="X306" s="196"/>
      <c r="Y306" s="196"/>
      <c r="Z306" s="196"/>
      <c r="AA306" s="196"/>
      <c r="AB306" s="205"/>
      <c r="AC306" s="216"/>
      <c r="AD306" s="216"/>
      <c r="AE306" s="216"/>
      <c r="AF306" s="216"/>
      <c r="AG306" s="216"/>
      <c r="AH306" s="216"/>
      <c r="AI306" s="216"/>
      <c r="AJ306" s="216"/>
      <c r="AK306" s="216"/>
    </row>
    <row r="307" spans="23:37">
      <c r="W307" s="216"/>
      <c r="X307" s="196"/>
      <c r="Y307" s="196"/>
      <c r="Z307" s="196"/>
      <c r="AA307" s="196"/>
      <c r="AB307" s="205"/>
      <c r="AC307" s="216"/>
      <c r="AD307" s="216"/>
      <c r="AE307" s="216"/>
      <c r="AF307" s="216"/>
      <c r="AG307" s="216"/>
      <c r="AH307" s="216"/>
      <c r="AI307" s="216"/>
      <c r="AJ307" s="216"/>
      <c r="AK307" s="216"/>
    </row>
    <row r="308" spans="23:37">
      <c r="W308" s="216"/>
      <c r="X308" s="196"/>
      <c r="Y308" s="196"/>
      <c r="Z308" s="196"/>
      <c r="AA308" s="196"/>
      <c r="AB308" s="205"/>
      <c r="AC308" s="216"/>
      <c r="AD308" s="216"/>
      <c r="AE308" s="216"/>
      <c r="AF308" s="216"/>
      <c r="AG308" s="216"/>
      <c r="AH308" s="216"/>
      <c r="AI308" s="216"/>
      <c r="AJ308" s="216"/>
      <c r="AK308" s="216"/>
    </row>
    <row r="309" spans="23:37">
      <c r="W309" s="216"/>
      <c r="X309" s="196"/>
      <c r="Y309" s="196"/>
      <c r="Z309" s="196"/>
      <c r="AA309" s="196"/>
      <c r="AB309" s="205"/>
      <c r="AC309" s="216"/>
      <c r="AD309" s="216"/>
      <c r="AE309" s="216"/>
      <c r="AF309" s="216"/>
      <c r="AG309" s="216"/>
      <c r="AH309" s="216"/>
      <c r="AI309" s="216"/>
      <c r="AJ309" s="216"/>
      <c r="AK309" s="216"/>
    </row>
    <row r="310" spans="23:37">
      <c r="W310" s="216"/>
      <c r="X310" s="196"/>
      <c r="Y310" s="196"/>
      <c r="Z310" s="196"/>
      <c r="AA310" s="196"/>
      <c r="AB310" s="205"/>
      <c r="AC310" s="216"/>
      <c r="AD310" s="216"/>
      <c r="AE310" s="216"/>
      <c r="AF310" s="216"/>
      <c r="AG310" s="216"/>
      <c r="AH310" s="216"/>
      <c r="AI310" s="216"/>
      <c r="AJ310" s="216"/>
      <c r="AK310" s="216"/>
    </row>
    <row r="311" spans="23:37">
      <c r="W311" s="216"/>
      <c r="X311" s="196"/>
      <c r="Y311" s="196"/>
      <c r="Z311" s="196"/>
      <c r="AA311" s="196"/>
      <c r="AB311" s="205"/>
      <c r="AC311" s="216"/>
      <c r="AD311" s="216"/>
      <c r="AE311" s="216"/>
      <c r="AF311" s="216"/>
      <c r="AG311" s="216"/>
      <c r="AH311" s="216"/>
      <c r="AI311" s="216"/>
      <c r="AJ311" s="216"/>
      <c r="AK311" s="216"/>
    </row>
    <row r="312" spans="23:37">
      <c r="W312" s="216"/>
      <c r="X312" s="196"/>
      <c r="Y312" s="196"/>
      <c r="Z312" s="196"/>
      <c r="AA312" s="196"/>
      <c r="AB312" s="205"/>
      <c r="AC312" s="216"/>
      <c r="AD312" s="216"/>
      <c r="AE312" s="216"/>
      <c r="AF312" s="216"/>
      <c r="AG312" s="216"/>
      <c r="AH312" s="216"/>
      <c r="AI312" s="216"/>
      <c r="AJ312" s="216"/>
      <c r="AK312" s="216"/>
    </row>
    <row r="313" spans="23:37">
      <c r="W313" s="216"/>
      <c r="X313" s="196"/>
      <c r="Y313" s="196"/>
      <c r="Z313" s="196"/>
      <c r="AA313" s="196"/>
      <c r="AB313" s="205"/>
      <c r="AC313" s="216"/>
      <c r="AD313" s="216"/>
      <c r="AE313" s="216"/>
      <c r="AF313" s="216"/>
      <c r="AG313" s="216"/>
      <c r="AH313" s="216"/>
      <c r="AI313" s="216"/>
      <c r="AJ313" s="216"/>
      <c r="AK313" s="216"/>
    </row>
    <row r="314" spans="23:37">
      <c r="W314" s="216"/>
      <c r="X314" s="196"/>
      <c r="Y314" s="196"/>
      <c r="Z314" s="196"/>
      <c r="AA314" s="196"/>
      <c r="AB314" s="205"/>
      <c r="AC314" s="216"/>
      <c r="AD314" s="216"/>
      <c r="AE314" s="216"/>
      <c r="AF314" s="216"/>
      <c r="AG314" s="216"/>
      <c r="AH314" s="216"/>
      <c r="AI314" s="216"/>
      <c r="AJ314" s="216"/>
      <c r="AK314" s="216"/>
    </row>
    <row r="315" spans="23:37">
      <c r="W315" s="216"/>
      <c r="X315" s="196"/>
      <c r="Y315" s="196"/>
      <c r="Z315" s="196"/>
      <c r="AA315" s="196"/>
      <c r="AB315" s="205"/>
      <c r="AC315" s="216"/>
      <c r="AD315" s="216"/>
      <c r="AE315" s="216"/>
      <c r="AF315" s="216"/>
      <c r="AG315" s="216"/>
      <c r="AH315" s="216"/>
      <c r="AI315" s="216"/>
      <c r="AJ315" s="216"/>
      <c r="AK315" s="216"/>
    </row>
    <row r="316" spans="23:37">
      <c r="W316" s="216"/>
      <c r="X316" s="196"/>
      <c r="Y316" s="196"/>
      <c r="Z316" s="196"/>
      <c r="AA316" s="196"/>
      <c r="AB316" s="205"/>
      <c r="AC316" s="216"/>
      <c r="AD316" s="216"/>
      <c r="AE316" s="216"/>
      <c r="AF316" s="216"/>
      <c r="AG316" s="216"/>
      <c r="AH316" s="216"/>
      <c r="AI316" s="216"/>
      <c r="AJ316" s="216"/>
      <c r="AK316" s="216"/>
    </row>
    <row r="317" spans="23:37">
      <c r="W317" s="216"/>
      <c r="X317" s="196"/>
      <c r="Y317" s="196"/>
      <c r="Z317" s="196"/>
      <c r="AA317" s="196"/>
      <c r="AB317" s="205"/>
      <c r="AC317" s="216"/>
      <c r="AD317" s="216"/>
      <c r="AE317" s="216"/>
      <c r="AF317" s="216"/>
      <c r="AG317" s="216"/>
      <c r="AH317" s="216"/>
      <c r="AI317" s="216"/>
      <c r="AJ317" s="216"/>
      <c r="AK317" s="216"/>
    </row>
    <row r="318" spans="23:37">
      <c r="W318" s="216"/>
      <c r="X318" s="196"/>
      <c r="Y318" s="196"/>
      <c r="Z318" s="196"/>
      <c r="AA318" s="196"/>
      <c r="AB318" s="205"/>
      <c r="AC318" s="216"/>
      <c r="AD318" s="216"/>
      <c r="AE318" s="216"/>
      <c r="AF318" s="216"/>
      <c r="AG318" s="216"/>
      <c r="AH318" s="216"/>
      <c r="AI318" s="216"/>
      <c r="AJ318" s="216"/>
      <c r="AK318" s="216"/>
    </row>
    <row r="319" spans="23:37">
      <c r="W319" s="216"/>
      <c r="X319" s="196"/>
      <c r="Y319" s="196"/>
      <c r="Z319" s="196"/>
      <c r="AA319" s="196"/>
      <c r="AB319" s="205"/>
      <c r="AC319" s="216"/>
      <c r="AD319" s="216"/>
      <c r="AE319" s="216"/>
      <c r="AF319" s="216"/>
      <c r="AG319" s="216"/>
      <c r="AH319" s="216"/>
      <c r="AI319" s="216"/>
      <c r="AJ319" s="216"/>
      <c r="AK319" s="216"/>
    </row>
    <row r="320" spans="23:37">
      <c r="W320" s="216"/>
      <c r="X320" s="196"/>
      <c r="Y320" s="196"/>
      <c r="Z320" s="196"/>
      <c r="AA320" s="196"/>
      <c r="AB320" s="205"/>
      <c r="AC320" s="216"/>
      <c r="AD320" s="216"/>
      <c r="AE320" s="216"/>
      <c r="AF320" s="216"/>
      <c r="AG320" s="216"/>
      <c r="AH320" s="216"/>
      <c r="AI320" s="216"/>
      <c r="AJ320" s="216"/>
      <c r="AK320" s="216"/>
    </row>
  </sheetData>
  <mergeCells count="13">
    <mergeCell ref="H1:H3"/>
    <mergeCell ref="J1:J3"/>
    <mergeCell ref="K1:K3"/>
    <mergeCell ref="L1:L3"/>
    <mergeCell ref="A2:G2"/>
    <mergeCell ref="I2:I3"/>
    <mergeCell ref="A4:G4"/>
    <mergeCell ref="W5:AB5"/>
    <mergeCell ref="I6:I8"/>
    <mergeCell ref="J6:J8"/>
    <mergeCell ref="K6:K9"/>
    <mergeCell ref="L6:L9"/>
    <mergeCell ref="A8:G8"/>
  </mergeCells>
  <phoneticPr fontId="51" type="noConversion"/>
  <conditionalFormatting sqref="D5:G5 B5">
    <cfRule type="expression" dxfId="33" priority="3">
      <formula>IF(B$5&gt;B$3,TRUE,FALSE)</formula>
    </cfRule>
  </conditionalFormatting>
  <conditionalFormatting sqref="C5">
    <cfRule type="expression" dxfId="32" priority="2">
      <formula>IF(C$5&gt;C$3,TRUE,FALSE)</formula>
    </cfRule>
  </conditionalFormatting>
  <dataValidations count="3">
    <dataValidation type="list" allowBlank="1" showInputMessage="1" showErrorMessage="1" sqref="Y10:Y41 AB42:AB43 AB118:AB320">
      <formula1>Vbias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1A6F8F-999F-402B-BF5E-AC5E811A3AFE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421" customWidth="1"/>
    <col min="3" max="4" width="9.140625" style="421" customWidth="1"/>
    <col min="5" max="5" width="9.140625" style="448" customWidth="1"/>
    <col min="6" max="7" width="9.140625" style="421" customWidth="1"/>
    <col min="8" max="8" width="16.28515625" style="421" customWidth="1"/>
    <col min="9" max="10" width="15.7109375" style="421" customWidth="1"/>
    <col min="11" max="11" width="63.28515625" style="421" customWidth="1"/>
    <col min="12" max="12" width="60.7109375" style="421" customWidth="1"/>
    <col min="13" max="13" width="31.42578125" style="421" bestFit="1" customWidth="1"/>
    <col min="14" max="14" width="32.28515625" style="421" bestFit="1" customWidth="1"/>
    <col min="15" max="15" width="30.140625" style="483" bestFit="1" customWidth="1"/>
    <col min="16" max="16" width="13.140625" style="483" customWidth="1"/>
    <col min="17" max="17" width="11.5703125" style="483" bestFit="1" customWidth="1"/>
    <col min="18" max="18" width="11.42578125" style="483" customWidth="1"/>
    <col min="19" max="19" width="9.42578125" style="483" customWidth="1"/>
    <col min="20" max="20" width="22.140625" style="483" bestFit="1" customWidth="1"/>
    <col min="21" max="21" width="21" style="483" bestFit="1" customWidth="1"/>
    <col min="22" max="22" width="14.7109375" style="483" customWidth="1"/>
    <col min="23" max="23" width="23.28515625" style="483" customWidth="1"/>
    <col min="24" max="24" width="12.42578125" style="483" bestFit="1" customWidth="1"/>
    <col min="25" max="25" width="12.28515625" style="483" bestFit="1" customWidth="1"/>
    <col min="26" max="27" width="12.42578125" style="483" bestFit="1" customWidth="1"/>
    <col min="28" max="30" width="9.140625" style="483"/>
    <col min="31" max="31" width="7.140625" style="483" customWidth="1"/>
    <col min="32" max="32" width="9.140625" style="483" hidden="1" customWidth="1"/>
    <col min="33" max="33" width="24.85546875" style="483" customWidth="1"/>
    <col min="34" max="34" width="22.28515625" style="483" customWidth="1"/>
    <col min="35" max="35" width="20.28515625" style="483" customWidth="1"/>
    <col min="36" max="36" width="25.42578125" style="483" customWidth="1"/>
    <col min="37" max="41" width="9.140625" style="483"/>
    <col min="42" max="42" width="30.7109375" style="483" customWidth="1"/>
    <col min="43" max="43" width="14.140625" style="483" customWidth="1"/>
    <col min="44" max="44" width="35.7109375" style="483" customWidth="1"/>
    <col min="45" max="45" width="58.140625" style="483" customWidth="1"/>
    <col min="46" max="46" width="48.5703125" style="483" customWidth="1"/>
    <col min="47" max="47" width="61.28515625" style="483" customWidth="1"/>
    <col min="48" max="48" width="39.28515625" style="483" customWidth="1"/>
    <col min="49" max="49" width="15.7109375" style="483" customWidth="1"/>
    <col min="50" max="51" width="9.140625" style="483"/>
    <col min="52" max="52" width="24.140625" style="483" customWidth="1"/>
    <col min="53" max="53" width="9.140625" style="483"/>
    <col min="54" max="54" width="38.85546875" style="483" customWidth="1"/>
    <col min="55" max="55" width="62.28515625" style="483" customWidth="1"/>
    <col min="56" max="56" width="37.140625" style="483" customWidth="1"/>
    <col min="57" max="57" width="54.28515625" style="483" customWidth="1"/>
    <col min="58" max="58" width="33.28515625" style="483" customWidth="1"/>
    <col min="59" max="59" width="12.7109375" style="483" customWidth="1"/>
    <col min="60" max="61" width="9.140625" style="483"/>
    <col min="62" max="62" width="34.140625" style="483" customWidth="1"/>
    <col min="63" max="63" width="9.140625" style="483"/>
    <col min="64" max="64" width="37.140625" style="483" customWidth="1"/>
    <col min="65" max="65" width="62" style="483" customWidth="1"/>
    <col min="66" max="66" width="34.140625" style="483" customWidth="1"/>
    <col min="67" max="67" width="65.7109375" style="483" customWidth="1"/>
    <col min="68" max="68" width="38.28515625" style="483" customWidth="1"/>
    <col min="69" max="69" width="15.7109375" style="483" customWidth="1"/>
    <col min="70" max="71" width="9.140625" style="483"/>
    <col min="72" max="72" width="30.28515625" style="483" customWidth="1"/>
    <col min="73" max="73" width="15" style="483" customWidth="1"/>
    <col min="74" max="74" width="37.5703125" style="483" customWidth="1"/>
    <col min="75" max="75" width="66.28515625" style="483" customWidth="1"/>
    <col min="76" max="76" width="40.7109375" style="483" customWidth="1"/>
    <col min="77" max="77" width="65" style="483" customWidth="1"/>
    <col min="78" max="78" width="32.28515625" style="483" customWidth="1"/>
    <col min="79" max="79" width="13.85546875" style="483" customWidth="1"/>
    <col min="80" max="81" width="9.140625" style="483"/>
    <col min="82" max="82" width="31.85546875" style="483" customWidth="1"/>
    <col min="83" max="83" width="9.140625" style="483"/>
    <col min="84" max="84" width="33.28515625" style="483" customWidth="1"/>
    <col min="85" max="85" width="62.140625" style="483" customWidth="1"/>
    <col min="86" max="86" width="37.7109375" style="483" customWidth="1"/>
    <col min="87" max="87" width="66.85546875" style="483" customWidth="1"/>
    <col min="88" max="88" width="32.140625" style="483" customWidth="1"/>
    <col min="89" max="91" width="9.140625" style="483"/>
    <col min="92" max="92" width="27.140625" style="483" customWidth="1"/>
    <col min="93" max="93" width="12.140625" style="483" customWidth="1"/>
    <col min="94" max="94" width="38.85546875" style="483" customWidth="1"/>
    <col min="95" max="95" width="59.85546875" style="483" customWidth="1"/>
    <col min="96" max="96" width="40.28515625" style="483" customWidth="1"/>
    <col min="97" max="97" width="66.28515625" style="483" customWidth="1"/>
    <col min="98" max="98" width="38.28515625" style="483" customWidth="1"/>
    <col min="99" max="99" width="19.28515625" style="483" customWidth="1"/>
    <col min="100" max="16384" width="9.140625" style="483"/>
  </cols>
  <sheetData>
    <row r="1" spans="1:99" ht="13.5" customHeight="1">
      <c r="A1" s="456"/>
      <c r="B1" s="456"/>
      <c r="C1" s="456"/>
      <c r="D1" s="456"/>
      <c r="E1" s="456"/>
      <c r="F1" s="456"/>
      <c r="G1" s="469"/>
      <c r="H1" s="673"/>
      <c r="I1" s="540"/>
      <c r="J1" s="675"/>
      <c r="K1" s="678"/>
      <c r="L1" s="678"/>
      <c r="W1" s="349"/>
      <c r="X1" s="349"/>
      <c r="Y1" s="349"/>
      <c r="Z1" s="349"/>
      <c r="AA1" s="349"/>
      <c r="AB1" s="538"/>
      <c r="AC1" s="538"/>
      <c r="AD1" s="538"/>
      <c r="AE1" s="538"/>
      <c r="AF1" s="538"/>
      <c r="AG1" s="538"/>
      <c r="AH1" s="538"/>
      <c r="AI1" s="538"/>
      <c r="AJ1" s="538"/>
      <c r="AK1" s="538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345"/>
      <c r="P2" s="345"/>
      <c r="Q2" s="345"/>
      <c r="W2" s="349"/>
      <c r="X2" s="349"/>
      <c r="Y2" s="349"/>
      <c r="Z2" s="349"/>
      <c r="AA2" s="349"/>
      <c r="AB2" s="538"/>
      <c r="AC2" s="538"/>
      <c r="AD2" s="538"/>
      <c r="AE2" s="538"/>
      <c r="AF2" s="538"/>
      <c r="AG2" s="408"/>
      <c r="AH2" s="409"/>
      <c r="AI2" s="409"/>
      <c r="AJ2" s="409"/>
      <c r="AK2" s="409"/>
      <c r="AL2" s="409"/>
      <c r="AM2" s="409"/>
      <c r="AN2" s="409"/>
      <c r="AP2" s="408"/>
      <c r="AQ2" s="409"/>
      <c r="AR2" s="409"/>
      <c r="AS2" s="409"/>
      <c r="AT2" s="409"/>
      <c r="AU2" s="409"/>
      <c r="AV2" s="409"/>
      <c r="AW2" s="409"/>
      <c r="AZ2" s="408"/>
      <c r="BA2" s="409"/>
      <c r="BB2" s="409"/>
      <c r="BC2" s="409"/>
      <c r="BD2" s="409"/>
      <c r="BE2" s="409"/>
      <c r="BF2" s="409"/>
      <c r="BG2" s="409"/>
      <c r="BJ2" s="408"/>
      <c r="BK2" s="409"/>
      <c r="BL2" s="409"/>
      <c r="BM2" s="409"/>
      <c r="BN2" s="409"/>
      <c r="BO2" s="409"/>
      <c r="BP2" s="409"/>
      <c r="BQ2" s="409"/>
      <c r="BT2" s="408"/>
      <c r="BU2" s="409"/>
      <c r="BV2" s="409"/>
      <c r="BW2" s="409"/>
      <c r="BX2" s="409"/>
      <c r="BY2" s="409"/>
      <c r="BZ2" s="409"/>
      <c r="CA2" s="409"/>
      <c r="CD2" s="408"/>
      <c r="CE2" s="409"/>
      <c r="CF2" s="409"/>
      <c r="CG2" s="409"/>
      <c r="CH2" s="409"/>
      <c r="CI2" s="409"/>
      <c r="CJ2" s="409"/>
      <c r="CK2" s="409"/>
      <c r="CN2" s="408"/>
      <c r="CO2" s="409"/>
      <c r="CP2" s="409"/>
      <c r="CQ2" s="409"/>
      <c r="CR2" s="409"/>
      <c r="CS2" s="409"/>
      <c r="CT2" s="409"/>
      <c r="CU2" s="409"/>
    </row>
    <row r="3" spans="1:99" ht="13.5" customHeight="1" thickBot="1">
      <c r="A3" s="447">
        <v>0</v>
      </c>
      <c r="B3" s="352">
        <v>0</v>
      </c>
      <c r="C3" s="447">
        <f>IF(C8-1&gt;0,C8-1,0)</f>
        <v>0</v>
      </c>
      <c r="D3" s="352">
        <v>0</v>
      </c>
      <c r="E3" s="447">
        <f>IF(E8-1&gt;0,E8-1,0)</f>
        <v>0</v>
      </c>
      <c r="F3" s="352">
        <v>0</v>
      </c>
      <c r="G3" s="400">
        <f>IF(G8-1&gt;0,G8-1,0)</f>
        <v>0</v>
      </c>
      <c r="H3" s="674"/>
      <c r="I3" s="670"/>
      <c r="J3" s="677"/>
      <c r="K3" s="679"/>
      <c r="L3" s="679"/>
      <c r="O3" s="345"/>
      <c r="P3" s="345"/>
      <c r="Q3" s="345"/>
      <c r="W3" s="348"/>
      <c r="X3" s="348"/>
      <c r="Y3" s="348"/>
      <c r="Z3" s="348"/>
      <c r="AA3" s="348"/>
      <c r="AB3" s="538"/>
      <c r="AC3" s="538"/>
      <c r="AD3" s="538"/>
      <c r="AE3" s="538"/>
      <c r="AF3" s="538"/>
      <c r="AG3" s="407"/>
      <c r="AH3" s="538"/>
      <c r="AI3" s="538"/>
      <c r="AJ3" s="538"/>
      <c r="AK3" s="538"/>
      <c r="AL3" s="538"/>
      <c r="AM3" s="538"/>
      <c r="AN3" s="538"/>
      <c r="AP3" s="407"/>
      <c r="AQ3" s="538"/>
      <c r="AR3" s="538"/>
      <c r="AS3" s="538"/>
      <c r="AT3" s="538"/>
      <c r="AU3" s="538"/>
      <c r="AV3" s="538"/>
      <c r="AW3" s="484"/>
      <c r="AZ3" s="407"/>
      <c r="BA3" s="538"/>
      <c r="BB3" s="538"/>
      <c r="BC3" s="538"/>
      <c r="BD3" s="538"/>
      <c r="BE3" s="538"/>
      <c r="BF3" s="538"/>
      <c r="BG3" s="484"/>
      <c r="BJ3" s="407"/>
      <c r="BK3" s="538"/>
      <c r="BL3" s="538"/>
      <c r="BM3" s="538"/>
      <c r="BN3" s="538"/>
      <c r="BO3" s="538"/>
      <c r="BP3" s="538"/>
      <c r="BQ3" s="484"/>
      <c r="BT3" s="407"/>
      <c r="BU3" s="538"/>
      <c r="BV3" s="538"/>
      <c r="BW3" s="538"/>
      <c r="BX3" s="538"/>
      <c r="BY3" s="538"/>
      <c r="BZ3" s="538"/>
      <c r="CA3" s="484"/>
      <c r="CD3" s="407"/>
      <c r="CE3" s="538"/>
      <c r="CF3" s="538"/>
      <c r="CG3" s="538"/>
      <c r="CH3" s="538"/>
      <c r="CI3" s="538"/>
      <c r="CJ3" s="538"/>
      <c r="CK3" s="484"/>
      <c r="CN3" s="407"/>
      <c r="CO3" s="538"/>
      <c r="CP3" s="538"/>
      <c r="CQ3" s="538"/>
      <c r="CR3" s="538"/>
      <c r="CS3" s="538"/>
      <c r="CT3" s="538"/>
      <c r="CU3" s="484"/>
    </row>
    <row r="4" spans="1:99">
      <c r="A4" s="671" t="s">
        <v>0</v>
      </c>
      <c r="B4" s="671"/>
      <c r="C4" s="671"/>
      <c r="D4" s="671"/>
      <c r="E4" s="671"/>
      <c r="F4" s="671"/>
      <c r="G4" s="672"/>
      <c r="H4" s="423"/>
      <c r="I4" s="426"/>
      <c r="J4" s="427"/>
      <c r="K4" s="425"/>
      <c r="L4" s="455"/>
      <c r="O4" s="345"/>
      <c r="P4" s="345"/>
      <c r="Q4" s="345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407"/>
      <c r="AH4" s="538"/>
      <c r="AJ4" s="538"/>
      <c r="AK4" s="538"/>
      <c r="AL4" s="538"/>
      <c r="AM4" s="538"/>
      <c r="AN4" s="538"/>
      <c r="AP4" s="407"/>
      <c r="AQ4" s="538"/>
      <c r="AS4" s="538"/>
      <c r="AT4" s="538"/>
      <c r="AU4" s="538"/>
      <c r="AV4" s="538"/>
      <c r="AW4" s="484"/>
      <c r="AZ4" s="407"/>
      <c r="BA4" s="538"/>
      <c r="BC4" s="538"/>
      <c r="BD4" s="538"/>
      <c r="BE4" s="538"/>
      <c r="BF4" s="538"/>
      <c r="BG4" s="484"/>
      <c r="BJ4" s="407"/>
      <c r="BK4" s="538"/>
      <c r="BM4" s="538"/>
      <c r="BN4" s="538"/>
      <c r="BO4" s="538"/>
      <c r="BP4" s="538"/>
      <c r="BQ4" s="484"/>
      <c r="BT4" s="407"/>
      <c r="BU4" s="538"/>
      <c r="BW4" s="538"/>
      <c r="BX4" s="538"/>
      <c r="BY4" s="538"/>
      <c r="BZ4" s="538"/>
      <c r="CA4" s="484"/>
      <c r="CD4" s="407"/>
      <c r="CE4" s="538"/>
      <c r="CG4" s="538"/>
      <c r="CH4" s="538"/>
      <c r="CI4" s="538"/>
      <c r="CJ4" s="538"/>
      <c r="CK4" s="484"/>
      <c r="CN4" s="407"/>
      <c r="CO4" s="538"/>
      <c r="CQ4" s="538"/>
      <c r="CR4" s="538"/>
      <c r="CS4" s="538"/>
      <c r="CT4" s="538"/>
      <c r="CU4" s="484"/>
    </row>
    <row r="5" spans="1:99" ht="13.5" thickBot="1">
      <c r="A5" s="428">
        <v>0</v>
      </c>
      <c r="B5" s="428">
        <v>0</v>
      </c>
      <c r="C5" s="428">
        <v>0</v>
      </c>
      <c r="D5" s="428">
        <v>0</v>
      </c>
      <c r="E5" s="443">
        <v>0</v>
      </c>
      <c r="F5" s="428">
        <v>0</v>
      </c>
      <c r="G5" s="428">
        <v>0</v>
      </c>
      <c r="H5" s="429"/>
      <c r="I5" s="424"/>
      <c r="J5" s="452"/>
      <c r="K5" s="430"/>
      <c r="L5" s="430"/>
      <c r="O5" s="538"/>
      <c r="P5" s="538"/>
      <c r="Q5" s="538"/>
      <c r="R5" s="538"/>
      <c r="S5" s="538"/>
      <c r="W5" s="680"/>
      <c r="X5" s="680"/>
      <c r="Y5" s="680"/>
      <c r="Z5" s="680"/>
      <c r="AA5" s="680"/>
      <c r="AB5" s="680"/>
      <c r="AC5" s="538"/>
      <c r="AD5" s="538"/>
      <c r="AE5" s="538"/>
      <c r="AF5" s="538"/>
      <c r="AG5" s="407"/>
      <c r="AH5" s="538"/>
      <c r="AJ5" s="538"/>
      <c r="AK5" s="538"/>
      <c r="AL5" s="538"/>
      <c r="AM5" s="538"/>
      <c r="AN5" s="538"/>
      <c r="AP5" s="407"/>
      <c r="AQ5" s="538"/>
      <c r="AS5" s="538"/>
      <c r="AT5" s="538"/>
      <c r="AU5" s="538"/>
      <c r="AV5" s="538"/>
      <c r="AW5" s="484"/>
      <c r="AZ5" s="407"/>
      <c r="BA5" s="538"/>
      <c r="BC5" s="538"/>
      <c r="BD5" s="538"/>
      <c r="BE5" s="538"/>
      <c r="BF5" s="538"/>
      <c r="BG5" s="484"/>
      <c r="BJ5" s="407"/>
      <c r="BK5" s="538"/>
      <c r="BM5" s="538"/>
      <c r="BN5" s="538"/>
      <c r="BO5" s="538"/>
      <c r="BP5" s="538"/>
      <c r="BQ5" s="484"/>
      <c r="BT5" s="407"/>
      <c r="BU5" s="538"/>
      <c r="BW5" s="538"/>
      <c r="BX5" s="538"/>
      <c r="BY5" s="538"/>
      <c r="BZ5" s="538"/>
      <c r="CA5" s="484"/>
      <c r="CD5" s="407"/>
      <c r="CE5" s="538"/>
      <c r="CG5" s="538"/>
      <c r="CH5" s="538"/>
      <c r="CI5" s="538"/>
      <c r="CJ5" s="538"/>
      <c r="CK5" s="484"/>
      <c r="CN5" s="407"/>
      <c r="CO5" s="538"/>
      <c r="CQ5" s="538"/>
      <c r="CR5" s="538"/>
      <c r="CS5" s="538"/>
      <c r="CT5" s="538"/>
      <c r="CU5" s="484"/>
    </row>
    <row r="6" spans="1:99" ht="64.5" customHeight="1">
      <c r="A6" s="431" t="s">
        <v>25</v>
      </c>
      <c r="B6" s="431" t="s">
        <v>12</v>
      </c>
      <c r="C6" s="431" t="s">
        <v>13</v>
      </c>
      <c r="D6" s="431" t="s">
        <v>14</v>
      </c>
      <c r="E6" s="431" t="s">
        <v>15</v>
      </c>
      <c r="F6" s="431" t="s">
        <v>16</v>
      </c>
      <c r="G6" s="431" t="s">
        <v>17</v>
      </c>
      <c r="H6" s="537"/>
      <c r="I6" s="670" t="s">
        <v>10</v>
      </c>
      <c r="J6" s="670" t="s">
        <v>11</v>
      </c>
      <c r="K6" s="682" t="s">
        <v>3</v>
      </c>
      <c r="L6" s="682" t="s">
        <v>4</v>
      </c>
      <c r="O6" s="538"/>
      <c r="P6" s="538"/>
      <c r="Q6" s="484"/>
      <c r="S6" s="341"/>
      <c r="W6" s="345"/>
      <c r="X6" s="345"/>
      <c r="Y6" s="345"/>
      <c r="Z6" s="538"/>
      <c r="AA6" s="538"/>
      <c r="AB6" s="538"/>
      <c r="AC6" s="538"/>
      <c r="AD6" s="538"/>
      <c r="AE6" s="538"/>
      <c r="AF6" s="538"/>
      <c r="AG6" s="407"/>
      <c r="AH6" s="538"/>
      <c r="AJ6" s="538"/>
      <c r="AK6" s="538"/>
      <c r="AL6" s="538"/>
      <c r="AM6" s="538"/>
      <c r="AN6" s="538"/>
      <c r="AP6" s="407"/>
      <c r="AQ6" s="538"/>
      <c r="AS6" s="538"/>
      <c r="AT6" s="538"/>
      <c r="AU6" s="538"/>
      <c r="AV6" s="538"/>
      <c r="AW6" s="484"/>
      <c r="AZ6" s="407"/>
      <c r="BA6" s="538"/>
      <c r="BC6" s="538"/>
      <c r="BD6" s="538"/>
      <c r="BE6" s="538"/>
      <c r="BF6" s="538"/>
      <c r="BG6" s="484"/>
      <c r="BJ6" s="407"/>
      <c r="BK6" s="538"/>
      <c r="BM6" s="538"/>
      <c r="BN6" s="538"/>
      <c r="BO6" s="538"/>
      <c r="BP6" s="538"/>
      <c r="BQ6" s="484"/>
      <c r="BT6" s="407"/>
      <c r="BU6" s="538"/>
      <c r="BW6" s="538"/>
      <c r="BX6" s="538"/>
      <c r="BY6" s="538"/>
      <c r="BZ6" s="538"/>
      <c r="CA6" s="484"/>
      <c r="CD6" s="407"/>
      <c r="CE6" s="538"/>
      <c r="CG6" s="538"/>
      <c r="CH6" s="538"/>
      <c r="CI6" s="538"/>
      <c r="CJ6" s="538"/>
      <c r="CK6" s="484"/>
      <c r="CN6" s="407"/>
      <c r="CO6" s="538"/>
      <c r="CQ6" s="538"/>
      <c r="CR6" s="538"/>
      <c r="CS6" s="538"/>
      <c r="CT6" s="538"/>
      <c r="CU6" s="484"/>
    </row>
    <row r="7" spans="1:99" ht="35.25" customHeight="1" thickBot="1">
      <c r="A7" s="433">
        <v>0</v>
      </c>
      <c r="B7" s="433">
        <v>1</v>
      </c>
      <c r="C7" s="433">
        <v>2</v>
      </c>
      <c r="D7" s="433">
        <v>3</v>
      </c>
      <c r="E7" s="433">
        <v>4</v>
      </c>
      <c r="F7" s="433">
        <v>5</v>
      </c>
      <c r="G7" s="433">
        <v>6</v>
      </c>
      <c r="H7" s="434" t="s">
        <v>40</v>
      </c>
      <c r="I7" s="670"/>
      <c r="J7" s="670"/>
      <c r="K7" s="683"/>
      <c r="L7" s="683"/>
      <c r="W7" s="345"/>
      <c r="X7" s="345"/>
      <c r="Y7" s="345"/>
      <c r="Z7" s="538"/>
      <c r="AA7" s="538"/>
      <c r="AB7" s="538"/>
      <c r="AC7" s="538"/>
      <c r="AD7" s="383"/>
      <c r="AE7" s="383"/>
      <c r="AF7" s="383"/>
      <c r="AG7" s="407"/>
      <c r="AH7" s="538"/>
      <c r="AI7" s="538"/>
      <c r="AJ7" s="538"/>
      <c r="AK7" s="538"/>
      <c r="AL7" s="538"/>
      <c r="AM7" s="538"/>
      <c r="AN7" s="538"/>
      <c r="AP7" s="407"/>
      <c r="AQ7" s="538"/>
      <c r="AR7" s="538"/>
      <c r="AS7" s="538"/>
      <c r="AT7" s="538"/>
      <c r="AU7" s="538"/>
      <c r="AV7" s="538"/>
      <c r="AW7" s="484"/>
      <c r="AZ7" s="407"/>
      <c r="BA7" s="538"/>
      <c r="BB7" s="538"/>
      <c r="BC7" s="538"/>
      <c r="BD7" s="538"/>
      <c r="BE7" s="538"/>
      <c r="BF7" s="538"/>
      <c r="BG7" s="484"/>
      <c r="BJ7" s="407"/>
      <c r="BK7" s="538"/>
      <c r="BL7" s="538"/>
      <c r="BM7" s="538"/>
      <c r="BN7" s="538"/>
      <c r="BO7" s="538"/>
      <c r="BP7" s="538"/>
      <c r="BQ7" s="484"/>
      <c r="BT7" s="407"/>
      <c r="BU7" s="538"/>
      <c r="BV7" s="538"/>
      <c r="BW7" s="538"/>
      <c r="BX7" s="538"/>
      <c r="BY7" s="538"/>
      <c r="BZ7" s="538"/>
      <c r="CA7" s="484"/>
      <c r="CD7" s="407"/>
      <c r="CE7" s="538"/>
      <c r="CF7" s="538"/>
      <c r="CG7" s="538"/>
      <c r="CH7" s="538"/>
      <c r="CI7" s="538"/>
      <c r="CJ7" s="538"/>
      <c r="CK7" s="484"/>
      <c r="CN7" s="407"/>
      <c r="CO7" s="538"/>
      <c r="CP7" s="538"/>
      <c r="CQ7" s="538"/>
      <c r="CR7" s="538"/>
      <c r="CS7" s="538"/>
      <c r="CT7" s="538"/>
      <c r="CU7" s="48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435"/>
      <c r="I8" s="681"/>
      <c r="J8" s="681"/>
      <c r="K8" s="683"/>
      <c r="L8" s="683"/>
      <c r="W8" s="345"/>
      <c r="X8" s="345"/>
      <c r="Y8" s="345"/>
      <c r="Z8" s="538"/>
      <c r="AA8" s="538"/>
      <c r="AB8" s="538"/>
      <c r="AC8" s="538"/>
      <c r="AD8" s="538"/>
      <c r="AE8" s="538"/>
      <c r="AF8" s="538"/>
      <c r="AG8" s="407"/>
      <c r="AH8" s="538"/>
      <c r="AI8" s="538"/>
      <c r="AJ8" s="538"/>
      <c r="AK8" s="538"/>
      <c r="AL8" s="538"/>
      <c r="AM8" s="538"/>
      <c r="AN8" s="538"/>
      <c r="AP8" s="407"/>
      <c r="AQ8" s="538"/>
      <c r="AR8" s="538"/>
      <c r="AS8" s="538"/>
      <c r="AT8" s="538"/>
      <c r="AU8" s="538"/>
      <c r="AV8" s="538"/>
      <c r="AW8" s="484"/>
      <c r="AZ8" s="407"/>
      <c r="BA8" s="538"/>
      <c r="BB8" s="538"/>
      <c r="BC8" s="538"/>
      <c r="BD8" s="538"/>
      <c r="BE8" s="538"/>
      <c r="BF8" s="538"/>
      <c r="BG8" s="484"/>
      <c r="BJ8" s="407"/>
      <c r="BK8" s="538"/>
      <c r="BL8" s="538"/>
      <c r="BM8" s="538"/>
      <c r="BN8" s="538"/>
      <c r="BO8" s="538"/>
      <c r="BP8" s="538"/>
      <c r="BQ8" s="484"/>
      <c r="BT8" s="407"/>
      <c r="BU8" s="538"/>
      <c r="BV8" s="538"/>
      <c r="BW8" s="538"/>
      <c r="BX8" s="538"/>
      <c r="BY8" s="538"/>
      <c r="BZ8" s="538"/>
      <c r="CA8" s="484"/>
      <c r="CD8" s="407"/>
      <c r="CE8" s="538"/>
      <c r="CF8" s="538"/>
      <c r="CG8" s="538"/>
      <c r="CH8" s="538"/>
      <c r="CI8" s="538"/>
      <c r="CJ8" s="538"/>
      <c r="CK8" s="484"/>
      <c r="CN8" s="407"/>
      <c r="CO8" s="538"/>
      <c r="CP8" s="538"/>
      <c r="CQ8" s="538"/>
      <c r="CR8" s="538"/>
      <c r="CS8" s="538"/>
      <c r="CT8" s="538"/>
      <c r="CU8" s="484"/>
    </row>
    <row r="9" spans="1:99" ht="13.5" thickBot="1">
      <c r="A9" s="539" t="s">
        <v>1</v>
      </c>
      <c r="B9" s="539" t="s">
        <v>1</v>
      </c>
      <c r="C9" s="539" t="s">
        <v>1</v>
      </c>
      <c r="D9" s="539" t="s">
        <v>1</v>
      </c>
      <c r="E9" s="539" t="s">
        <v>1</v>
      </c>
      <c r="F9" s="539" t="s">
        <v>1</v>
      </c>
      <c r="G9" s="539" t="s">
        <v>1</v>
      </c>
      <c r="H9" s="539"/>
      <c r="I9" s="437" t="s">
        <v>2</v>
      </c>
      <c r="J9" s="437" t="s">
        <v>2</v>
      </c>
      <c r="K9" s="684"/>
      <c r="L9" s="684"/>
      <c r="W9" s="345"/>
      <c r="X9" s="345"/>
      <c r="Y9" s="541"/>
      <c r="Z9" s="538"/>
      <c r="AA9" s="538"/>
      <c r="AB9" s="538"/>
      <c r="AC9" s="538"/>
      <c r="AD9" s="538"/>
      <c r="AE9" s="538"/>
      <c r="AF9" s="538"/>
      <c r="AG9" s="407"/>
      <c r="AH9" s="538"/>
      <c r="AI9" s="538"/>
      <c r="AJ9" s="538"/>
      <c r="AK9" s="538"/>
      <c r="AL9" s="538"/>
      <c r="AM9" s="538"/>
      <c r="AN9" s="538"/>
      <c r="AP9" s="407"/>
      <c r="AQ9" s="538"/>
      <c r="AR9" s="538"/>
      <c r="AS9" s="538"/>
      <c r="AT9" s="538"/>
      <c r="AU9" s="538"/>
      <c r="AV9" s="538"/>
      <c r="AW9" s="484"/>
      <c r="AZ9" s="407"/>
      <c r="BA9" s="538"/>
      <c r="BB9" s="538"/>
      <c r="BC9" s="538"/>
      <c r="BD9" s="538"/>
      <c r="BE9" s="538"/>
      <c r="BF9" s="538"/>
      <c r="BG9" s="484"/>
      <c r="BJ9" s="407"/>
      <c r="BK9" s="538"/>
      <c r="BL9" s="538"/>
      <c r="BM9" s="538"/>
      <c r="BN9" s="538"/>
      <c r="BO9" s="538"/>
      <c r="BP9" s="538"/>
      <c r="BQ9" s="484"/>
      <c r="BT9" s="407"/>
      <c r="BU9" s="538"/>
      <c r="BV9" s="538"/>
      <c r="BW9" s="538"/>
      <c r="BX9" s="538"/>
      <c r="BY9" s="538"/>
      <c r="BZ9" s="538"/>
      <c r="CA9" s="484"/>
      <c r="CD9" s="407"/>
      <c r="CE9" s="538"/>
      <c r="CF9" s="538"/>
      <c r="CG9" s="538"/>
      <c r="CH9" s="538"/>
      <c r="CI9" s="538"/>
      <c r="CJ9" s="538"/>
      <c r="CK9" s="484"/>
      <c r="CN9" s="407"/>
      <c r="CO9" s="538"/>
      <c r="CP9" s="538"/>
      <c r="CQ9" s="538"/>
      <c r="CR9" s="538"/>
      <c r="CS9" s="538"/>
      <c r="CT9" s="538"/>
      <c r="CU9" s="484"/>
    </row>
    <row r="10" spans="1:99" s="485" customFormat="1" ht="15.75" thickBot="1">
      <c r="A10" s="121"/>
      <c r="B10" s="122"/>
      <c r="C10" s="458">
        <v>28</v>
      </c>
      <c r="D10" s="125"/>
      <c r="E10" s="458">
        <v>28</v>
      </c>
      <c r="F10" s="125"/>
      <c r="G10" s="459">
        <v>28</v>
      </c>
      <c r="H10" s="438">
        <v>7</v>
      </c>
      <c r="I10" s="491">
        <v>3.4</v>
      </c>
      <c r="J10" s="492">
        <v>3.4</v>
      </c>
      <c r="K10" s="482" t="s">
        <v>150</v>
      </c>
      <c r="L10" s="482" t="s">
        <v>147</v>
      </c>
      <c r="M10" s="421"/>
      <c r="N10" s="421"/>
      <c r="O10" s="483"/>
      <c r="P10" s="483"/>
      <c r="Q10" s="483"/>
      <c r="R10" s="483"/>
      <c r="S10" s="483"/>
      <c r="T10" s="483"/>
      <c r="U10" s="483"/>
      <c r="V10" s="483"/>
      <c r="W10" s="487"/>
      <c r="X10" s="487"/>
      <c r="Y10" s="487"/>
      <c r="Z10" s="538"/>
      <c r="AA10" s="538"/>
      <c r="AB10" s="538"/>
      <c r="AC10" s="538"/>
      <c r="AD10" s="538"/>
      <c r="AE10" s="382"/>
      <c r="AF10" s="382"/>
      <c r="AG10" s="407"/>
      <c r="AH10" s="538"/>
      <c r="AI10" s="538"/>
      <c r="AJ10" s="538"/>
      <c r="AK10" s="538"/>
      <c r="AL10" s="538"/>
      <c r="AM10" s="538"/>
      <c r="AN10" s="538"/>
      <c r="AP10" s="407"/>
      <c r="AQ10" s="538"/>
      <c r="AR10" s="538"/>
      <c r="AS10" s="538"/>
      <c r="AT10" s="538"/>
      <c r="AU10" s="538"/>
      <c r="AV10" s="538"/>
      <c r="AW10" s="484"/>
      <c r="AZ10" s="407"/>
      <c r="BA10" s="538"/>
      <c r="BB10" s="538"/>
      <c r="BC10" s="538"/>
      <c r="BD10" s="538"/>
      <c r="BE10" s="538"/>
      <c r="BF10" s="538"/>
      <c r="BG10" s="484"/>
      <c r="BJ10" s="407"/>
      <c r="BK10" s="538"/>
      <c r="BL10" s="538"/>
      <c r="BM10" s="538"/>
      <c r="BN10" s="538"/>
      <c r="BO10" s="538"/>
      <c r="BP10" s="538"/>
      <c r="BQ10" s="484"/>
      <c r="BT10" s="407"/>
      <c r="BU10" s="538"/>
      <c r="BV10" s="538"/>
      <c r="BW10" s="538"/>
      <c r="BX10" s="538"/>
      <c r="BY10" s="538"/>
      <c r="BZ10" s="538"/>
      <c r="CA10" s="484"/>
      <c r="CD10" s="407"/>
      <c r="CE10" s="538"/>
      <c r="CF10" s="538"/>
      <c r="CG10" s="538"/>
      <c r="CH10" s="538"/>
      <c r="CI10" s="538"/>
      <c r="CJ10" s="538"/>
      <c r="CK10" s="484"/>
      <c r="CN10" s="407"/>
      <c r="CO10" s="538"/>
      <c r="CP10" s="538"/>
      <c r="CQ10" s="538"/>
      <c r="CR10" s="538"/>
      <c r="CS10" s="538"/>
      <c r="CT10" s="538"/>
      <c r="CU10" s="484"/>
    </row>
    <row r="11" spans="1:99" ht="15.75" thickBot="1">
      <c r="A11" s="126"/>
      <c r="B11" s="478">
        <v>27</v>
      </c>
      <c r="C11" s="461">
        <f>C10-1</f>
        <v>27</v>
      </c>
      <c r="D11" s="461">
        <v>27</v>
      </c>
      <c r="E11" s="461">
        <f t="shared" ref="E11:G26" si="0">E10-1</f>
        <v>27</v>
      </c>
      <c r="F11" s="461">
        <v>27</v>
      </c>
      <c r="G11" s="462">
        <f t="shared" si="0"/>
        <v>27</v>
      </c>
      <c r="H11" s="440">
        <v>7</v>
      </c>
      <c r="I11" s="493">
        <v>3.4</v>
      </c>
      <c r="J11" s="494">
        <v>3.4</v>
      </c>
      <c r="K11" s="453" t="s">
        <v>150</v>
      </c>
      <c r="L11" s="453" t="s">
        <v>147</v>
      </c>
      <c r="W11" s="487"/>
      <c r="X11" s="487"/>
      <c r="Y11" s="487"/>
      <c r="Z11" s="538"/>
      <c r="AA11" s="538"/>
      <c r="AB11" s="538"/>
      <c r="AC11" s="538"/>
      <c r="AD11" s="538"/>
      <c r="AE11" s="382"/>
      <c r="AF11" s="382"/>
      <c r="AG11" s="407"/>
      <c r="AH11" s="538"/>
      <c r="AI11" s="538"/>
      <c r="AJ11" s="538"/>
      <c r="AK11" s="538"/>
      <c r="AL11" s="538"/>
      <c r="AM11" s="538"/>
      <c r="AN11" s="538"/>
      <c r="AP11" s="407"/>
      <c r="AQ11" s="538"/>
      <c r="AR11" s="538"/>
      <c r="AS11" s="538"/>
      <c r="AT11" s="538"/>
      <c r="AU11" s="538"/>
      <c r="AV11" s="538"/>
      <c r="AW11" s="484"/>
      <c r="AZ11" s="407"/>
      <c r="BA11" s="538"/>
      <c r="BB11" s="538"/>
      <c r="BC11" s="538"/>
      <c r="BD11" s="538"/>
      <c r="BE11" s="538"/>
      <c r="BF11" s="538"/>
      <c r="BG11" s="484"/>
      <c r="BJ11" s="407"/>
      <c r="BK11" s="538"/>
      <c r="BL11" s="538"/>
      <c r="BM11" s="538"/>
      <c r="BN11" s="538"/>
      <c r="BO11" s="538"/>
      <c r="BP11" s="538"/>
      <c r="BQ11" s="484"/>
      <c r="BT11" s="407"/>
      <c r="BU11" s="538"/>
      <c r="BV11" s="538"/>
      <c r="BW11" s="538"/>
      <c r="BX11" s="538"/>
      <c r="BY11" s="538"/>
      <c r="BZ11" s="538"/>
      <c r="CA11" s="484"/>
      <c r="CD11" s="407"/>
      <c r="CE11" s="538"/>
      <c r="CF11" s="538"/>
      <c r="CG11" s="538"/>
      <c r="CH11" s="538"/>
      <c r="CI11" s="538"/>
      <c r="CJ11" s="538"/>
      <c r="CK11" s="484"/>
      <c r="CN11" s="407"/>
      <c r="CO11" s="538"/>
      <c r="CP11" s="538"/>
      <c r="CQ11" s="538"/>
      <c r="CR11" s="538"/>
      <c r="CS11" s="538"/>
      <c r="CT11" s="538"/>
      <c r="CU11" s="484"/>
    </row>
    <row r="12" spans="1:99" ht="15.75" thickBot="1">
      <c r="A12" s="463">
        <v>26</v>
      </c>
      <c r="B12" s="479">
        <v>26</v>
      </c>
      <c r="C12" s="464">
        <f>C11-1</f>
        <v>26</v>
      </c>
      <c r="D12" s="464">
        <v>26</v>
      </c>
      <c r="E12" s="464">
        <f t="shared" si="0"/>
        <v>26</v>
      </c>
      <c r="F12" s="464">
        <v>26</v>
      </c>
      <c r="G12" s="465">
        <f t="shared" si="0"/>
        <v>26</v>
      </c>
      <c r="H12" s="441">
        <v>7</v>
      </c>
      <c r="I12" s="491">
        <v>3.4</v>
      </c>
      <c r="J12" s="492">
        <v>3.4</v>
      </c>
      <c r="K12" s="482" t="s">
        <v>150</v>
      </c>
      <c r="L12" s="482" t="s">
        <v>147</v>
      </c>
      <c r="W12" s="487"/>
      <c r="X12" s="487"/>
      <c r="Y12" s="487"/>
      <c r="Z12" s="538"/>
      <c r="AA12" s="538"/>
      <c r="AB12" s="538"/>
      <c r="AC12" s="538"/>
      <c r="AD12" s="538"/>
      <c r="AE12" s="382"/>
      <c r="AF12" s="382"/>
      <c r="AG12" s="407"/>
      <c r="AH12" s="538"/>
      <c r="AI12" s="538"/>
      <c r="AJ12" s="538"/>
      <c r="AK12" s="538"/>
      <c r="AL12" s="538"/>
      <c r="AM12" s="538"/>
      <c r="AN12" s="538"/>
      <c r="AP12" s="407"/>
      <c r="AQ12" s="538"/>
      <c r="AR12" s="538"/>
      <c r="AS12" s="538"/>
      <c r="AT12" s="538"/>
      <c r="AU12" s="538"/>
      <c r="AV12" s="538"/>
      <c r="AW12" s="484"/>
      <c r="AZ12" s="407"/>
      <c r="BA12" s="538"/>
      <c r="BB12" s="538"/>
      <c r="BC12" s="538"/>
      <c r="BD12" s="538"/>
      <c r="BE12" s="538"/>
      <c r="BF12" s="538"/>
      <c r="BG12" s="484"/>
      <c r="BJ12" s="407"/>
      <c r="BK12" s="538"/>
      <c r="BL12" s="538"/>
      <c r="BM12" s="538"/>
      <c r="BN12" s="538"/>
      <c r="BO12" s="538"/>
      <c r="BP12" s="538"/>
      <c r="BQ12" s="484"/>
      <c r="BT12" s="407"/>
      <c r="BU12" s="538"/>
      <c r="BV12" s="538"/>
      <c r="BW12" s="538"/>
      <c r="BX12" s="538"/>
      <c r="BY12" s="538"/>
      <c r="BZ12" s="538"/>
      <c r="CA12" s="484"/>
      <c r="CD12" s="407"/>
      <c r="CE12" s="538"/>
      <c r="CF12" s="538"/>
      <c r="CG12" s="538"/>
      <c r="CH12" s="538"/>
      <c r="CI12" s="538"/>
      <c r="CJ12" s="538"/>
      <c r="CK12" s="484"/>
      <c r="CN12" s="407"/>
      <c r="CO12" s="538"/>
      <c r="CP12" s="538"/>
      <c r="CQ12" s="538"/>
      <c r="CR12" s="538"/>
      <c r="CS12" s="538"/>
      <c r="CT12" s="538"/>
      <c r="CU12" s="484"/>
    </row>
    <row r="13" spans="1:99" ht="15.75" thickBot="1">
      <c r="A13" s="460">
        <v>25</v>
      </c>
      <c r="B13" s="478">
        <v>25</v>
      </c>
      <c r="C13" s="461">
        <f t="shared" ref="C13:C41" si="1">C12-1</f>
        <v>25</v>
      </c>
      <c r="D13" s="461">
        <v>25</v>
      </c>
      <c r="E13" s="461">
        <f t="shared" si="0"/>
        <v>25</v>
      </c>
      <c r="F13" s="461">
        <v>25</v>
      </c>
      <c r="G13" s="462">
        <f t="shared" si="0"/>
        <v>25</v>
      </c>
      <c r="H13" s="440">
        <v>7</v>
      </c>
      <c r="I13" s="495">
        <v>3.4</v>
      </c>
      <c r="J13" s="494">
        <v>3.4</v>
      </c>
      <c r="K13" s="453" t="s">
        <v>150</v>
      </c>
      <c r="L13" s="453" t="s">
        <v>147</v>
      </c>
      <c r="W13" s="487"/>
      <c r="X13" s="487"/>
      <c r="Y13" s="487"/>
      <c r="Z13" s="538"/>
      <c r="AA13" s="538"/>
      <c r="AB13" s="538"/>
      <c r="AC13" s="538"/>
      <c r="AD13" s="538"/>
      <c r="AE13" s="382"/>
      <c r="AF13" s="382"/>
      <c r="AG13" s="407"/>
      <c r="AH13" s="538"/>
      <c r="AI13" s="538"/>
      <c r="AJ13" s="538"/>
      <c r="AK13" s="538"/>
      <c r="AL13" s="538"/>
      <c r="AM13" s="538"/>
      <c r="AN13" s="538"/>
      <c r="AP13" s="407"/>
      <c r="AQ13" s="538"/>
      <c r="AR13" s="538"/>
      <c r="AS13" s="538"/>
      <c r="AT13" s="538"/>
      <c r="AU13" s="538"/>
      <c r="AV13" s="538"/>
      <c r="AW13" s="484"/>
      <c r="AZ13" s="407"/>
      <c r="BA13" s="538"/>
      <c r="BB13" s="538"/>
      <c r="BC13" s="538"/>
      <c r="BD13" s="538"/>
      <c r="BE13" s="538"/>
      <c r="BF13" s="538"/>
      <c r="BG13" s="484"/>
      <c r="BJ13" s="407"/>
      <c r="BK13" s="538"/>
      <c r="BL13" s="538"/>
      <c r="BM13" s="538"/>
      <c r="BN13" s="538"/>
      <c r="BO13" s="538"/>
      <c r="BP13" s="538"/>
      <c r="BQ13" s="484"/>
      <c r="BT13" s="407"/>
      <c r="BU13" s="538"/>
      <c r="BV13" s="538"/>
      <c r="BW13" s="538"/>
      <c r="BX13" s="538"/>
      <c r="BY13" s="538"/>
      <c r="BZ13" s="538"/>
      <c r="CA13" s="484"/>
      <c r="CD13" s="407"/>
      <c r="CE13" s="538"/>
      <c r="CF13" s="538"/>
      <c r="CG13" s="538"/>
      <c r="CH13" s="538"/>
      <c r="CI13" s="538"/>
      <c r="CJ13" s="538"/>
      <c r="CK13" s="484"/>
      <c r="CN13" s="407"/>
      <c r="CO13" s="538"/>
      <c r="CP13" s="538"/>
      <c r="CQ13" s="538"/>
      <c r="CR13" s="538"/>
      <c r="CS13" s="538"/>
      <c r="CT13" s="538"/>
      <c r="CU13" s="484"/>
    </row>
    <row r="14" spans="1:99" ht="15.75" thickBot="1">
      <c r="A14" s="463">
        <v>24</v>
      </c>
      <c r="B14" s="479">
        <v>24</v>
      </c>
      <c r="C14" s="464">
        <f t="shared" si="1"/>
        <v>24</v>
      </c>
      <c r="D14" s="464">
        <v>24</v>
      </c>
      <c r="E14" s="464">
        <f t="shared" si="0"/>
        <v>24</v>
      </c>
      <c r="F14" s="464">
        <v>24</v>
      </c>
      <c r="G14" s="465">
        <f t="shared" si="0"/>
        <v>24</v>
      </c>
      <c r="H14" s="442">
        <v>7</v>
      </c>
      <c r="I14" s="491">
        <v>3.4</v>
      </c>
      <c r="J14" s="492">
        <v>3.4</v>
      </c>
      <c r="K14" s="482" t="s">
        <v>150</v>
      </c>
      <c r="L14" s="482" t="s">
        <v>147</v>
      </c>
      <c r="W14" s="487"/>
      <c r="X14" s="487"/>
      <c r="Y14" s="487"/>
      <c r="Z14" s="538"/>
      <c r="AA14" s="538"/>
      <c r="AB14" s="538"/>
      <c r="AC14" s="538"/>
      <c r="AD14" s="538"/>
      <c r="AE14" s="382"/>
      <c r="AF14" s="382"/>
      <c r="AG14" s="407"/>
      <c r="AH14" s="538"/>
      <c r="AI14" s="538"/>
      <c r="AJ14" s="538"/>
      <c r="AK14" s="538"/>
      <c r="AL14" s="538"/>
      <c r="AM14" s="538"/>
      <c r="AN14" s="538"/>
      <c r="AP14" s="407"/>
      <c r="AQ14" s="538"/>
      <c r="AR14" s="538"/>
      <c r="AS14" s="538"/>
      <c r="AT14" s="538"/>
      <c r="AU14" s="538"/>
      <c r="AV14" s="538"/>
      <c r="AW14" s="484"/>
      <c r="AZ14" s="407"/>
      <c r="BA14" s="538"/>
      <c r="BB14" s="538"/>
      <c r="BC14" s="538"/>
      <c r="BD14" s="538"/>
      <c r="BE14" s="538"/>
      <c r="BF14" s="538"/>
      <c r="BG14" s="484"/>
      <c r="BJ14" s="407"/>
      <c r="BK14" s="538"/>
      <c r="BL14" s="538"/>
      <c r="BM14" s="538"/>
      <c r="BN14" s="538"/>
      <c r="BO14" s="538"/>
      <c r="BP14" s="538"/>
      <c r="BQ14" s="484"/>
      <c r="BT14" s="407"/>
      <c r="BU14" s="538"/>
      <c r="BV14" s="538"/>
      <c r="BW14" s="538"/>
      <c r="BX14" s="538"/>
      <c r="BY14" s="538"/>
      <c r="BZ14" s="538"/>
      <c r="CA14" s="484"/>
      <c r="CD14" s="407"/>
      <c r="CE14" s="538"/>
      <c r="CF14" s="538"/>
      <c r="CG14" s="538"/>
      <c r="CH14" s="538"/>
      <c r="CI14" s="538"/>
      <c r="CJ14" s="538"/>
      <c r="CK14" s="484"/>
      <c r="CN14" s="407"/>
      <c r="CO14" s="538"/>
      <c r="CP14" s="538"/>
      <c r="CQ14" s="538"/>
      <c r="CR14" s="538"/>
      <c r="CS14" s="538"/>
      <c r="CT14" s="538"/>
      <c r="CU14" s="484"/>
    </row>
    <row r="15" spans="1:99" ht="15.75" thickBot="1">
      <c r="A15" s="460">
        <v>23</v>
      </c>
      <c r="B15" s="478">
        <v>23</v>
      </c>
      <c r="C15" s="461">
        <f t="shared" si="1"/>
        <v>23</v>
      </c>
      <c r="D15" s="461">
        <v>23</v>
      </c>
      <c r="E15" s="461">
        <f t="shared" si="0"/>
        <v>23</v>
      </c>
      <c r="F15" s="461">
        <v>23</v>
      </c>
      <c r="G15" s="462">
        <f t="shared" si="0"/>
        <v>23</v>
      </c>
      <c r="H15" s="440">
        <v>6</v>
      </c>
      <c r="I15" s="495">
        <v>2.52</v>
      </c>
      <c r="J15" s="494">
        <v>2.52</v>
      </c>
      <c r="K15" s="453" t="s">
        <v>151</v>
      </c>
      <c r="L15" s="453" t="s">
        <v>147</v>
      </c>
      <c r="W15" s="487"/>
      <c r="X15" s="487"/>
      <c r="Y15" s="487"/>
      <c r="Z15" s="538"/>
      <c r="AA15" s="538"/>
      <c r="AB15" s="538"/>
      <c r="AC15" s="538"/>
      <c r="AD15" s="538"/>
      <c r="AE15" s="382"/>
      <c r="AF15" s="382"/>
      <c r="AG15" s="407"/>
      <c r="AH15" s="538"/>
      <c r="AI15" s="538"/>
      <c r="AJ15" s="538"/>
      <c r="AK15" s="538"/>
      <c r="AL15" s="538"/>
      <c r="AM15" s="538"/>
      <c r="AN15" s="538"/>
      <c r="AP15" s="407"/>
      <c r="AQ15" s="538"/>
      <c r="AR15" s="538"/>
      <c r="AS15" s="538"/>
      <c r="AT15" s="538"/>
      <c r="AU15" s="538"/>
      <c r="AV15" s="538"/>
      <c r="AW15" s="484"/>
      <c r="AZ15" s="407"/>
      <c r="BA15" s="538"/>
      <c r="BB15" s="538"/>
      <c r="BC15" s="538"/>
      <c r="BD15" s="538"/>
      <c r="BE15" s="538"/>
      <c r="BF15" s="538"/>
      <c r="BG15" s="484"/>
      <c r="BJ15" s="407"/>
      <c r="BK15" s="538"/>
      <c r="BL15" s="538"/>
      <c r="BM15" s="538"/>
      <c r="BN15" s="538"/>
      <c r="BO15" s="538"/>
      <c r="BP15" s="538"/>
      <c r="BQ15" s="484"/>
      <c r="BT15" s="407"/>
      <c r="BU15" s="538"/>
      <c r="BV15" s="538"/>
      <c r="BW15" s="538"/>
      <c r="BX15" s="538"/>
      <c r="BY15" s="538"/>
      <c r="BZ15" s="538"/>
      <c r="CA15" s="484"/>
      <c r="CD15" s="407"/>
      <c r="CE15" s="538"/>
      <c r="CF15" s="538"/>
      <c r="CG15" s="538"/>
      <c r="CH15" s="538"/>
      <c r="CI15" s="538"/>
      <c r="CJ15" s="538"/>
      <c r="CK15" s="484"/>
      <c r="CN15" s="407"/>
      <c r="CO15" s="538"/>
      <c r="CP15" s="538"/>
      <c r="CQ15" s="538"/>
      <c r="CR15" s="538"/>
      <c r="CS15" s="538"/>
      <c r="CT15" s="538"/>
      <c r="CU15" s="484"/>
    </row>
    <row r="16" spans="1:99" ht="15.75" thickBot="1">
      <c r="A16" s="463">
        <v>22</v>
      </c>
      <c r="B16" s="479">
        <v>22</v>
      </c>
      <c r="C16" s="464">
        <f t="shared" si="1"/>
        <v>22</v>
      </c>
      <c r="D16" s="464">
        <v>22</v>
      </c>
      <c r="E16" s="464">
        <f t="shared" si="0"/>
        <v>22</v>
      </c>
      <c r="F16" s="464">
        <v>22</v>
      </c>
      <c r="G16" s="465">
        <f t="shared" si="0"/>
        <v>22</v>
      </c>
      <c r="H16" s="441">
        <v>6</v>
      </c>
      <c r="I16" s="491">
        <v>2.52</v>
      </c>
      <c r="J16" s="492">
        <v>2.52</v>
      </c>
      <c r="K16" s="482" t="s">
        <v>151</v>
      </c>
      <c r="L16" s="482" t="s">
        <v>147</v>
      </c>
      <c r="W16" s="487"/>
      <c r="X16" s="487"/>
      <c r="Y16" s="487"/>
      <c r="Z16" s="538"/>
      <c r="AA16" s="538"/>
      <c r="AB16" s="538"/>
      <c r="AC16" s="538"/>
      <c r="AD16" s="538"/>
      <c r="AE16" s="382"/>
      <c r="AF16" s="382"/>
      <c r="AG16" s="407"/>
      <c r="AH16" s="538"/>
      <c r="AI16" s="538"/>
      <c r="AJ16" s="538"/>
      <c r="AK16" s="538"/>
      <c r="AL16" s="538"/>
      <c r="AM16" s="538"/>
      <c r="AN16" s="538"/>
      <c r="AP16" s="407"/>
      <c r="AQ16" s="538"/>
      <c r="AR16" s="538"/>
      <c r="AS16" s="538"/>
      <c r="AT16" s="538"/>
      <c r="AU16" s="538"/>
      <c r="AV16" s="538"/>
      <c r="AW16" s="484"/>
      <c r="AZ16" s="407"/>
      <c r="BA16" s="538"/>
      <c r="BB16" s="538"/>
      <c r="BC16" s="538"/>
      <c r="BD16" s="538"/>
      <c r="BE16" s="538"/>
      <c r="BF16" s="538"/>
      <c r="BG16" s="484"/>
      <c r="BJ16" s="407"/>
      <c r="BK16" s="538"/>
      <c r="BL16" s="538"/>
      <c r="BM16" s="538"/>
      <c r="BN16" s="538"/>
      <c r="BO16" s="538"/>
      <c r="BP16" s="538"/>
      <c r="BQ16" s="484"/>
      <c r="BT16" s="407"/>
      <c r="BU16" s="538"/>
      <c r="BV16" s="538"/>
      <c r="BW16" s="538"/>
      <c r="BX16" s="538"/>
      <c r="BY16" s="538"/>
      <c r="BZ16" s="538"/>
      <c r="CA16" s="484"/>
      <c r="CD16" s="407"/>
      <c r="CE16" s="538"/>
      <c r="CF16" s="538"/>
      <c r="CG16" s="538"/>
      <c r="CH16" s="538"/>
      <c r="CI16" s="538"/>
      <c r="CJ16" s="538"/>
      <c r="CK16" s="484"/>
      <c r="CN16" s="407"/>
      <c r="CO16" s="538"/>
      <c r="CP16" s="538"/>
      <c r="CQ16" s="538"/>
      <c r="CR16" s="538"/>
      <c r="CS16" s="538"/>
      <c r="CT16" s="538"/>
      <c r="CU16" s="484"/>
    </row>
    <row r="17" spans="1:162" ht="15.75" thickBot="1">
      <c r="A17" s="466">
        <v>21</v>
      </c>
      <c r="B17" s="480">
        <v>21</v>
      </c>
      <c r="C17" s="467">
        <f t="shared" si="1"/>
        <v>21</v>
      </c>
      <c r="D17" s="467">
        <v>21</v>
      </c>
      <c r="E17" s="467">
        <f t="shared" si="0"/>
        <v>21</v>
      </c>
      <c r="F17" s="467">
        <v>21</v>
      </c>
      <c r="G17" s="468">
        <f t="shared" si="0"/>
        <v>21</v>
      </c>
      <c r="H17" s="440">
        <v>5</v>
      </c>
      <c r="I17" s="493">
        <v>2.08</v>
      </c>
      <c r="J17" s="494">
        <v>2.08</v>
      </c>
      <c r="K17" s="453" t="s">
        <v>152</v>
      </c>
      <c r="L17" s="453" t="s">
        <v>147</v>
      </c>
      <c r="W17" s="487"/>
      <c r="X17" s="487"/>
      <c r="Y17" s="487"/>
      <c r="Z17" s="538"/>
      <c r="AA17" s="538"/>
      <c r="AB17" s="538"/>
      <c r="AC17" s="538"/>
      <c r="AD17" s="538"/>
      <c r="AE17" s="382"/>
      <c r="AF17" s="382"/>
      <c r="AG17" s="407"/>
      <c r="AH17" s="538"/>
      <c r="AI17" s="538"/>
      <c r="AJ17" s="538"/>
      <c r="AK17" s="538"/>
      <c r="AL17" s="538"/>
      <c r="AM17" s="538"/>
      <c r="AN17" s="538"/>
      <c r="AP17" s="407"/>
      <c r="AQ17" s="538"/>
      <c r="AR17" s="538"/>
      <c r="AS17" s="538"/>
      <c r="AT17" s="538"/>
      <c r="AU17" s="538"/>
      <c r="AV17" s="538"/>
      <c r="AW17" s="484"/>
      <c r="AZ17" s="407"/>
      <c r="BA17" s="538"/>
      <c r="BB17" s="538"/>
      <c r="BC17" s="538"/>
      <c r="BD17" s="538"/>
      <c r="BE17" s="538"/>
      <c r="BF17" s="538"/>
      <c r="BG17" s="484"/>
      <c r="BJ17" s="407"/>
      <c r="BK17" s="538"/>
      <c r="BL17" s="538"/>
      <c r="BM17" s="538"/>
      <c r="BN17" s="538"/>
      <c r="BO17" s="538"/>
      <c r="BP17" s="538"/>
      <c r="BQ17" s="484"/>
      <c r="BT17" s="407"/>
      <c r="BU17" s="538"/>
      <c r="BV17" s="538"/>
      <c r="BW17" s="538"/>
      <c r="BX17" s="538"/>
      <c r="BY17" s="538"/>
      <c r="BZ17" s="538"/>
      <c r="CA17" s="484"/>
      <c r="CD17" s="407"/>
      <c r="CE17" s="538"/>
      <c r="CF17" s="538"/>
      <c r="CG17" s="538"/>
      <c r="CH17" s="538"/>
      <c r="CI17" s="538"/>
      <c r="CJ17" s="538"/>
      <c r="CK17" s="484"/>
      <c r="CN17" s="407"/>
      <c r="CO17" s="538"/>
      <c r="CP17" s="538"/>
      <c r="CQ17" s="538"/>
      <c r="CR17" s="538"/>
      <c r="CS17" s="538"/>
      <c r="CT17" s="538"/>
      <c r="CU17" s="484"/>
    </row>
    <row r="18" spans="1:162" s="485" customFormat="1" ht="15.75" thickBot="1">
      <c r="A18" s="463">
        <v>20</v>
      </c>
      <c r="B18" s="479">
        <v>20</v>
      </c>
      <c r="C18" s="464">
        <f t="shared" si="1"/>
        <v>20</v>
      </c>
      <c r="D18" s="464">
        <v>20</v>
      </c>
      <c r="E18" s="464">
        <f t="shared" si="0"/>
        <v>20</v>
      </c>
      <c r="F18" s="464">
        <v>20</v>
      </c>
      <c r="G18" s="465">
        <f t="shared" si="0"/>
        <v>20</v>
      </c>
      <c r="H18" s="445">
        <v>5</v>
      </c>
      <c r="I18" s="491">
        <v>2.08</v>
      </c>
      <c r="J18" s="492">
        <v>2.08</v>
      </c>
      <c r="K18" s="482" t="s">
        <v>152</v>
      </c>
      <c r="L18" s="482" t="s">
        <v>147</v>
      </c>
      <c r="M18" s="421"/>
      <c r="N18" s="421"/>
      <c r="O18" s="483"/>
      <c r="P18" s="483"/>
      <c r="Q18" s="483"/>
      <c r="R18" s="483"/>
      <c r="S18" s="483"/>
      <c r="T18" s="483"/>
      <c r="U18" s="483"/>
      <c r="V18" s="483"/>
      <c r="W18" s="487"/>
      <c r="X18" s="487"/>
      <c r="Y18" s="487"/>
      <c r="Z18" s="538"/>
      <c r="AA18" s="538"/>
      <c r="AB18" s="538"/>
      <c r="AC18" s="538"/>
      <c r="AD18" s="538"/>
      <c r="AE18" s="382"/>
      <c r="AF18" s="382"/>
      <c r="AG18" s="407"/>
      <c r="AH18" s="538"/>
      <c r="AI18" s="538"/>
      <c r="AJ18" s="538"/>
      <c r="AK18" s="538"/>
      <c r="AL18" s="538"/>
      <c r="AM18" s="538"/>
      <c r="AN18" s="538"/>
      <c r="AP18" s="407"/>
      <c r="AQ18" s="538"/>
      <c r="AR18" s="538"/>
      <c r="AS18" s="538"/>
      <c r="AT18" s="538"/>
      <c r="AU18" s="538"/>
      <c r="AV18" s="538"/>
      <c r="AW18" s="484"/>
      <c r="AZ18" s="407"/>
      <c r="BA18" s="538"/>
      <c r="BB18" s="538"/>
      <c r="BC18" s="538"/>
      <c r="BD18" s="538"/>
      <c r="BE18" s="538"/>
      <c r="BF18" s="538"/>
      <c r="BG18" s="484"/>
      <c r="BJ18" s="407"/>
      <c r="BK18" s="538"/>
      <c r="BL18" s="538"/>
      <c r="BM18" s="538"/>
      <c r="BN18" s="538"/>
      <c r="BO18" s="538"/>
      <c r="BP18" s="538"/>
      <c r="BQ18" s="484"/>
      <c r="BT18" s="407"/>
      <c r="BU18" s="538"/>
      <c r="BV18" s="538"/>
      <c r="BW18" s="538"/>
      <c r="BX18" s="538"/>
      <c r="BY18" s="538"/>
      <c r="BZ18" s="538"/>
      <c r="CA18" s="484"/>
      <c r="CD18" s="407"/>
      <c r="CE18" s="538"/>
      <c r="CF18" s="538"/>
      <c r="CG18" s="538"/>
      <c r="CH18" s="538"/>
      <c r="CI18" s="538"/>
      <c r="CJ18" s="538"/>
      <c r="CK18" s="484"/>
      <c r="CN18" s="407"/>
      <c r="CO18" s="538"/>
      <c r="CP18" s="538"/>
      <c r="CQ18" s="538"/>
      <c r="CR18" s="538"/>
      <c r="CS18" s="538"/>
      <c r="CT18" s="538"/>
      <c r="CU18" s="484"/>
    </row>
    <row r="19" spans="1:162" ht="15.75" thickBot="1">
      <c r="A19" s="460">
        <v>19</v>
      </c>
      <c r="B19" s="478">
        <v>19</v>
      </c>
      <c r="C19" s="461">
        <f t="shared" si="1"/>
        <v>19</v>
      </c>
      <c r="D19" s="461">
        <v>19</v>
      </c>
      <c r="E19" s="461">
        <f t="shared" si="0"/>
        <v>19</v>
      </c>
      <c r="F19" s="461">
        <v>19</v>
      </c>
      <c r="G19" s="462">
        <f t="shared" si="0"/>
        <v>19</v>
      </c>
      <c r="H19" s="440">
        <v>5</v>
      </c>
      <c r="I19" s="495">
        <v>2.08</v>
      </c>
      <c r="J19" s="494">
        <v>2.08</v>
      </c>
      <c r="K19" s="453" t="s">
        <v>152</v>
      </c>
      <c r="L19" s="453" t="s">
        <v>147</v>
      </c>
      <c r="W19" s="487"/>
      <c r="X19" s="487"/>
      <c r="Y19" s="487"/>
      <c r="Z19" s="538"/>
      <c r="AA19" s="538"/>
      <c r="AB19" s="538"/>
      <c r="AC19" s="538"/>
      <c r="AD19" s="538"/>
      <c r="AE19" s="382"/>
      <c r="AF19" s="382"/>
      <c r="AG19" s="407"/>
      <c r="AH19" s="538"/>
      <c r="AI19" s="538"/>
      <c r="AJ19" s="538"/>
      <c r="AK19" s="538"/>
      <c r="AL19" s="538"/>
      <c r="AM19" s="538"/>
      <c r="AN19" s="538"/>
      <c r="AP19" s="407"/>
      <c r="AQ19" s="538"/>
      <c r="AR19" s="538"/>
      <c r="AS19" s="538"/>
      <c r="AT19" s="538"/>
      <c r="AU19" s="538"/>
      <c r="AV19" s="538"/>
      <c r="AW19" s="484"/>
      <c r="AZ19" s="407"/>
      <c r="BA19" s="538"/>
      <c r="BB19" s="538"/>
      <c r="BC19" s="538"/>
      <c r="BD19" s="538"/>
      <c r="BE19" s="538"/>
      <c r="BF19" s="538"/>
      <c r="BG19" s="484"/>
      <c r="BJ19" s="407"/>
      <c r="BK19" s="538"/>
      <c r="BL19" s="538"/>
      <c r="BM19" s="538"/>
      <c r="BN19" s="538"/>
      <c r="BO19" s="538"/>
      <c r="BP19" s="538"/>
      <c r="BQ19" s="484"/>
      <c r="BT19" s="407"/>
      <c r="BU19" s="538"/>
      <c r="BV19" s="538"/>
      <c r="BW19" s="538"/>
      <c r="BX19" s="538"/>
      <c r="BY19" s="538"/>
      <c r="BZ19" s="538"/>
      <c r="CA19" s="484"/>
      <c r="CD19" s="407"/>
      <c r="CE19" s="538"/>
      <c r="CF19" s="538"/>
      <c r="CG19" s="538"/>
      <c r="CH19" s="538"/>
      <c r="CI19" s="538"/>
      <c r="CJ19" s="538"/>
      <c r="CK19" s="484"/>
      <c r="CN19" s="407"/>
      <c r="CO19" s="538"/>
      <c r="CP19" s="538"/>
      <c r="CQ19" s="538"/>
      <c r="CR19" s="538"/>
      <c r="CS19" s="538"/>
      <c r="CT19" s="538"/>
      <c r="CU19" s="484"/>
    </row>
    <row r="20" spans="1:162" ht="15.75" thickBot="1">
      <c r="A20" s="463">
        <v>18</v>
      </c>
      <c r="B20" s="479">
        <v>18</v>
      </c>
      <c r="C20" s="464">
        <f t="shared" si="1"/>
        <v>18</v>
      </c>
      <c r="D20" s="464">
        <v>18</v>
      </c>
      <c r="E20" s="464">
        <f t="shared" si="0"/>
        <v>18</v>
      </c>
      <c r="F20" s="464">
        <v>18</v>
      </c>
      <c r="G20" s="465">
        <f t="shared" si="0"/>
        <v>18</v>
      </c>
      <c r="H20" s="441">
        <v>5</v>
      </c>
      <c r="I20" s="491">
        <v>2.08</v>
      </c>
      <c r="J20" s="492">
        <v>2.08</v>
      </c>
      <c r="K20" s="482" t="s">
        <v>152</v>
      </c>
      <c r="L20" s="482" t="s">
        <v>147</v>
      </c>
      <c r="W20" s="487"/>
      <c r="X20" s="487"/>
      <c r="Y20" s="487"/>
      <c r="Z20" s="538"/>
      <c r="AA20" s="538"/>
      <c r="AB20" s="538"/>
      <c r="AC20" s="538"/>
      <c r="AD20" s="538"/>
      <c r="AE20" s="382"/>
      <c r="AF20" s="382"/>
      <c r="AG20" s="407"/>
      <c r="AH20" s="538"/>
      <c r="AI20" s="538"/>
      <c r="AJ20" s="538"/>
      <c r="AK20" s="538"/>
      <c r="AL20" s="538"/>
      <c r="AM20" s="538"/>
      <c r="AN20" s="538"/>
      <c r="AP20" s="407"/>
      <c r="AQ20" s="538"/>
      <c r="AR20" s="538"/>
      <c r="AS20" s="538"/>
      <c r="AT20" s="538"/>
      <c r="AU20" s="538"/>
      <c r="AV20" s="538"/>
      <c r="AW20" s="484"/>
      <c r="AZ20" s="407"/>
      <c r="BA20" s="538"/>
      <c r="BB20" s="538"/>
      <c r="BC20" s="538"/>
      <c r="BD20" s="538"/>
      <c r="BE20" s="538"/>
      <c r="BF20" s="538"/>
      <c r="BG20" s="484"/>
      <c r="BJ20" s="407"/>
      <c r="BK20" s="538"/>
      <c r="BL20" s="538"/>
      <c r="BM20" s="538"/>
      <c r="BN20" s="538"/>
      <c r="BO20" s="538"/>
      <c r="BP20" s="538"/>
      <c r="BQ20" s="484"/>
      <c r="BT20" s="407"/>
      <c r="BU20" s="538"/>
      <c r="BV20" s="538"/>
      <c r="BW20" s="538"/>
      <c r="BX20" s="538"/>
      <c r="BY20" s="538"/>
      <c r="BZ20" s="538"/>
      <c r="CA20" s="484"/>
      <c r="CD20" s="407"/>
      <c r="CE20" s="538"/>
      <c r="CF20" s="538"/>
      <c r="CG20" s="538"/>
      <c r="CH20" s="538"/>
      <c r="CI20" s="538"/>
      <c r="CJ20" s="538"/>
      <c r="CK20" s="484"/>
      <c r="CN20" s="407"/>
      <c r="CO20" s="538"/>
      <c r="CP20" s="538"/>
      <c r="CQ20" s="538"/>
      <c r="CR20" s="538"/>
      <c r="CS20" s="538"/>
      <c r="CT20" s="538"/>
      <c r="CU20" s="484"/>
    </row>
    <row r="21" spans="1:162" s="419" customFormat="1" ht="15.75" thickBot="1">
      <c r="A21" s="460">
        <v>17</v>
      </c>
      <c r="B21" s="478">
        <v>17</v>
      </c>
      <c r="C21" s="461">
        <f t="shared" si="1"/>
        <v>17</v>
      </c>
      <c r="D21" s="461">
        <v>17</v>
      </c>
      <c r="E21" s="461">
        <f t="shared" si="0"/>
        <v>17</v>
      </c>
      <c r="F21" s="461">
        <v>17</v>
      </c>
      <c r="G21" s="462">
        <f t="shared" si="0"/>
        <v>17</v>
      </c>
      <c r="H21" s="440">
        <v>4</v>
      </c>
      <c r="I21" s="495">
        <v>1.4617458961901391</v>
      </c>
      <c r="J21" s="494">
        <v>1.4617458961901391</v>
      </c>
      <c r="K21" s="453" t="s">
        <v>153</v>
      </c>
      <c r="L21" s="453" t="s">
        <v>147</v>
      </c>
      <c r="M21" s="421"/>
      <c r="N21" s="421"/>
      <c r="O21" s="483"/>
      <c r="P21" s="483"/>
      <c r="Q21" s="483"/>
      <c r="R21" s="483"/>
      <c r="S21" s="483"/>
      <c r="T21" s="483"/>
      <c r="U21" s="483"/>
      <c r="V21" s="483"/>
      <c r="W21" s="487"/>
      <c r="X21" s="487"/>
      <c r="Y21" s="487"/>
      <c r="Z21" s="538"/>
      <c r="AA21" s="538"/>
      <c r="AB21" s="538"/>
      <c r="AC21" s="538"/>
      <c r="AD21" s="538"/>
      <c r="AE21" s="382"/>
      <c r="AF21" s="382"/>
      <c r="AG21" s="407"/>
      <c r="AH21" s="538"/>
      <c r="AI21" s="538"/>
      <c r="AJ21" s="538"/>
      <c r="AK21" s="538"/>
      <c r="AL21" s="538"/>
      <c r="AM21" s="538"/>
      <c r="AN21" s="538"/>
      <c r="AO21" s="485"/>
      <c r="AP21" s="407"/>
      <c r="AQ21" s="538"/>
      <c r="AR21" s="538"/>
      <c r="AS21" s="538"/>
      <c r="AT21" s="538"/>
      <c r="AU21" s="538"/>
      <c r="AV21" s="538"/>
      <c r="AW21" s="484"/>
      <c r="AX21" s="485"/>
      <c r="AY21" s="485"/>
      <c r="AZ21" s="407"/>
      <c r="BA21" s="538"/>
      <c r="BB21" s="538"/>
      <c r="BC21" s="538"/>
      <c r="BD21" s="538"/>
      <c r="BE21" s="538"/>
      <c r="BF21" s="538"/>
      <c r="BG21" s="484"/>
      <c r="BH21" s="485"/>
      <c r="BI21" s="485"/>
      <c r="BJ21" s="407"/>
      <c r="BK21" s="538"/>
      <c r="BL21" s="538"/>
      <c r="BM21" s="538"/>
      <c r="BN21" s="538"/>
      <c r="BO21" s="538"/>
      <c r="BP21" s="538"/>
      <c r="BQ21" s="484"/>
      <c r="BR21" s="485"/>
      <c r="BS21" s="485"/>
      <c r="BT21" s="407"/>
      <c r="BU21" s="538"/>
      <c r="BV21" s="538"/>
      <c r="BW21" s="538"/>
      <c r="BX21" s="538"/>
      <c r="BY21" s="538"/>
      <c r="BZ21" s="538"/>
      <c r="CA21" s="484"/>
      <c r="CB21" s="485"/>
      <c r="CC21" s="485"/>
      <c r="CD21" s="407"/>
      <c r="CE21" s="538"/>
      <c r="CF21" s="538"/>
      <c r="CG21" s="538"/>
      <c r="CH21" s="538"/>
      <c r="CI21" s="538"/>
      <c r="CJ21" s="538"/>
      <c r="CK21" s="484"/>
      <c r="CL21" s="485"/>
      <c r="CM21" s="485"/>
      <c r="CN21" s="407"/>
      <c r="CO21" s="538"/>
      <c r="CP21" s="538"/>
      <c r="CQ21" s="538"/>
      <c r="CR21" s="538"/>
      <c r="CS21" s="538"/>
      <c r="CT21" s="538"/>
      <c r="CU21" s="484"/>
      <c r="CV21" s="485"/>
      <c r="CW21" s="485"/>
      <c r="CX21" s="485"/>
      <c r="CY21" s="485"/>
      <c r="CZ21" s="485"/>
      <c r="DA21" s="485"/>
      <c r="DB21" s="485"/>
      <c r="DC21" s="485"/>
      <c r="DD21" s="485"/>
      <c r="DE21" s="485"/>
      <c r="DF21" s="485"/>
      <c r="DG21" s="485"/>
      <c r="DH21" s="485"/>
      <c r="DI21" s="485"/>
      <c r="DJ21" s="485"/>
      <c r="DK21" s="485"/>
      <c r="DL21" s="485"/>
      <c r="DM21" s="485"/>
      <c r="DN21" s="485"/>
      <c r="DO21" s="485"/>
      <c r="DP21" s="485"/>
      <c r="DQ21" s="485"/>
      <c r="DR21" s="485"/>
      <c r="DS21" s="485"/>
      <c r="DT21" s="485"/>
      <c r="DU21" s="485"/>
      <c r="DV21" s="485"/>
      <c r="DW21" s="485"/>
      <c r="DX21" s="485"/>
      <c r="DY21" s="485"/>
      <c r="DZ21" s="485"/>
      <c r="EA21" s="485"/>
      <c r="EB21" s="485"/>
      <c r="EC21" s="485"/>
      <c r="ED21" s="485"/>
      <c r="EE21" s="485"/>
      <c r="EF21" s="485"/>
      <c r="EG21" s="485"/>
      <c r="EH21" s="485"/>
      <c r="EI21" s="485"/>
      <c r="EJ21" s="485"/>
      <c r="EK21" s="485"/>
      <c r="EL21" s="485"/>
      <c r="EM21" s="485"/>
      <c r="EN21" s="485"/>
      <c r="EO21" s="485"/>
      <c r="EP21" s="485"/>
      <c r="EQ21" s="485"/>
      <c r="ER21" s="485"/>
      <c r="ES21" s="485"/>
      <c r="ET21" s="485"/>
      <c r="EU21" s="485"/>
      <c r="EV21" s="485"/>
      <c r="EW21" s="485"/>
      <c r="EX21" s="485"/>
      <c r="EY21" s="485"/>
      <c r="EZ21" s="485"/>
      <c r="FA21" s="485"/>
      <c r="FB21" s="485"/>
      <c r="FC21" s="485"/>
      <c r="FD21" s="485"/>
      <c r="FE21" s="485"/>
      <c r="FF21" s="485"/>
    </row>
    <row r="22" spans="1:162" ht="15.75" thickBot="1">
      <c r="A22" s="463">
        <v>16</v>
      </c>
      <c r="B22" s="479">
        <v>16</v>
      </c>
      <c r="C22" s="464">
        <f t="shared" si="1"/>
        <v>16</v>
      </c>
      <c r="D22" s="464">
        <v>16</v>
      </c>
      <c r="E22" s="464">
        <f t="shared" si="0"/>
        <v>16</v>
      </c>
      <c r="F22" s="464">
        <v>16</v>
      </c>
      <c r="G22" s="465">
        <f t="shared" si="0"/>
        <v>16</v>
      </c>
      <c r="H22" s="442">
        <v>4</v>
      </c>
      <c r="I22" s="491">
        <v>1.4617458961901391</v>
      </c>
      <c r="J22" s="492">
        <v>1.4617458961901391</v>
      </c>
      <c r="K22" s="482" t="s">
        <v>153</v>
      </c>
      <c r="L22" s="482" t="s">
        <v>147</v>
      </c>
      <c r="W22" s="487"/>
      <c r="X22" s="487"/>
      <c r="Y22" s="487"/>
      <c r="Z22" s="538"/>
      <c r="AA22" s="538"/>
      <c r="AB22" s="538"/>
      <c r="AC22" s="538"/>
      <c r="AD22" s="538"/>
      <c r="AE22" s="382"/>
      <c r="AF22" s="382"/>
      <c r="AG22" s="407"/>
      <c r="AH22" s="538"/>
      <c r="AI22" s="538"/>
      <c r="AJ22" s="538"/>
      <c r="AK22" s="538"/>
      <c r="AL22" s="538"/>
      <c r="AM22" s="538"/>
      <c r="AN22" s="538"/>
      <c r="AP22" s="407"/>
      <c r="AQ22" s="538"/>
      <c r="AR22" s="538"/>
      <c r="AS22" s="538"/>
      <c r="AT22" s="538"/>
      <c r="AU22" s="538"/>
      <c r="AV22" s="538"/>
      <c r="AW22" s="484"/>
      <c r="AZ22" s="407"/>
      <c r="BA22" s="538"/>
      <c r="BB22" s="538"/>
      <c r="BC22" s="538"/>
      <c r="BD22" s="538"/>
      <c r="BE22" s="538"/>
      <c r="BF22" s="538"/>
      <c r="BG22" s="484"/>
      <c r="BJ22" s="407"/>
      <c r="BK22" s="538"/>
      <c r="BL22" s="538"/>
      <c r="BM22" s="538"/>
      <c r="BN22" s="538"/>
      <c r="BO22" s="538"/>
      <c r="BP22" s="538"/>
      <c r="BQ22" s="484"/>
      <c r="BT22" s="407"/>
      <c r="BU22" s="538"/>
      <c r="BV22" s="538"/>
      <c r="BW22" s="538"/>
      <c r="BX22" s="538"/>
      <c r="BY22" s="538"/>
      <c r="BZ22" s="538"/>
      <c r="CA22" s="484"/>
      <c r="CD22" s="407"/>
      <c r="CE22" s="538"/>
      <c r="CF22" s="538"/>
      <c r="CG22" s="538"/>
      <c r="CH22" s="538"/>
      <c r="CI22" s="538"/>
      <c r="CJ22" s="538"/>
      <c r="CK22" s="484"/>
      <c r="CN22" s="407"/>
      <c r="CO22" s="538"/>
      <c r="CP22" s="538"/>
      <c r="CQ22" s="538"/>
      <c r="CR22" s="538"/>
      <c r="CS22" s="538"/>
      <c r="CT22" s="538"/>
      <c r="CU22" s="484"/>
    </row>
    <row r="23" spans="1:162" ht="15.75" thickBot="1">
      <c r="A23" s="460">
        <v>15</v>
      </c>
      <c r="B23" s="478">
        <v>15</v>
      </c>
      <c r="C23" s="461">
        <f t="shared" si="1"/>
        <v>15</v>
      </c>
      <c r="D23" s="461">
        <v>15</v>
      </c>
      <c r="E23" s="461">
        <f t="shared" si="0"/>
        <v>15</v>
      </c>
      <c r="F23" s="461">
        <v>15</v>
      </c>
      <c r="G23" s="462">
        <f t="shared" si="0"/>
        <v>15</v>
      </c>
      <c r="H23" s="440">
        <v>4</v>
      </c>
      <c r="I23" s="495">
        <v>1.4617458961901391</v>
      </c>
      <c r="J23" s="494">
        <v>1.4617458961901391</v>
      </c>
      <c r="K23" s="453" t="s">
        <v>153</v>
      </c>
      <c r="L23" s="453" t="s">
        <v>147</v>
      </c>
      <c r="W23" s="487"/>
      <c r="X23" s="487"/>
      <c r="Y23" s="487"/>
      <c r="Z23" s="538"/>
      <c r="AA23" s="538"/>
      <c r="AB23" s="538"/>
      <c r="AC23" s="538"/>
      <c r="AD23" s="538"/>
      <c r="AE23" s="382"/>
      <c r="AF23" s="382"/>
      <c r="AG23" s="407"/>
      <c r="AH23" s="538"/>
      <c r="AI23" s="538"/>
      <c r="AJ23" s="538"/>
      <c r="AK23" s="538"/>
      <c r="AL23" s="538"/>
      <c r="AM23" s="538"/>
      <c r="AN23" s="538"/>
      <c r="AP23" s="407"/>
      <c r="AQ23" s="538"/>
      <c r="AR23" s="538"/>
      <c r="AS23" s="538"/>
      <c r="AT23" s="538"/>
      <c r="AU23" s="538"/>
      <c r="AV23" s="538"/>
      <c r="AW23" s="484"/>
      <c r="AZ23" s="407"/>
      <c r="BA23" s="538"/>
      <c r="BB23" s="538"/>
      <c r="BC23" s="538"/>
      <c r="BD23" s="538"/>
      <c r="BE23" s="538"/>
      <c r="BF23" s="538"/>
      <c r="BG23" s="484"/>
      <c r="BJ23" s="407"/>
      <c r="BK23" s="538"/>
      <c r="BL23" s="538"/>
      <c r="BM23" s="538"/>
      <c r="BN23" s="538"/>
      <c r="BO23" s="538"/>
      <c r="BP23" s="538"/>
      <c r="BQ23" s="484"/>
      <c r="BT23" s="407"/>
      <c r="BU23" s="538"/>
      <c r="BV23" s="538"/>
      <c r="BW23" s="538"/>
      <c r="BX23" s="538"/>
      <c r="BY23" s="538"/>
      <c r="BZ23" s="538"/>
      <c r="CA23" s="484"/>
      <c r="CD23" s="407"/>
      <c r="CE23" s="538"/>
      <c r="CF23" s="538"/>
      <c r="CG23" s="538"/>
      <c r="CH23" s="538"/>
      <c r="CI23" s="538"/>
      <c r="CJ23" s="538"/>
      <c r="CK23" s="484"/>
      <c r="CN23" s="407"/>
      <c r="CO23" s="538"/>
      <c r="CP23" s="538"/>
      <c r="CQ23" s="538"/>
      <c r="CR23" s="538"/>
      <c r="CS23" s="538"/>
      <c r="CT23" s="538"/>
      <c r="CU23" s="484"/>
    </row>
    <row r="24" spans="1:162" ht="15.75" thickBot="1">
      <c r="A24" s="463">
        <v>14</v>
      </c>
      <c r="B24" s="479">
        <v>14</v>
      </c>
      <c r="C24" s="464">
        <f t="shared" si="1"/>
        <v>14</v>
      </c>
      <c r="D24" s="464">
        <v>14</v>
      </c>
      <c r="E24" s="464">
        <f t="shared" si="0"/>
        <v>14</v>
      </c>
      <c r="F24" s="464">
        <v>14</v>
      </c>
      <c r="G24" s="465">
        <f t="shared" si="0"/>
        <v>14</v>
      </c>
      <c r="H24" s="441">
        <v>3</v>
      </c>
      <c r="I24" s="491">
        <v>1.1499999999999999</v>
      </c>
      <c r="J24" s="492">
        <v>1.1499999999999999</v>
      </c>
      <c r="K24" s="482" t="s">
        <v>154</v>
      </c>
      <c r="L24" s="482" t="s">
        <v>147</v>
      </c>
      <c r="W24" s="487"/>
      <c r="X24" s="487"/>
      <c r="Y24" s="487"/>
      <c r="Z24" s="538"/>
      <c r="AA24" s="538"/>
      <c r="AB24" s="538"/>
      <c r="AC24" s="538"/>
      <c r="AD24" s="538"/>
      <c r="AE24" s="382"/>
      <c r="AF24" s="382"/>
      <c r="AG24" s="407"/>
      <c r="AH24" s="538"/>
      <c r="AI24" s="538"/>
      <c r="AJ24" s="538"/>
      <c r="AK24" s="538"/>
      <c r="AL24" s="538"/>
      <c r="AM24" s="538"/>
      <c r="AN24" s="538"/>
      <c r="AP24" s="407"/>
      <c r="AQ24" s="538"/>
      <c r="AR24" s="538"/>
      <c r="AS24" s="538"/>
      <c r="AT24" s="538"/>
      <c r="AU24" s="538"/>
      <c r="AV24" s="538"/>
      <c r="AW24" s="484"/>
      <c r="AZ24" s="407"/>
      <c r="BA24" s="538"/>
      <c r="BB24" s="538"/>
      <c r="BC24" s="538"/>
      <c r="BD24" s="538"/>
      <c r="BE24" s="538"/>
      <c r="BF24" s="538"/>
      <c r="BG24" s="484"/>
      <c r="BJ24" s="407"/>
      <c r="BK24" s="538"/>
      <c r="BL24" s="538"/>
      <c r="BM24" s="538"/>
      <c r="BN24" s="538"/>
      <c r="BO24" s="538"/>
      <c r="BP24" s="538"/>
      <c r="BQ24" s="484"/>
      <c r="BT24" s="407"/>
      <c r="BU24" s="538"/>
      <c r="BV24" s="538"/>
      <c r="BW24" s="538"/>
      <c r="BX24" s="538"/>
      <c r="BY24" s="538"/>
      <c r="BZ24" s="538"/>
      <c r="CA24" s="484"/>
      <c r="CD24" s="407"/>
      <c r="CE24" s="538"/>
      <c r="CF24" s="538"/>
      <c r="CG24" s="538"/>
      <c r="CH24" s="538"/>
      <c r="CI24" s="538"/>
      <c r="CJ24" s="538"/>
      <c r="CK24" s="484"/>
      <c r="CN24" s="407"/>
      <c r="CO24" s="538"/>
      <c r="CP24" s="538"/>
      <c r="CQ24" s="538"/>
      <c r="CR24" s="538"/>
      <c r="CS24" s="538"/>
      <c r="CT24" s="538"/>
      <c r="CU24" s="484"/>
    </row>
    <row r="25" spans="1:162" ht="15.75" thickBot="1">
      <c r="A25" s="460">
        <v>13</v>
      </c>
      <c r="B25" s="478">
        <v>13</v>
      </c>
      <c r="C25" s="461">
        <f t="shared" si="1"/>
        <v>13</v>
      </c>
      <c r="D25" s="461">
        <v>13</v>
      </c>
      <c r="E25" s="461">
        <f t="shared" si="0"/>
        <v>13</v>
      </c>
      <c r="F25" s="461">
        <v>13</v>
      </c>
      <c r="G25" s="462">
        <f t="shared" si="0"/>
        <v>13</v>
      </c>
      <c r="H25" s="440">
        <v>3</v>
      </c>
      <c r="I25" s="495">
        <v>1.1499999999999999</v>
      </c>
      <c r="J25" s="494">
        <v>1.1499999999999999</v>
      </c>
      <c r="K25" s="453" t="s">
        <v>154</v>
      </c>
      <c r="L25" s="453" t="s">
        <v>147</v>
      </c>
      <c r="W25" s="487"/>
      <c r="X25" s="487"/>
      <c r="Y25" s="487"/>
      <c r="Z25" s="538"/>
      <c r="AA25" s="538"/>
      <c r="AB25" s="538"/>
      <c r="AC25" s="538"/>
      <c r="AD25" s="538"/>
      <c r="AE25" s="382"/>
      <c r="AF25" s="382"/>
      <c r="AG25" s="407"/>
      <c r="AH25" s="538"/>
      <c r="AI25" s="538"/>
      <c r="AJ25" s="538"/>
      <c r="AK25" s="538"/>
      <c r="AL25" s="538"/>
      <c r="AM25" s="538"/>
      <c r="AN25" s="538"/>
      <c r="AP25" s="407"/>
      <c r="AQ25" s="538"/>
      <c r="AR25" s="538"/>
      <c r="AS25" s="538"/>
      <c r="AT25" s="538"/>
      <c r="AU25" s="538"/>
      <c r="AV25" s="538"/>
      <c r="AW25" s="484"/>
      <c r="AZ25" s="407"/>
      <c r="BA25" s="538"/>
      <c r="BB25" s="538"/>
      <c r="BC25" s="538"/>
      <c r="BD25" s="538"/>
      <c r="BE25" s="538"/>
      <c r="BF25" s="538"/>
      <c r="BG25" s="484"/>
      <c r="BJ25" s="407"/>
      <c r="BK25" s="538"/>
      <c r="BL25" s="538"/>
      <c r="BM25" s="538"/>
      <c r="BN25" s="538"/>
      <c r="BO25" s="538"/>
      <c r="BP25" s="538"/>
      <c r="BQ25" s="484"/>
      <c r="BT25" s="407"/>
      <c r="BU25" s="538"/>
      <c r="BV25" s="538"/>
      <c r="BW25" s="538"/>
      <c r="BX25" s="538"/>
      <c r="BY25" s="538"/>
      <c r="BZ25" s="538"/>
      <c r="CA25" s="484"/>
      <c r="CD25" s="407"/>
      <c r="CE25" s="538"/>
      <c r="CF25" s="538"/>
      <c r="CG25" s="538"/>
      <c r="CH25" s="538"/>
      <c r="CI25" s="538"/>
      <c r="CJ25" s="538"/>
      <c r="CK25" s="484"/>
      <c r="CN25" s="407"/>
      <c r="CO25" s="538"/>
      <c r="CP25" s="538"/>
      <c r="CQ25" s="538"/>
      <c r="CR25" s="538"/>
      <c r="CS25" s="538"/>
      <c r="CT25" s="538"/>
      <c r="CU25" s="484"/>
    </row>
    <row r="26" spans="1:162" ht="15.75" thickBot="1">
      <c r="A26" s="463">
        <v>12</v>
      </c>
      <c r="B26" s="479">
        <v>12</v>
      </c>
      <c r="C26" s="464">
        <f t="shared" si="1"/>
        <v>12</v>
      </c>
      <c r="D26" s="464">
        <v>12</v>
      </c>
      <c r="E26" s="464">
        <f t="shared" si="0"/>
        <v>12</v>
      </c>
      <c r="F26" s="464">
        <v>12</v>
      </c>
      <c r="G26" s="465">
        <f t="shared" si="0"/>
        <v>12</v>
      </c>
      <c r="H26" s="442">
        <v>3</v>
      </c>
      <c r="I26" s="491">
        <v>1.1499999999999999</v>
      </c>
      <c r="J26" s="492">
        <v>1.1499999999999999</v>
      </c>
      <c r="K26" s="488" t="s">
        <v>154</v>
      </c>
      <c r="L26" s="488" t="s">
        <v>147</v>
      </c>
      <c r="W26" s="487"/>
      <c r="X26" s="487"/>
      <c r="Y26" s="487"/>
      <c r="Z26" s="538"/>
      <c r="AA26" s="538"/>
      <c r="AB26" s="538"/>
      <c r="AC26" s="538"/>
      <c r="AD26" s="538"/>
      <c r="AE26" s="382"/>
      <c r="AF26" s="382"/>
      <c r="AG26" s="407"/>
      <c r="AH26" s="538"/>
      <c r="AI26" s="538"/>
      <c r="AJ26" s="538"/>
      <c r="AK26" s="538"/>
      <c r="AL26" s="538"/>
      <c r="AM26" s="538"/>
      <c r="AN26" s="538"/>
      <c r="AP26" s="407"/>
      <c r="AQ26" s="538"/>
      <c r="AR26" s="538"/>
      <c r="AS26" s="538"/>
      <c r="AT26" s="538"/>
      <c r="AU26" s="538"/>
      <c r="AV26" s="538"/>
      <c r="AW26" s="484"/>
      <c r="AZ26" s="407"/>
      <c r="BA26" s="538"/>
      <c r="BB26" s="538"/>
      <c r="BC26" s="538"/>
      <c r="BD26" s="538"/>
      <c r="BE26" s="538"/>
      <c r="BF26" s="538"/>
      <c r="BG26" s="484"/>
      <c r="BJ26" s="407"/>
      <c r="BK26" s="538"/>
      <c r="BL26" s="538"/>
      <c r="BM26" s="538"/>
      <c r="BN26" s="538"/>
      <c r="BO26" s="538"/>
      <c r="BP26" s="538"/>
      <c r="BQ26" s="484"/>
      <c r="BT26" s="407"/>
      <c r="BU26" s="538"/>
      <c r="BV26" s="538"/>
      <c r="BW26" s="538"/>
      <c r="BX26" s="538"/>
      <c r="BY26" s="538"/>
      <c r="BZ26" s="538"/>
      <c r="CA26" s="484"/>
      <c r="CD26" s="407"/>
      <c r="CE26" s="538"/>
      <c r="CF26" s="538"/>
      <c r="CG26" s="538"/>
      <c r="CH26" s="538"/>
      <c r="CI26" s="538"/>
      <c r="CJ26" s="538"/>
      <c r="CK26" s="484"/>
      <c r="CN26" s="407"/>
      <c r="CO26" s="538"/>
      <c r="CP26" s="538"/>
      <c r="CQ26" s="538"/>
      <c r="CR26" s="538"/>
      <c r="CS26" s="538"/>
      <c r="CT26" s="538"/>
      <c r="CU26" s="484"/>
    </row>
    <row r="27" spans="1:162" ht="15.75" thickBot="1">
      <c r="A27" s="460">
        <v>11</v>
      </c>
      <c r="B27" s="478">
        <v>11</v>
      </c>
      <c r="C27" s="461">
        <f t="shared" si="1"/>
        <v>11</v>
      </c>
      <c r="D27" s="461">
        <v>11</v>
      </c>
      <c r="E27" s="461">
        <f t="shared" ref="E27:G41" si="2">E26-1</f>
        <v>11</v>
      </c>
      <c r="F27" s="461">
        <v>11</v>
      </c>
      <c r="G27" s="462">
        <f t="shared" si="2"/>
        <v>11</v>
      </c>
      <c r="H27" s="440">
        <v>3</v>
      </c>
      <c r="I27" s="495">
        <v>1.1499999999999999</v>
      </c>
      <c r="J27" s="494">
        <v>1.1499999999999999</v>
      </c>
      <c r="K27" s="453" t="s">
        <v>154</v>
      </c>
      <c r="L27" s="453" t="s">
        <v>147</v>
      </c>
      <c r="W27" s="487"/>
      <c r="X27" s="487"/>
      <c r="Y27" s="487"/>
      <c r="Z27" s="538"/>
      <c r="AA27" s="538"/>
      <c r="AB27" s="538"/>
      <c r="AC27" s="538"/>
      <c r="AD27" s="538"/>
      <c r="AE27" s="382"/>
      <c r="AF27" s="382"/>
      <c r="AG27" s="407"/>
      <c r="AH27" s="538"/>
      <c r="AI27" s="538"/>
      <c r="AJ27" s="538"/>
      <c r="AK27" s="538"/>
      <c r="AL27" s="538"/>
      <c r="AM27" s="538"/>
      <c r="AN27" s="538"/>
      <c r="AP27" s="407"/>
      <c r="AQ27" s="538"/>
      <c r="AR27" s="538"/>
      <c r="AS27" s="538"/>
      <c r="AT27" s="538"/>
      <c r="AU27" s="538"/>
      <c r="AV27" s="538"/>
      <c r="AW27" s="484"/>
      <c r="AZ27" s="407"/>
      <c r="BA27" s="538"/>
      <c r="BB27" s="538"/>
      <c r="BC27" s="538"/>
      <c r="BD27" s="538"/>
      <c r="BE27" s="538"/>
      <c r="BF27" s="538"/>
      <c r="BG27" s="484"/>
      <c r="BJ27" s="407"/>
      <c r="BK27" s="538"/>
      <c r="BL27" s="538"/>
      <c r="BM27" s="538"/>
      <c r="BN27" s="538"/>
      <c r="BO27" s="538"/>
      <c r="BP27" s="538"/>
      <c r="BQ27" s="484"/>
      <c r="BT27" s="407"/>
      <c r="BU27" s="538"/>
      <c r="BV27" s="538"/>
      <c r="BW27" s="538"/>
      <c r="BX27" s="538"/>
      <c r="BY27" s="538"/>
      <c r="BZ27" s="538"/>
      <c r="CA27" s="484"/>
      <c r="CD27" s="407"/>
      <c r="CE27" s="538"/>
      <c r="CF27" s="538"/>
      <c r="CG27" s="538"/>
      <c r="CH27" s="538"/>
      <c r="CI27" s="538"/>
      <c r="CJ27" s="538"/>
      <c r="CK27" s="484"/>
      <c r="CN27" s="407"/>
      <c r="CO27" s="538"/>
      <c r="CP27" s="538"/>
      <c r="CQ27" s="538"/>
      <c r="CR27" s="538"/>
      <c r="CS27" s="538"/>
      <c r="CT27" s="538"/>
      <c r="CU27" s="484"/>
    </row>
    <row r="28" spans="1:162" s="485" customFormat="1" ht="15.75" thickBot="1">
      <c r="A28" s="463">
        <v>10</v>
      </c>
      <c r="B28" s="479">
        <v>10</v>
      </c>
      <c r="C28" s="464">
        <f t="shared" si="1"/>
        <v>10</v>
      </c>
      <c r="D28" s="464">
        <v>10</v>
      </c>
      <c r="E28" s="464">
        <f t="shared" si="2"/>
        <v>10</v>
      </c>
      <c r="F28" s="464">
        <v>10</v>
      </c>
      <c r="G28" s="465">
        <f t="shared" si="2"/>
        <v>10</v>
      </c>
      <c r="H28" s="446">
        <v>3</v>
      </c>
      <c r="I28" s="491">
        <v>1.1499999999999999</v>
      </c>
      <c r="J28" s="492">
        <v>1.1499999999999999</v>
      </c>
      <c r="K28" s="488" t="s">
        <v>154</v>
      </c>
      <c r="L28" s="488" t="s">
        <v>147</v>
      </c>
      <c r="M28" s="421"/>
      <c r="N28" s="421"/>
      <c r="O28" s="483"/>
      <c r="P28" s="483"/>
      <c r="Q28" s="483"/>
      <c r="R28" s="483"/>
      <c r="S28" s="483"/>
      <c r="T28" s="483"/>
      <c r="U28" s="483"/>
      <c r="V28" s="483"/>
      <c r="W28" s="487"/>
      <c r="X28" s="487"/>
      <c r="Y28" s="487"/>
      <c r="Z28" s="538"/>
      <c r="AA28" s="538"/>
      <c r="AB28" s="538"/>
      <c r="AC28" s="538"/>
      <c r="AD28" s="538"/>
      <c r="AE28" s="382"/>
      <c r="AF28" s="382"/>
      <c r="AG28" s="407"/>
      <c r="AH28" s="538"/>
      <c r="AI28" s="538"/>
      <c r="AJ28" s="538"/>
      <c r="AK28" s="538"/>
      <c r="AL28" s="538"/>
      <c r="AM28" s="538"/>
      <c r="AN28" s="538"/>
      <c r="AP28" s="407"/>
      <c r="AQ28" s="538"/>
      <c r="AR28" s="538"/>
      <c r="AS28" s="538"/>
      <c r="AT28" s="538"/>
      <c r="AU28" s="538"/>
      <c r="AV28" s="538"/>
      <c r="AW28" s="484"/>
      <c r="AZ28" s="407"/>
      <c r="BA28" s="538"/>
      <c r="BB28" s="538"/>
      <c r="BC28" s="538"/>
      <c r="BD28" s="538"/>
      <c r="BE28" s="538"/>
      <c r="BF28" s="538"/>
      <c r="BG28" s="484"/>
      <c r="BJ28" s="407"/>
      <c r="BK28" s="538"/>
      <c r="BL28" s="538"/>
      <c r="BM28" s="538"/>
      <c r="BN28" s="538"/>
      <c r="BO28" s="538"/>
      <c r="BP28" s="538"/>
      <c r="BQ28" s="484"/>
      <c r="BT28" s="407"/>
      <c r="BU28" s="538"/>
      <c r="BV28" s="538"/>
      <c r="BW28" s="538"/>
      <c r="BX28" s="538"/>
      <c r="BY28" s="538"/>
      <c r="BZ28" s="538"/>
      <c r="CA28" s="484"/>
      <c r="CD28" s="407"/>
      <c r="CE28" s="538"/>
      <c r="CF28" s="538"/>
      <c r="CG28" s="538"/>
      <c r="CH28" s="538"/>
      <c r="CI28" s="538"/>
      <c r="CJ28" s="538"/>
      <c r="CK28" s="484"/>
      <c r="CN28" s="407"/>
      <c r="CO28" s="538"/>
      <c r="CP28" s="538"/>
      <c r="CQ28" s="538"/>
      <c r="CR28" s="538"/>
      <c r="CS28" s="538"/>
      <c r="CT28" s="538"/>
      <c r="CU28" s="484"/>
    </row>
    <row r="29" spans="1:162" ht="15.75" thickBot="1">
      <c r="A29" s="460">
        <v>9</v>
      </c>
      <c r="B29" s="478">
        <v>9</v>
      </c>
      <c r="C29" s="461">
        <f t="shared" si="1"/>
        <v>9</v>
      </c>
      <c r="D29" s="461">
        <v>9</v>
      </c>
      <c r="E29" s="461">
        <f t="shared" si="2"/>
        <v>9</v>
      </c>
      <c r="F29" s="461">
        <v>9</v>
      </c>
      <c r="G29" s="462">
        <f t="shared" si="2"/>
        <v>9</v>
      </c>
      <c r="H29" s="440">
        <v>3</v>
      </c>
      <c r="I29" s="495">
        <v>1.1499999999999999</v>
      </c>
      <c r="J29" s="494">
        <v>1.1499999999999999</v>
      </c>
      <c r="K29" s="453" t="s">
        <v>154</v>
      </c>
      <c r="L29" s="453" t="s">
        <v>147</v>
      </c>
      <c r="W29" s="487"/>
      <c r="X29" s="487"/>
      <c r="Y29" s="487"/>
      <c r="Z29" s="538"/>
      <c r="AA29" s="538"/>
      <c r="AB29" s="538"/>
      <c r="AC29" s="538"/>
      <c r="AD29" s="538"/>
      <c r="AE29" s="382"/>
      <c r="AF29" s="382"/>
      <c r="AG29" s="407"/>
      <c r="AH29" s="538"/>
      <c r="AI29" s="538"/>
      <c r="AJ29" s="538"/>
      <c r="AK29" s="538"/>
      <c r="AL29" s="538"/>
      <c r="AM29" s="538"/>
      <c r="AN29" s="538"/>
      <c r="AP29" s="407"/>
      <c r="AQ29" s="538"/>
      <c r="AR29" s="538"/>
      <c r="AS29" s="538"/>
      <c r="AT29" s="538"/>
      <c r="AU29" s="538"/>
      <c r="AV29" s="538"/>
      <c r="AW29" s="484"/>
      <c r="AZ29" s="407"/>
      <c r="BA29" s="538"/>
      <c r="BB29" s="538"/>
      <c r="BC29" s="538"/>
      <c r="BD29" s="538"/>
      <c r="BE29" s="538"/>
      <c r="BF29" s="538"/>
      <c r="BG29" s="484"/>
      <c r="BJ29" s="407"/>
      <c r="BK29" s="538"/>
      <c r="BL29" s="538"/>
      <c r="BM29" s="538"/>
      <c r="BN29" s="538"/>
      <c r="BO29" s="538"/>
      <c r="BP29" s="538"/>
      <c r="BQ29" s="484"/>
      <c r="BT29" s="407"/>
      <c r="BU29" s="538"/>
      <c r="BV29" s="538"/>
      <c r="BW29" s="538"/>
      <c r="BX29" s="538"/>
      <c r="BY29" s="538"/>
      <c r="BZ29" s="538"/>
      <c r="CA29" s="484"/>
      <c r="CD29" s="407"/>
      <c r="CE29" s="538"/>
      <c r="CF29" s="538"/>
      <c r="CG29" s="538"/>
      <c r="CH29" s="538"/>
      <c r="CI29" s="538"/>
      <c r="CJ29" s="538"/>
      <c r="CK29" s="484"/>
      <c r="CN29" s="407"/>
      <c r="CO29" s="538"/>
      <c r="CP29" s="538"/>
      <c r="CQ29" s="538"/>
      <c r="CR29" s="538"/>
      <c r="CS29" s="538"/>
      <c r="CT29" s="538"/>
      <c r="CU29" s="484"/>
    </row>
    <row r="30" spans="1:162" ht="15.75" thickBot="1">
      <c r="A30" s="463">
        <v>8</v>
      </c>
      <c r="B30" s="479">
        <v>8</v>
      </c>
      <c r="C30" s="464">
        <f t="shared" si="1"/>
        <v>8</v>
      </c>
      <c r="D30" s="464">
        <v>8</v>
      </c>
      <c r="E30" s="464">
        <f t="shared" si="2"/>
        <v>8</v>
      </c>
      <c r="F30" s="464">
        <v>8</v>
      </c>
      <c r="G30" s="465">
        <f t="shared" si="2"/>
        <v>8</v>
      </c>
      <c r="H30" s="442">
        <v>2</v>
      </c>
      <c r="I30" s="491">
        <v>0.78</v>
      </c>
      <c r="J30" s="492">
        <v>0.78</v>
      </c>
      <c r="K30" s="482" t="s">
        <v>155</v>
      </c>
      <c r="L30" s="482" t="s">
        <v>147</v>
      </c>
      <c r="W30" s="484"/>
      <c r="X30" s="484"/>
      <c r="Y30" s="487"/>
      <c r="Z30" s="538"/>
      <c r="AA30" s="538"/>
      <c r="AB30" s="538"/>
      <c r="AC30" s="538"/>
      <c r="AD30" s="538"/>
      <c r="AE30" s="382"/>
      <c r="AF30" s="382"/>
      <c r="AG30" s="407"/>
      <c r="AH30" s="538"/>
      <c r="AI30" s="538"/>
      <c r="AJ30" s="538"/>
      <c r="AK30" s="538"/>
      <c r="AL30" s="538"/>
      <c r="AM30" s="538"/>
      <c r="AN30" s="538"/>
      <c r="AP30" s="407"/>
      <c r="AQ30" s="538"/>
      <c r="AR30" s="538"/>
      <c r="AS30" s="538"/>
      <c r="AT30" s="538"/>
      <c r="AU30" s="538"/>
      <c r="AV30" s="538"/>
      <c r="AW30" s="484"/>
      <c r="AZ30" s="407"/>
      <c r="BA30" s="538"/>
      <c r="BB30" s="538"/>
      <c r="BC30" s="538"/>
      <c r="BD30" s="538"/>
      <c r="BE30" s="538"/>
      <c r="BF30" s="538"/>
      <c r="BG30" s="484"/>
      <c r="BJ30" s="407"/>
      <c r="BK30" s="538"/>
      <c r="BL30" s="538"/>
      <c r="BM30" s="538"/>
      <c r="BN30" s="538"/>
      <c r="BO30" s="538"/>
      <c r="BP30" s="538"/>
      <c r="BQ30" s="484"/>
      <c r="BT30" s="407"/>
      <c r="BU30" s="538"/>
      <c r="BV30" s="538"/>
      <c r="BW30" s="538"/>
      <c r="BX30" s="538"/>
      <c r="BY30" s="538"/>
      <c r="BZ30" s="538"/>
      <c r="CA30" s="484"/>
      <c r="CD30" s="407"/>
      <c r="CE30" s="538"/>
      <c r="CF30" s="538"/>
      <c r="CG30" s="538"/>
      <c r="CH30" s="538"/>
      <c r="CI30" s="538"/>
      <c r="CJ30" s="538"/>
      <c r="CK30" s="484"/>
      <c r="CN30" s="407"/>
      <c r="CO30" s="538"/>
      <c r="CP30" s="538"/>
      <c r="CQ30" s="538"/>
      <c r="CR30" s="538"/>
      <c r="CS30" s="538"/>
      <c r="CT30" s="538"/>
      <c r="CU30" s="484"/>
    </row>
    <row r="31" spans="1:162" ht="15.75" thickBot="1">
      <c r="A31" s="460">
        <v>7</v>
      </c>
      <c r="B31" s="478">
        <v>7</v>
      </c>
      <c r="C31" s="461">
        <f t="shared" si="1"/>
        <v>7</v>
      </c>
      <c r="D31" s="461">
        <v>7</v>
      </c>
      <c r="E31" s="461">
        <f t="shared" si="2"/>
        <v>7</v>
      </c>
      <c r="F31" s="461">
        <v>7</v>
      </c>
      <c r="G31" s="462">
        <f t="shared" si="2"/>
        <v>7</v>
      </c>
      <c r="H31" s="440">
        <v>2</v>
      </c>
      <c r="I31" s="495">
        <v>0.78</v>
      </c>
      <c r="J31" s="494">
        <v>0.78</v>
      </c>
      <c r="K31" s="453" t="s">
        <v>155</v>
      </c>
      <c r="L31" s="453" t="s">
        <v>147</v>
      </c>
      <c r="W31" s="484"/>
      <c r="X31" s="484"/>
      <c r="Y31" s="487"/>
      <c r="Z31" s="538"/>
      <c r="AA31" s="538"/>
      <c r="AB31" s="538"/>
      <c r="AC31" s="538"/>
      <c r="AD31" s="538"/>
      <c r="AE31" s="382"/>
      <c r="AF31" s="382"/>
      <c r="AG31" s="407"/>
      <c r="AH31" s="538"/>
      <c r="AI31" s="538"/>
      <c r="AJ31" s="538"/>
      <c r="AK31" s="538"/>
      <c r="AL31" s="538"/>
      <c r="AM31" s="538"/>
      <c r="AN31" s="538"/>
      <c r="AP31" s="407"/>
      <c r="AQ31" s="538"/>
      <c r="AR31" s="538"/>
      <c r="AS31" s="538"/>
      <c r="AT31" s="538"/>
      <c r="AU31" s="538"/>
      <c r="AV31" s="538"/>
      <c r="AW31" s="484"/>
      <c r="AZ31" s="407"/>
      <c r="BA31" s="538"/>
      <c r="BB31" s="538"/>
      <c r="BC31" s="538"/>
      <c r="BD31" s="538"/>
      <c r="BE31" s="538"/>
      <c r="BF31" s="538"/>
      <c r="BG31" s="484"/>
      <c r="BJ31" s="407"/>
      <c r="BK31" s="538"/>
      <c r="BL31" s="538"/>
      <c r="BM31" s="538"/>
      <c r="BN31" s="538"/>
      <c r="BO31" s="538"/>
      <c r="BP31" s="538"/>
      <c r="BQ31" s="484"/>
      <c r="BT31" s="407"/>
      <c r="BU31" s="538"/>
      <c r="BV31" s="538"/>
      <c r="BW31" s="538"/>
      <c r="BX31" s="538"/>
      <c r="BY31" s="538"/>
      <c r="BZ31" s="538"/>
      <c r="CA31" s="484"/>
      <c r="CD31" s="407"/>
      <c r="CE31" s="538"/>
      <c r="CF31" s="538"/>
      <c r="CG31" s="538"/>
      <c r="CH31" s="538"/>
      <c r="CI31" s="538"/>
      <c r="CJ31" s="538"/>
      <c r="CK31" s="484"/>
      <c r="CN31" s="407"/>
      <c r="CO31" s="538"/>
      <c r="CP31" s="538"/>
      <c r="CQ31" s="538"/>
      <c r="CR31" s="538"/>
      <c r="CS31" s="538"/>
      <c r="CT31" s="538"/>
      <c r="CU31" s="484"/>
    </row>
    <row r="32" spans="1:162" ht="15.75" thickBot="1">
      <c r="A32" s="463">
        <v>6</v>
      </c>
      <c r="B32" s="479">
        <v>6</v>
      </c>
      <c r="C32" s="464">
        <f t="shared" si="1"/>
        <v>6</v>
      </c>
      <c r="D32" s="464">
        <v>6</v>
      </c>
      <c r="E32" s="464">
        <f t="shared" si="2"/>
        <v>6</v>
      </c>
      <c r="F32" s="464">
        <v>6</v>
      </c>
      <c r="G32" s="465">
        <f t="shared" si="2"/>
        <v>6</v>
      </c>
      <c r="H32" s="441">
        <v>1</v>
      </c>
      <c r="I32" s="491">
        <v>0.69831516771846669</v>
      </c>
      <c r="J32" s="492">
        <v>0.69831516771846669</v>
      </c>
      <c r="K32" s="482" t="s">
        <v>156</v>
      </c>
      <c r="L32" s="482" t="s">
        <v>147</v>
      </c>
      <c r="W32" s="484"/>
      <c r="X32" s="484"/>
      <c r="Y32" s="487"/>
      <c r="Z32" s="538"/>
      <c r="AA32" s="538"/>
      <c r="AB32" s="538"/>
      <c r="AC32" s="538"/>
      <c r="AD32" s="538"/>
      <c r="AE32" s="382"/>
      <c r="AF32" s="382"/>
      <c r="AG32" s="407"/>
      <c r="AH32" s="538"/>
      <c r="AI32" s="538"/>
      <c r="AJ32" s="538"/>
      <c r="AK32" s="538"/>
      <c r="AL32" s="538"/>
      <c r="AM32" s="538"/>
      <c r="AN32" s="538"/>
      <c r="AP32" s="407"/>
      <c r="AQ32" s="538"/>
      <c r="AR32" s="538"/>
      <c r="AS32" s="538"/>
      <c r="AT32" s="538"/>
      <c r="AU32" s="538"/>
      <c r="AV32" s="538"/>
      <c r="AW32" s="484"/>
      <c r="AZ32" s="407"/>
      <c r="BA32" s="538"/>
      <c r="BB32" s="538"/>
      <c r="BC32" s="538"/>
      <c r="BD32" s="538"/>
      <c r="BE32" s="538"/>
      <c r="BF32" s="538"/>
      <c r="BG32" s="484"/>
      <c r="BJ32" s="407"/>
      <c r="BK32" s="538"/>
      <c r="BL32" s="538"/>
      <c r="BM32" s="538"/>
      <c r="BN32" s="538"/>
      <c r="BO32" s="538"/>
      <c r="BP32" s="538"/>
      <c r="BQ32" s="484"/>
      <c r="BT32" s="407"/>
      <c r="BU32" s="538"/>
      <c r="BV32" s="538"/>
      <c r="BW32" s="538"/>
      <c r="BX32" s="538"/>
      <c r="BY32" s="538"/>
      <c r="BZ32" s="538"/>
      <c r="CA32" s="484"/>
      <c r="CD32" s="407"/>
      <c r="CE32" s="538"/>
      <c r="CF32" s="538"/>
      <c r="CG32" s="538"/>
      <c r="CH32" s="538"/>
      <c r="CI32" s="538"/>
      <c r="CJ32" s="538"/>
      <c r="CK32" s="484"/>
      <c r="CN32" s="407"/>
      <c r="CO32" s="538"/>
      <c r="CP32" s="538"/>
      <c r="CQ32" s="538"/>
      <c r="CR32" s="538"/>
      <c r="CS32" s="538"/>
      <c r="CT32" s="538"/>
      <c r="CU32" s="484"/>
    </row>
    <row r="33" spans="1:118" ht="15.75" thickBot="1">
      <c r="A33" s="460">
        <v>5</v>
      </c>
      <c r="B33" s="478">
        <v>5</v>
      </c>
      <c r="C33" s="461">
        <f t="shared" si="1"/>
        <v>5</v>
      </c>
      <c r="D33" s="461">
        <v>5</v>
      </c>
      <c r="E33" s="461">
        <f t="shared" si="2"/>
        <v>5</v>
      </c>
      <c r="F33" s="461">
        <v>5</v>
      </c>
      <c r="G33" s="462">
        <f t="shared" si="2"/>
        <v>5</v>
      </c>
      <c r="H33" s="440">
        <v>1</v>
      </c>
      <c r="I33" s="495">
        <v>0.69831516771846669</v>
      </c>
      <c r="J33" s="494">
        <v>0.69831516771846669</v>
      </c>
      <c r="K33" s="453" t="s">
        <v>156</v>
      </c>
      <c r="L33" s="453" t="s">
        <v>147</v>
      </c>
      <c r="W33" s="484"/>
      <c r="X33" s="484"/>
      <c r="Y33" s="487"/>
      <c r="Z33" s="538"/>
      <c r="AA33" s="538"/>
      <c r="AB33" s="538"/>
      <c r="AC33" s="538"/>
      <c r="AD33" s="538"/>
      <c r="AE33" s="382"/>
      <c r="AF33" s="382"/>
      <c r="AG33" s="407"/>
      <c r="AH33" s="538"/>
      <c r="AI33" s="538"/>
      <c r="AJ33" s="538"/>
      <c r="AK33" s="538"/>
      <c r="AL33" s="538"/>
      <c r="AM33" s="538"/>
      <c r="AN33" s="538"/>
      <c r="AP33" s="407"/>
      <c r="AQ33" s="538"/>
      <c r="AR33" s="538"/>
      <c r="AS33" s="538"/>
      <c r="AT33" s="538"/>
      <c r="AU33" s="538"/>
      <c r="AV33" s="538"/>
      <c r="AW33" s="484"/>
      <c r="AZ33" s="407"/>
      <c r="BA33" s="538"/>
      <c r="BB33" s="538"/>
      <c r="BC33" s="538"/>
      <c r="BD33" s="538"/>
      <c r="BE33" s="538"/>
      <c r="BF33" s="538"/>
      <c r="BG33" s="484"/>
      <c r="BJ33" s="407"/>
      <c r="BK33" s="538"/>
      <c r="BL33" s="538"/>
      <c r="BM33" s="538"/>
      <c r="BN33" s="538"/>
      <c r="BO33" s="538"/>
      <c r="BP33" s="538"/>
      <c r="BQ33" s="484"/>
      <c r="BT33" s="407"/>
      <c r="BU33" s="538"/>
      <c r="BV33" s="538"/>
      <c r="BW33" s="538"/>
      <c r="BX33" s="538"/>
      <c r="BY33" s="538"/>
      <c r="BZ33" s="538"/>
      <c r="CA33" s="484"/>
      <c r="CD33" s="407"/>
      <c r="CE33" s="538"/>
      <c r="CF33" s="538"/>
      <c r="CG33" s="538"/>
      <c r="CH33" s="538"/>
      <c r="CI33" s="538"/>
      <c r="CJ33" s="538"/>
      <c r="CK33" s="484"/>
      <c r="CN33" s="407"/>
      <c r="CO33" s="538"/>
      <c r="CP33" s="538"/>
      <c r="CQ33" s="538"/>
      <c r="CR33" s="538"/>
      <c r="CS33" s="538"/>
      <c r="CT33" s="538"/>
      <c r="CU33" s="484"/>
    </row>
    <row r="34" spans="1:118" ht="15.75" thickBot="1">
      <c r="A34" s="463">
        <v>4</v>
      </c>
      <c r="B34" s="479">
        <v>4</v>
      </c>
      <c r="C34" s="464">
        <f t="shared" si="1"/>
        <v>4</v>
      </c>
      <c r="D34" s="464">
        <v>4</v>
      </c>
      <c r="E34" s="464">
        <f t="shared" si="2"/>
        <v>4</v>
      </c>
      <c r="F34" s="464">
        <v>4</v>
      </c>
      <c r="G34" s="465">
        <f t="shared" si="2"/>
        <v>4</v>
      </c>
      <c r="H34" s="442">
        <v>1</v>
      </c>
      <c r="I34" s="491">
        <v>0.69831516771846669</v>
      </c>
      <c r="J34" s="492">
        <v>0.69831516771846669</v>
      </c>
      <c r="K34" s="488" t="s">
        <v>156</v>
      </c>
      <c r="L34" s="488" t="s">
        <v>147</v>
      </c>
      <c r="W34" s="484"/>
      <c r="X34" s="484"/>
      <c r="Y34" s="487"/>
      <c r="Z34" s="538"/>
      <c r="AA34" s="538"/>
      <c r="AB34" s="538"/>
      <c r="AC34" s="538"/>
      <c r="AD34" s="538"/>
      <c r="AE34" s="382"/>
      <c r="AF34" s="382"/>
      <c r="AG34" s="407"/>
      <c r="AH34" s="538"/>
      <c r="AI34" s="538"/>
      <c r="AJ34" s="538"/>
      <c r="AK34" s="538"/>
      <c r="AL34" s="538"/>
      <c r="AM34" s="538"/>
      <c r="AN34" s="538"/>
      <c r="AP34" s="407"/>
      <c r="AQ34" s="538"/>
      <c r="AR34" s="538"/>
      <c r="AS34" s="538"/>
      <c r="AT34" s="538"/>
      <c r="AU34" s="538"/>
      <c r="AV34" s="538"/>
      <c r="AW34" s="484"/>
      <c r="AZ34" s="407"/>
      <c r="BA34" s="538"/>
      <c r="BB34" s="538"/>
      <c r="BC34" s="538"/>
      <c r="BD34" s="538"/>
      <c r="BE34" s="538"/>
      <c r="BF34" s="538"/>
      <c r="BG34" s="484"/>
      <c r="BJ34" s="407"/>
      <c r="BK34" s="538"/>
      <c r="BL34" s="538"/>
      <c r="BM34" s="538"/>
      <c r="BN34" s="538"/>
      <c r="BO34" s="538"/>
      <c r="BP34" s="538"/>
      <c r="BQ34" s="484"/>
      <c r="BT34" s="407"/>
      <c r="BU34" s="538"/>
      <c r="BV34" s="538"/>
      <c r="BW34" s="538"/>
      <c r="BX34" s="538"/>
      <c r="BY34" s="538"/>
      <c r="BZ34" s="538"/>
      <c r="CA34" s="484"/>
      <c r="CD34" s="407"/>
      <c r="CE34" s="538"/>
      <c r="CF34" s="538"/>
      <c r="CG34" s="538"/>
      <c r="CH34" s="538"/>
      <c r="CI34" s="538"/>
      <c r="CJ34" s="538"/>
      <c r="CK34" s="484"/>
      <c r="CN34" s="407"/>
      <c r="CO34" s="538"/>
      <c r="CP34" s="538"/>
      <c r="CQ34" s="538"/>
      <c r="CR34" s="538"/>
      <c r="CS34" s="538"/>
      <c r="CT34" s="538"/>
      <c r="CU34" s="484"/>
    </row>
    <row r="35" spans="1:118" s="419" customFormat="1" ht="15.75" thickBot="1">
      <c r="A35" s="460">
        <v>3</v>
      </c>
      <c r="B35" s="478">
        <v>3</v>
      </c>
      <c r="C35" s="461">
        <f t="shared" si="1"/>
        <v>3</v>
      </c>
      <c r="D35" s="461">
        <v>3</v>
      </c>
      <c r="E35" s="461">
        <f t="shared" si="2"/>
        <v>3</v>
      </c>
      <c r="F35" s="461">
        <v>3</v>
      </c>
      <c r="G35" s="462">
        <f t="shared" si="2"/>
        <v>3</v>
      </c>
      <c r="H35" s="440">
        <v>0</v>
      </c>
      <c r="I35" s="495">
        <v>0.61</v>
      </c>
      <c r="J35" s="494">
        <v>0.61</v>
      </c>
      <c r="K35" s="453" t="s">
        <v>157</v>
      </c>
      <c r="L35" s="453" t="s">
        <v>147</v>
      </c>
      <c r="M35" s="421"/>
      <c r="N35" s="421"/>
      <c r="O35" s="483"/>
      <c r="P35" s="483"/>
      <c r="Q35" s="483"/>
      <c r="R35" s="483"/>
      <c r="S35" s="483"/>
      <c r="T35" s="483"/>
      <c r="U35" s="483"/>
      <c r="V35" s="483"/>
      <c r="W35" s="484"/>
      <c r="X35" s="484"/>
      <c r="Y35" s="487"/>
      <c r="Z35" s="538"/>
      <c r="AA35" s="538"/>
      <c r="AB35" s="538"/>
      <c r="AC35" s="538"/>
      <c r="AD35" s="538"/>
      <c r="AE35" s="382"/>
      <c r="AF35" s="382"/>
      <c r="AG35" s="407"/>
      <c r="AH35" s="538"/>
      <c r="AI35" s="538"/>
      <c r="AJ35" s="538"/>
      <c r="AK35" s="538"/>
      <c r="AL35" s="538"/>
      <c r="AM35" s="538"/>
      <c r="AN35" s="538"/>
      <c r="AO35" s="485"/>
      <c r="AP35" s="407"/>
      <c r="AQ35" s="538"/>
      <c r="AR35" s="538"/>
      <c r="AS35" s="538"/>
      <c r="AT35" s="538"/>
      <c r="AU35" s="538"/>
      <c r="AV35" s="538"/>
      <c r="AW35" s="484"/>
      <c r="AX35" s="485"/>
      <c r="AY35" s="485"/>
      <c r="AZ35" s="407"/>
      <c r="BA35" s="538"/>
      <c r="BB35" s="538"/>
      <c r="BC35" s="538"/>
      <c r="BD35" s="538"/>
      <c r="BE35" s="538"/>
      <c r="BF35" s="538"/>
      <c r="BG35" s="484"/>
      <c r="BH35" s="485"/>
      <c r="BI35" s="485"/>
      <c r="BJ35" s="407"/>
      <c r="BK35" s="538"/>
      <c r="BL35" s="538"/>
      <c r="BM35" s="538"/>
      <c r="BN35" s="538"/>
      <c r="BO35" s="538"/>
      <c r="BP35" s="538"/>
      <c r="BQ35" s="484"/>
      <c r="BR35" s="485"/>
      <c r="BS35" s="485"/>
      <c r="BT35" s="407"/>
      <c r="BU35" s="538"/>
      <c r="BV35" s="538"/>
      <c r="BW35" s="538"/>
      <c r="BX35" s="538"/>
      <c r="BY35" s="538"/>
      <c r="BZ35" s="538"/>
      <c r="CA35" s="484"/>
      <c r="CB35" s="485"/>
      <c r="CC35" s="485"/>
      <c r="CD35" s="407"/>
      <c r="CE35" s="538"/>
      <c r="CF35" s="538"/>
      <c r="CG35" s="538"/>
      <c r="CH35" s="538"/>
      <c r="CI35" s="538"/>
      <c r="CJ35" s="538"/>
      <c r="CK35" s="484"/>
      <c r="CL35" s="485"/>
      <c r="CM35" s="485"/>
      <c r="CN35" s="407"/>
      <c r="CO35" s="538"/>
      <c r="CP35" s="538"/>
      <c r="CQ35" s="538"/>
      <c r="CR35" s="538"/>
      <c r="CS35" s="538"/>
      <c r="CT35" s="538"/>
      <c r="CU35" s="484"/>
      <c r="CV35" s="485"/>
      <c r="CW35" s="485"/>
      <c r="CX35" s="485"/>
      <c r="CY35" s="485"/>
      <c r="CZ35" s="485"/>
      <c r="DA35" s="485"/>
      <c r="DB35" s="485"/>
      <c r="DC35" s="485"/>
      <c r="DD35" s="485"/>
      <c r="DE35" s="485"/>
      <c r="DF35" s="485"/>
      <c r="DG35" s="485"/>
      <c r="DH35" s="485"/>
      <c r="DI35" s="485"/>
      <c r="DJ35" s="485"/>
      <c r="DK35" s="485"/>
      <c r="DL35" s="485"/>
      <c r="DM35" s="485"/>
      <c r="DN35" s="485"/>
    </row>
    <row r="36" spans="1:118" ht="15.75" thickBot="1">
      <c r="A36" s="463">
        <v>2</v>
      </c>
      <c r="B36" s="479">
        <v>2</v>
      </c>
      <c r="C36" s="464">
        <f t="shared" si="1"/>
        <v>2</v>
      </c>
      <c r="D36" s="464">
        <v>2</v>
      </c>
      <c r="E36" s="464">
        <f t="shared" si="2"/>
        <v>2</v>
      </c>
      <c r="F36" s="464">
        <v>2</v>
      </c>
      <c r="G36" s="465">
        <f t="shared" si="2"/>
        <v>2</v>
      </c>
      <c r="H36" s="441">
        <v>0</v>
      </c>
      <c r="I36" s="491">
        <v>0.61</v>
      </c>
      <c r="J36" s="492">
        <v>0.61</v>
      </c>
      <c r="K36" s="488" t="s">
        <v>157</v>
      </c>
      <c r="L36" s="488" t="s">
        <v>147</v>
      </c>
      <c r="W36" s="484"/>
      <c r="X36" s="484"/>
      <c r="Y36" s="487"/>
      <c r="Z36" s="538"/>
      <c r="AA36" s="538"/>
      <c r="AB36" s="538"/>
      <c r="AC36" s="538"/>
      <c r="AD36" s="538"/>
      <c r="AE36" s="382"/>
      <c r="AF36" s="382"/>
      <c r="AP36" s="538"/>
      <c r="AQ36" s="538"/>
      <c r="AZ36" s="538"/>
      <c r="BA36" s="538"/>
      <c r="BJ36" s="538"/>
      <c r="BK36" s="538"/>
      <c r="BW36" s="538"/>
      <c r="BX36" s="538"/>
    </row>
    <row r="37" spans="1:118" ht="14.45" customHeight="1" thickBot="1">
      <c r="A37" s="460">
        <v>1</v>
      </c>
      <c r="B37" s="478">
        <v>1</v>
      </c>
      <c r="C37" s="461">
        <f t="shared" si="1"/>
        <v>1</v>
      </c>
      <c r="D37" s="461">
        <v>1</v>
      </c>
      <c r="E37" s="461">
        <f t="shared" si="2"/>
        <v>1</v>
      </c>
      <c r="F37" s="461">
        <v>1</v>
      </c>
      <c r="G37" s="462">
        <f t="shared" si="2"/>
        <v>1</v>
      </c>
      <c r="H37" s="440">
        <v>0</v>
      </c>
      <c r="I37" s="495">
        <v>0.61</v>
      </c>
      <c r="J37" s="494">
        <v>0.61</v>
      </c>
      <c r="K37" s="453" t="s">
        <v>157</v>
      </c>
      <c r="L37" s="453" t="s">
        <v>147</v>
      </c>
      <c r="W37" s="484"/>
      <c r="X37" s="484"/>
      <c r="Y37" s="487"/>
      <c r="Z37" s="538"/>
      <c r="AA37" s="538"/>
      <c r="AB37" s="538"/>
      <c r="AC37" s="538"/>
      <c r="AD37" s="538"/>
      <c r="AE37" s="382"/>
      <c r="AF37" s="382"/>
    </row>
    <row r="38" spans="1:118" ht="15.75" thickBot="1">
      <c r="A38" s="463">
        <v>0</v>
      </c>
      <c r="B38" s="479">
        <v>0</v>
      </c>
      <c r="C38" s="464">
        <f t="shared" si="1"/>
        <v>0</v>
      </c>
      <c r="D38" s="464">
        <v>0</v>
      </c>
      <c r="E38" s="464">
        <f t="shared" si="2"/>
        <v>0</v>
      </c>
      <c r="F38" s="464">
        <v>0</v>
      </c>
      <c r="G38" s="465">
        <f t="shared" si="2"/>
        <v>0</v>
      </c>
      <c r="H38" s="442">
        <v>0</v>
      </c>
      <c r="I38" s="491">
        <v>0.61</v>
      </c>
      <c r="J38" s="492">
        <v>0.61</v>
      </c>
      <c r="K38" s="488" t="s">
        <v>157</v>
      </c>
      <c r="L38" s="488" t="s">
        <v>147</v>
      </c>
      <c r="W38" s="484"/>
      <c r="X38" s="484"/>
      <c r="Y38" s="487"/>
      <c r="Z38" s="538"/>
      <c r="AA38" s="538"/>
      <c r="AB38" s="538"/>
      <c r="AC38" s="538"/>
      <c r="AD38" s="538"/>
      <c r="AE38" s="382"/>
      <c r="AF38" s="382"/>
    </row>
    <row r="39" spans="1:118" ht="15.75" thickBot="1">
      <c r="A39" s="460">
        <v>-1</v>
      </c>
      <c r="B39" s="478">
        <v>-1</v>
      </c>
      <c r="C39" s="461">
        <f t="shared" si="1"/>
        <v>-1</v>
      </c>
      <c r="D39" s="461">
        <v>-1</v>
      </c>
      <c r="E39" s="461">
        <f t="shared" si="2"/>
        <v>-1</v>
      </c>
      <c r="F39" s="461">
        <v>-1</v>
      </c>
      <c r="G39" s="462">
        <f t="shared" si="2"/>
        <v>-1</v>
      </c>
      <c r="H39" s="440">
        <v>0</v>
      </c>
      <c r="I39" s="495">
        <v>0.61</v>
      </c>
      <c r="J39" s="494">
        <v>0.61</v>
      </c>
      <c r="K39" s="453" t="s">
        <v>157</v>
      </c>
      <c r="L39" s="453" t="s">
        <v>147</v>
      </c>
      <c r="W39" s="484"/>
      <c r="X39" s="484"/>
      <c r="Y39" s="487"/>
      <c r="Z39" s="538"/>
      <c r="AA39" s="538"/>
      <c r="AB39" s="538"/>
      <c r="AC39" s="538"/>
      <c r="AD39" s="538"/>
      <c r="AE39" s="382"/>
      <c r="AF39" s="382"/>
    </row>
    <row r="40" spans="1:118" ht="15.75" thickBot="1">
      <c r="A40" s="463">
        <v>-2</v>
      </c>
      <c r="B40" s="479">
        <v>-2</v>
      </c>
      <c r="C40" s="464">
        <f t="shared" si="1"/>
        <v>-2</v>
      </c>
      <c r="D40" s="464">
        <v>-2</v>
      </c>
      <c r="E40" s="464">
        <f t="shared" si="2"/>
        <v>-2</v>
      </c>
      <c r="F40" s="464">
        <v>-2</v>
      </c>
      <c r="G40" s="465">
        <f t="shared" si="2"/>
        <v>-2</v>
      </c>
      <c r="H40" s="441">
        <v>0</v>
      </c>
      <c r="I40" s="491">
        <v>0.61</v>
      </c>
      <c r="J40" s="492">
        <v>0.61</v>
      </c>
      <c r="K40" s="488" t="s">
        <v>157</v>
      </c>
      <c r="L40" s="488" t="s">
        <v>147</v>
      </c>
      <c r="W40" s="484"/>
      <c r="X40" s="484"/>
      <c r="Y40" s="487"/>
      <c r="Z40" s="538"/>
      <c r="AA40" s="538"/>
      <c r="AB40" s="538"/>
      <c r="AC40" s="538"/>
      <c r="AD40" s="538"/>
      <c r="AE40" s="382"/>
      <c r="AF40" s="382"/>
    </row>
    <row r="41" spans="1:118" ht="15.75" thickBot="1">
      <c r="A41" s="470">
        <v>-3</v>
      </c>
      <c r="B41" s="481">
        <v>-3</v>
      </c>
      <c r="C41" s="471">
        <f t="shared" si="1"/>
        <v>-3</v>
      </c>
      <c r="D41" s="471">
        <v>-3</v>
      </c>
      <c r="E41" s="471">
        <f t="shared" si="2"/>
        <v>-3</v>
      </c>
      <c r="F41" s="471">
        <v>-3</v>
      </c>
      <c r="G41" s="472">
        <f t="shared" si="2"/>
        <v>-3</v>
      </c>
      <c r="H41" s="473">
        <v>0</v>
      </c>
      <c r="I41" s="496">
        <v>0.61</v>
      </c>
      <c r="J41" s="497">
        <v>0.61</v>
      </c>
      <c r="K41" s="474" t="s">
        <v>157</v>
      </c>
      <c r="L41" s="474" t="s">
        <v>147</v>
      </c>
      <c r="W41" s="484"/>
      <c r="X41" s="484"/>
      <c r="Y41" s="487"/>
      <c r="Z41" s="538"/>
      <c r="AA41" s="538"/>
      <c r="AB41" s="538"/>
      <c r="AC41" s="538"/>
      <c r="AD41" s="538"/>
      <c r="AE41" s="382"/>
      <c r="AF41" s="382"/>
    </row>
    <row r="42" spans="1:118">
      <c r="I42" s="450" t="s">
        <v>18</v>
      </c>
      <c r="J42" s="449"/>
      <c r="W42" s="538"/>
      <c r="X42" s="484"/>
      <c r="Y42" s="484"/>
      <c r="Z42" s="484"/>
      <c r="AA42" s="484"/>
      <c r="AB42" s="487"/>
      <c r="AC42" s="538"/>
      <c r="AD42" s="538"/>
      <c r="AE42" s="538"/>
      <c r="AF42" s="538"/>
    </row>
    <row r="43" spans="1:118">
      <c r="J43" s="449"/>
      <c r="L43" s="444"/>
      <c r="W43" s="538"/>
      <c r="X43" s="484"/>
      <c r="Y43" s="484"/>
      <c r="Z43" s="484"/>
      <c r="AA43" s="484"/>
      <c r="AB43" s="487"/>
      <c r="AC43" s="538"/>
      <c r="AD43" s="538"/>
      <c r="AE43" s="538"/>
      <c r="AF43" s="538"/>
    </row>
    <row r="44" spans="1:118">
      <c r="A44" s="192" t="s">
        <v>42</v>
      </c>
      <c r="B44" s="489"/>
      <c r="C44" s="489"/>
      <c r="D44" s="489"/>
      <c r="E44" s="489"/>
      <c r="F44" s="489"/>
      <c r="G44" s="489"/>
      <c r="H44" s="489"/>
      <c r="I44" s="489"/>
      <c r="J44" s="541"/>
      <c r="K44" s="541"/>
      <c r="L44" s="541"/>
      <c r="M44" s="484"/>
      <c r="N44" s="484"/>
      <c r="O44" s="484"/>
      <c r="P44" s="484"/>
      <c r="Q44" s="487"/>
      <c r="R44" s="538"/>
      <c r="S44" s="538"/>
      <c r="T44" s="538"/>
      <c r="U44" s="538"/>
      <c r="V44" s="489"/>
      <c r="W44" s="489"/>
      <c r="X44" s="489"/>
      <c r="Y44" s="489"/>
      <c r="Z44" s="489"/>
      <c r="AA44" s="485"/>
      <c r="AB44" s="485"/>
      <c r="AC44" s="485"/>
      <c r="AD44" s="485"/>
      <c r="AE44" s="485"/>
      <c r="AF44" s="485"/>
      <c r="AG44" s="485"/>
      <c r="AH44" s="485"/>
      <c r="AI44" s="485"/>
      <c r="AJ44" s="485"/>
      <c r="AK44" s="485"/>
      <c r="AL44" s="485"/>
      <c r="AM44" s="485"/>
      <c r="AN44" s="485"/>
      <c r="AO44" s="485"/>
      <c r="AP44" s="485"/>
      <c r="AQ44" s="485"/>
      <c r="AR44" s="485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5"/>
      <c r="BE44" s="485"/>
      <c r="BF44" s="485"/>
      <c r="BG44" s="485"/>
      <c r="BH44" s="485"/>
      <c r="BI44" s="485"/>
      <c r="BJ44" s="485"/>
      <c r="BK44" s="485"/>
      <c r="BL44" s="485"/>
      <c r="BM44" s="485"/>
      <c r="BN44" s="485"/>
      <c r="BO44" s="485"/>
      <c r="BP44" s="485"/>
      <c r="BQ44" s="485"/>
      <c r="BR44" s="485"/>
      <c r="BS44" s="485"/>
      <c r="BT44" s="485"/>
      <c r="BU44" s="485"/>
      <c r="BV44" s="485"/>
      <c r="BW44" s="485"/>
      <c r="BX44" s="485"/>
      <c r="BY44" s="485"/>
      <c r="BZ44" s="485"/>
      <c r="CA44" s="485"/>
      <c r="CB44" s="485"/>
      <c r="CC44" s="485"/>
      <c r="CD44" s="485"/>
      <c r="CE44" s="485"/>
      <c r="CF44" s="485"/>
      <c r="CG44" s="485"/>
      <c r="CH44" s="485"/>
      <c r="CI44" s="485"/>
      <c r="CJ44" s="485"/>
      <c r="CK44" s="485"/>
      <c r="CL44" s="485"/>
      <c r="CM44" s="485"/>
      <c r="CN44" s="485"/>
      <c r="CO44" s="485"/>
      <c r="CP44" s="485"/>
      <c r="CQ44" s="485"/>
      <c r="CR44" s="485"/>
      <c r="CS44" s="485"/>
      <c r="CT44" s="485"/>
    </row>
    <row r="45" spans="1:118" ht="14.25">
      <c r="A45" s="444"/>
      <c r="B45" s="444"/>
      <c r="C45" s="489"/>
      <c r="D45" s="489"/>
      <c r="E45" s="489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489"/>
      <c r="X45" s="489"/>
      <c r="Y45" s="489"/>
      <c r="Z45" s="489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  <c r="CT45" s="485"/>
    </row>
    <row r="46" spans="1:118" s="489" customFormat="1" ht="14.25">
      <c r="A46" s="508"/>
      <c r="B46" s="508"/>
      <c r="F46" s="511" t="s">
        <v>66</v>
      </c>
      <c r="G46" s="510">
        <v>25</v>
      </c>
      <c r="H46" s="120" t="s">
        <v>71</v>
      </c>
      <c r="I46" s="120">
        <v>3.4</v>
      </c>
      <c r="J46" s="624">
        <v>3.4</v>
      </c>
      <c r="K46" s="624" t="s">
        <v>286</v>
      </c>
      <c r="L46" s="624">
        <v>2325</v>
      </c>
      <c r="M46" s="625">
        <v>-1.0819434699999999</v>
      </c>
      <c r="N46" s="625">
        <v>28</v>
      </c>
      <c r="O46" s="625">
        <v>29.06910774</v>
      </c>
      <c r="P46" s="625">
        <v>27.076820000000001</v>
      </c>
      <c r="Q46" s="625">
        <v>565.30830000000003</v>
      </c>
      <c r="R46" s="625">
        <v>9.5859229999999993</v>
      </c>
      <c r="S46" s="625">
        <v>30.698945859999998</v>
      </c>
      <c r="T46" s="625">
        <v>-40.8018839</v>
      </c>
      <c r="U46" s="625">
        <v>-39.975418410000003</v>
      </c>
      <c r="V46" s="625">
        <v>-50.320026560000002</v>
      </c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  <c r="AT46" s="507"/>
      <c r="AU46" s="507"/>
      <c r="AV46" s="507"/>
      <c r="AW46" s="507"/>
      <c r="AX46" s="507"/>
      <c r="AY46" s="507"/>
      <c r="AZ46" s="507"/>
      <c r="BA46" s="507"/>
      <c r="BB46" s="507"/>
      <c r="BC46" s="507"/>
      <c r="BD46" s="507"/>
      <c r="BE46" s="507"/>
      <c r="BF46" s="507"/>
      <c r="BG46" s="507"/>
      <c r="BH46" s="507"/>
      <c r="BI46" s="507"/>
      <c r="BJ46" s="507"/>
      <c r="BK46" s="507"/>
      <c r="BL46" s="507"/>
      <c r="BM46" s="507"/>
      <c r="BN46" s="507"/>
      <c r="BO46" s="507"/>
      <c r="BP46" s="507"/>
      <c r="BQ46" s="507"/>
      <c r="BR46" s="507"/>
      <c r="BS46" s="507"/>
      <c r="BT46" s="507"/>
      <c r="BU46" s="507"/>
      <c r="BV46" s="507"/>
      <c r="BW46" s="507"/>
      <c r="BX46" s="507"/>
      <c r="BY46" s="507"/>
      <c r="BZ46" s="507"/>
      <c r="CA46" s="507"/>
      <c r="CB46" s="507"/>
      <c r="CC46" s="507"/>
      <c r="CD46" s="507"/>
      <c r="CE46" s="507"/>
      <c r="CF46" s="507"/>
      <c r="CG46" s="507"/>
      <c r="CH46" s="507"/>
      <c r="CI46" s="507"/>
      <c r="CJ46" s="507"/>
      <c r="CK46" s="507"/>
      <c r="CL46" s="507"/>
      <c r="CM46" s="507"/>
      <c r="CN46" s="507"/>
      <c r="CO46" s="507"/>
      <c r="CP46" s="507"/>
      <c r="CQ46" s="507"/>
      <c r="CR46" s="507"/>
      <c r="CS46" s="507"/>
      <c r="CT46" s="507"/>
    </row>
    <row r="47" spans="1:118" s="489" customFormat="1" ht="14.25">
      <c r="A47" s="508"/>
      <c r="B47" s="508"/>
      <c r="F47" s="511" t="s">
        <v>66</v>
      </c>
      <c r="G47" s="510">
        <v>25</v>
      </c>
      <c r="H47" s="120" t="s">
        <v>71</v>
      </c>
      <c r="I47" s="120">
        <v>3.4</v>
      </c>
      <c r="J47" s="624">
        <v>3.4</v>
      </c>
      <c r="K47" s="622" t="s">
        <v>286</v>
      </c>
      <c r="L47" s="622">
        <v>2325</v>
      </c>
      <c r="M47" s="623">
        <v>-2.1410054299999999</v>
      </c>
      <c r="N47" s="623">
        <v>27</v>
      </c>
      <c r="O47" s="623">
        <v>29.137306649999999</v>
      </c>
      <c r="P47" s="623">
        <v>25.8735</v>
      </c>
      <c r="Q47" s="623">
        <v>503.20119999999997</v>
      </c>
      <c r="R47" s="623">
        <v>8.9994949999999996</v>
      </c>
      <c r="S47" s="623">
        <v>27.338771080000001</v>
      </c>
      <c r="T47" s="623">
        <v>-44.504330899999999</v>
      </c>
      <c r="U47" s="623">
        <v>-44.613777140000003</v>
      </c>
      <c r="V47" s="623">
        <v>-53.50687095</v>
      </c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  <c r="AT47" s="507"/>
      <c r="AU47" s="507"/>
      <c r="AV47" s="507"/>
      <c r="AW47" s="507"/>
      <c r="AX47" s="507"/>
      <c r="AY47" s="507"/>
      <c r="AZ47" s="507"/>
      <c r="BA47" s="507"/>
      <c r="BB47" s="507"/>
      <c r="BC47" s="507"/>
      <c r="BD47" s="507"/>
      <c r="BE47" s="507"/>
      <c r="BF47" s="507"/>
      <c r="BG47" s="507"/>
      <c r="BH47" s="507"/>
      <c r="BI47" s="507"/>
      <c r="BJ47" s="507"/>
      <c r="BK47" s="507"/>
      <c r="BL47" s="507"/>
      <c r="BM47" s="507"/>
      <c r="BN47" s="507"/>
      <c r="BO47" s="507"/>
      <c r="BP47" s="507"/>
      <c r="BQ47" s="507"/>
      <c r="BR47" s="507"/>
      <c r="BS47" s="507"/>
      <c r="BT47" s="507"/>
      <c r="BU47" s="507"/>
      <c r="BV47" s="507"/>
      <c r="BW47" s="507"/>
      <c r="BX47" s="507"/>
      <c r="BY47" s="507"/>
      <c r="BZ47" s="507"/>
      <c r="CA47" s="507"/>
      <c r="CB47" s="507"/>
      <c r="CC47" s="507"/>
      <c r="CD47" s="507"/>
      <c r="CE47" s="507"/>
      <c r="CF47" s="507"/>
      <c r="CG47" s="507"/>
      <c r="CH47" s="507"/>
      <c r="CI47" s="507"/>
      <c r="CJ47" s="507"/>
      <c r="CK47" s="507"/>
      <c r="CL47" s="507"/>
      <c r="CM47" s="507"/>
      <c r="CN47" s="507"/>
      <c r="CO47" s="507"/>
      <c r="CP47" s="507"/>
      <c r="CQ47" s="507"/>
      <c r="CR47" s="507"/>
      <c r="CS47" s="507"/>
      <c r="CT47" s="507"/>
    </row>
    <row r="48" spans="1:118" s="489" customFormat="1" ht="14.25">
      <c r="A48" s="508"/>
      <c r="B48" s="508"/>
      <c r="F48" s="511" t="s">
        <v>66</v>
      </c>
      <c r="G48" s="510">
        <v>25</v>
      </c>
      <c r="H48" s="120" t="s">
        <v>71</v>
      </c>
      <c r="I48" s="120">
        <v>3.4</v>
      </c>
      <c r="J48" s="624">
        <v>3.4</v>
      </c>
      <c r="K48" s="622" t="s">
        <v>286</v>
      </c>
      <c r="L48" s="622">
        <v>2325</v>
      </c>
      <c r="M48" s="623">
        <v>-3.1654386300000001</v>
      </c>
      <c r="N48" s="623">
        <v>26</v>
      </c>
      <c r="O48" s="623">
        <v>29.158453009999999</v>
      </c>
      <c r="P48" s="623">
        <v>22.95797</v>
      </c>
      <c r="Q48" s="623">
        <v>448.26990000000001</v>
      </c>
      <c r="R48" s="623">
        <v>8.4942919999999997</v>
      </c>
      <c r="S48" s="623">
        <v>24.339141909999999</v>
      </c>
      <c r="T48" s="623">
        <v>-47.265686330000001</v>
      </c>
      <c r="U48" s="623">
        <v>-47.8713567</v>
      </c>
      <c r="V48" s="623">
        <v>-56.260055600000001</v>
      </c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  <c r="AT48" s="507"/>
      <c r="AU48" s="507"/>
      <c r="AV48" s="507"/>
      <c r="AW48" s="507"/>
      <c r="AX48" s="507"/>
      <c r="AY48" s="507"/>
      <c r="AZ48" s="507"/>
      <c r="BA48" s="507"/>
      <c r="BB48" s="507"/>
      <c r="BC48" s="507"/>
      <c r="BD48" s="507"/>
      <c r="BE48" s="507"/>
      <c r="BF48" s="507"/>
      <c r="BG48" s="507"/>
      <c r="BH48" s="507"/>
      <c r="BI48" s="507"/>
      <c r="BJ48" s="507"/>
      <c r="BK48" s="507"/>
      <c r="BL48" s="507"/>
      <c r="BM48" s="507"/>
      <c r="BN48" s="507"/>
      <c r="BO48" s="507"/>
      <c r="BP48" s="507"/>
      <c r="BQ48" s="507"/>
      <c r="BR48" s="507"/>
      <c r="BS48" s="507"/>
      <c r="BT48" s="507"/>
      <c r="BU48" s="507"/>
      <c r="BV48" s="507"/>
      <c r="BW48" s="507"/>
      <c r="BX48" s="507"/>
      <c r="BY48" s="507"/>
      <c r="BZ48" s="507"/>
      <c r="CA48" s="507"/>
      <c r="CB48" s="507"/>
      <c r="CC48" s="507"/>
      <c r="CD48" s="507"/>
      <c r="CE48" s="507"/>
      <c r="CF48" s="507"/>
      <c r="CG48" s="507"/>
      <c r="CH48" s="507"/>
      <c r="CI48" s="507"/>
      <c r="CJ48" s="507"/>
      <c r="CK48" s="507"/>
      <c r="CL48" s="507"/>
      <c r="CM48" s="507"/>
      <c r="CN48" s="507"/>
      <c r="CO48" s="507"/>
      <c r="CP48" s="507"/>
      <c r="CQ48" s="507"/>
      <c r="CR48" s="507"/>
      <c r="CS48" s="507"/>
      <c r="CT48" s="507"/>
    </row>
    <row r="49" spans="1:98" s="489" customFormat="1" ht="14.25">
      <c r="A49" s="508"/>
      <c r="B49" s="508"/>
      <c r="F49" s="511" t="s">
        <v>66</v>
      </c>
      <c r="G49" s="510">
        <v>25</v>
      </c>
      <c r="H49" s="120" t="s">
        <v>71</v>
      </c>
      <c r="I49" s="120">
        <v>3.4</v>
      </c>
      <c r="J49" s="624">
        <v>3.4</v>
      </c>
      <c r="K49" s="622" t="s">
        <v>286</v>
      </c>
      <c r="L49" s="622">
        <v>2325</v>
      </c>
      <c r="M49" s="623">
        <v>-4.1555232100000001</v>
      </c>
      <c r="N49" s="623">
        <v>25</v>
      </c>
      <c r="O49" s="623">
        <v>29.15324845</v>
      </c>
      <c r="P49" s="623">
        <v>21.529640000000001</v>
      </c>
      <c r="Q49" s="623">
        <v>400.68970000000002</v>
      </c>
      <c r="R49" s="623">
        <v>8.0587099999999996</v>
      </c>
      <c r="S49" s="623">
        <v>21.578254279999999</v>
      </c>
      <c r="T49" s="623">
        <v>-49.092633900000003</v>
      </c>
      <c r="U49" s="623">
        <v>-49.067812930000002</v>
      </c>
      <c r="V49" s="623">
        <v>-57.193689509999999</v>
      </c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  <c r="AT49" s="507"/>
      <c r="AU49" s="507"/>
      <c r="AV49" s="507"/>
      <c r="AW49" s="507"/>
      <c r="AX49" s="507"/>
      <c r="AY49" s="507"/>
      <c r="AZ49" s="507"/>
      <c r="BA49" s="507"/>
      <c r="BB49" s="507"/>
      <c r="BC49" s="507"/>
      <c r="BD49" s="507"/>
      <c r="BE49" s="507"/>
      <c r="BF49" s="507"/>
      <c r="BG49" s="507"/>
      <c r="BH49" s="507"/>
      <c r="BI49" s="507"/>
      <c r="BJ49" s="507"/>
      <c r="BK49" s="507"/>
      <c r="BL49" s="507"/>
      <c r="BM49" s="507"/>
      <c r="BN49" s="507"/>
      <c r="BO49" s="507"/>
      <c r="BP49" s="507"/>
      <c r="BQ49" s="507"/>
      <c r="BR49" s="507"/>
      <c r="BS49" s="507"/>
      <c r="BT49" s="507"/>
      <c r="BU49" s="507"/>
      <c r="BV49" s="507"/>
      <c r="BW49" s="507"/>
      <c r="BX49" s="507"/>
      <c r="BY49" s="507"/>
      <c r="BZ49" s="507"/>
      <c r="CA49" s="507"/>
      <c r="CB49" s="507"/>
      <c r="CC49" s="507"/>
      <c r="CD49" s="507"/>
      <c r="CE49" s="507"/>
      <c r="CF49" s="507"/>
      <c r="CG49" s="507"/>
      <c r="CH49" s="507"/>
      <c r="CI49" s="507"/>
      <c r="CJ49" s="507"/>
      <c r="CK49" s="507"/>
      <c r="CL49" s="507"/>
      <c r="CM49" s="507"/>
      <c r="CN49" s="507"/>
      <c r="CO49" s="507"/>
      <c r="CP49" s="507"/>
      <c r="CQ49" s="507"/>
      <c r="CR49" s="507"/>
      <c r="CS49" s="507"/>
      <c r="CT49" s="507"/>
    </row>
    <row r="50" spans="1:98" s="489" customFormat="1" ht="14.25">
      <c r="A50" s="508"/>
      <c r="B50" s="508"/>
      <c r="F50" s="511" t="s">
        <v>66</v>
      </c>
      <c r="G50" s="510">
        <v>25</v>
      </c>
      <c r="H50" s="120" t="s">
        <v>71</v>
      </c>
      <c r="I50" s="120">
        <v>3.4</v>
      </c>
      <c r="J50" s="624">
        <v>3.4</v>
      </c>
      <c r="K50" s="622" t="s">
        <v>286</v>
      </c>
      <c r="L50" s="622">
        <v>2325</v>
      </c>
      <c r="M50" s="623">
        <v>-5.1605487800000001</v>
      </c>
      <c r="N50" s="623">
        <v>24</v>
      </c>
      <c r="O50" s="623">
        <v>29.15489973</v>
      </c>
      <c r="P50" s="623">
        <v>20.614629999999998</v>
      </c>
      <c r="Q50" s="623">
        <v>357.8175</v>
      </c>
      <c r="R50" s="623">
        <v>7.6630950000000002</v>
      </c>
      <c r="S50" s="623">
        <v>19.08683151</v>
      </c>
      <c r="T50" s="623">
        <v>-50.224426170000001</v>
      </c>
      <c r="U50" s="623">
        <v>-49.151453979999999</v>
      </c>
      <c r="V50" s="623">
        <v>-58.813711759999997</v>
      </c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  <c r="AT50" s="507"/>
      <c r="AU50" s="507"/>
      <c r="AV50" s="507"/>
      <c r="AW50" s="507"/>
      <c r="AX50" s="507"/>
      <c r="AY50" s="507"/>
      <c r="AZ50" s="507"/>
      <c r="BA50" s="507"/>
      <c r="BB50" s="507"/>
      <c r="BC50" s="507"/>
      <c r="BD50" s="507"/>
      <c r="BE50" s="507"/>
      <c r="BF50" s="507"/>
      <c r="BG50" s="507"/>
      <c r="BH50" s="507"/>
      <c r="BI50" s="507"/>
      <c r="BJ50" s="507"/>
      <c r="BK50" s="507"/>
      <c r="BL50" s="507"/>
      <c r="BM50" s="507"/>
      <c r="BN50" s="507"/>
      <c r="BO50" s="507"/>
      <c r="BP50" s="507"/>
      <c r="BQ50" s="507"/>
      <c r="BR50" s="507"/>
      <c r="BS50" s="507"/>
      <c r="BT50" s="507"/>
      <c r="BU50" s="507"/>
      <c r="BV50" s="507"/>
      <c r="BW50" s="507"/>
      <c r="BX50" s="507"/>
      <c r="BY50" s="507"/>
      <c r="BZ50" s="507"/>
      <c r="CA50" s="507"/>
      <c r="CB50" s="507"/>
      <c r="CC50" s="507"/>
      <c r="CD50" s="507"/>
      <c r="CE50" s="507"/>
      <c r="CF50" s="507"/>
      <c r="CG50" s="507"/>
      <c r="CH50" s="507"/>
      <c r="CI50" s="507"/>
      <c r="CJ50" s="507"/>
      <c r="CK50" s="507"/>
      <c r="CL50" s="507"/>
      <c r="CM50" s="507"/>
      <c r="CN50" s="507"/>
      <c r="CO50" s="507"/>
      <c r="CP50" s="507"/>
      <c r="CQ50" s="507"/>
      <c r="CR50" s="507"/>
      <c r="CS50" s="507"/>
      <c r="CT50" s="507"/>
    </row>
    <row r="51" spans="1:98" s="489" customFormat="1" ht="14.25">
      <c r="A51" s="508"/>
      <c r="B51" s="508"/>
      <c r="F51" s="511" t="s">
        <v>66</v>
      </c>
      <c r="G51" s="510">
        <v>25</v>
      </c>
      <c r="H51" s="120" t="s">
        <v>71</v>
      </c>
      <c r="I51" s="120">
        <v>3.4</v>
      </c>
      <c r="J51" s="624">
        <v>2.52</v>
      </c>
      <c r="K51" s="622" t="s">
        <v>287</v>
      </c>
      <c r="L51" s="622">
        <v>2325</v>
      </c>
      <c r="M51" s="623">
        <v>-5.2965256099999998</v>
      </c>
      <c r="N51" s="623">
        <v>23</v>
      </c>
      <c r="O51" s="623">
        <v>28.286970449999998</v>
      </c>
      <c r="P51" s="623">
        <v>16.257169999999999</v>
      </c>
      <c r="Q51" s="623">
        <v>318.83269999999999</v>
      </c>
      <c r="R51" s="623">
        <v>6.9774370000000001</v>
      </c>
      <c r="S51" s="623">
        <v>22.898395829999998</v>
      </c>
      <c r="T51" s="623">
        <v>-47.681375920000001</v>
      </c>
      <c r="U51" s="623">
        <v>-47.479636059999997</v>
      </c>
      <c r="V51" s="623">
        <v>-56.643757309999998</v>
      </c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  <c r="AT51" s="507"/>
      <c r="AU51" s="507"/>
      <c r="AV51" s="507"/>
      <c r="AW51" s="507"/>
      <c r="AX51" s="507"/>
      <c r="AY51" s="507"/>
      <c r="AZ51" s="507"/>
      <c r="BA51" s="507"/>
      <c r="BB51" s="507"/>
      <c r="BC51" s="507"/>
      <c r="BD51" s="507"/>
      <c r="BE51" s="507"/>
      <c r="BF51" s="507"/>
      <c r="BG51" s="507"/>
      <c r="BH51" s="507"/>
      <c r="BI51" s="507"/>
      <c r="BJ51" s="507"/>
      <c r="BK51" s="507"/>
      <c r="BL51" s="507"/>
      <c r="BM51" s="507"/>
      <c r="BN51" s="507"/>
      <c r="BO51" s="507"/>
      <c r="BP51" s="507"/>
      <c r="BQ51" s="507"/>
      <c r="BR51" s="507"/>
      <c r="BS51" s="507"/>
      <c r="BT51" s="507"/>
      <c r="BU51" s="507"/>
      <c r="BV51" s="507"/>
      <c r="BW51" s="507"/>
      <c r="BX51" s="507"/>
      <c r="BY51" s="507"/>
      <c r="BZ51" s="507"/>
      <c r="CA51" s="507"/>
      <c r="CB51" s="507"/>
      <c r="CC51" s="507"/>
      <c r="CD51" s="507"/>
      <c r="CE51" s="507"/>
      <c r="CF51" s="507"/>
      <c r="CG51" s="507"/>
      <c r="CH51" s="507"/>
      <c r="CI51" s="507"/>
      <c r="CJ51" s="507"/>
      <c r="CK51" s="507"/>
      <c r="CL51" s="507"/>
      <c r="CM51" s="507"/>
      <c r="CN51" s="507"/>
      <c r="CO51" s="507"/>
      <c r="CP51" s="507"/>
      <c r="CQ51" s="507"/>
      <c r="CR51" s="507"/>
      <c r="CS51" s="507"/>
      <c r="CT51" s="507"/>
    </row>
    <row r="52" spans="1:98" s="489" customFormat="1" ht="14.25">
      <c r="A52" s="508"/>
      <c r="B52" s="508"/>
      <c r="F52" s="511" t="s">
        <v>66</v>
      </c>
      <c r="G52" s="510">
        <v>25</v>
      </c>
      <c r="H52" s="120" t="s">
        <v>71</v>
      </c>
      <c r="I52" s="120">
        <v>3.4</v>
      </c>
      <c r="J52" s="624">
        <v>2.52</v>
      </c>
      <c r="K52" s="622" t="s">
        <v>287</v>
      </c>
      <c r="L52" s="622">
        <v>2325</v>
      </c>
      <c r="M52" s="623">
        <v>-6.2797440099999999</v>
      </c>
      <c r="N52" s="623">
        <v>22</v>
      </c>
      <c r="O52" s="623">
        <v>28.297673970000002</v>
      </c>
      <c r="P52" s="623">
        <v>17.054649999999999</v>
      </c>
      <c r="Q52" s="623">
        <v>285.72300000000001</v>
      </c>
      <c r="R52" s="623">
        <v>6.6822540000000004</v>
      </c>
      <c r="S52" s="623">
        <v>20.22471281</v>
      </c>
      <c r="T52" s="623">
        <v>-50.915639179999999</v>
      </c>
      <c r="U52" s="623">
        <v>-51.250561050000002</v>
      </c>
      <c r="V52" s="623">
        <v>-58.571138509999997</v>
      </c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  <c r="AT52" s="507"/>
      <c r="AU52" s="507"/>
      <c r="AV52" s="507"/>
      <c r="AW52" s="507"/>
      <c r="AX52" s="507"/>
      <c r="AY52" s="507"/>
      <c r="AZ52" s="507"/>
      <c r="BA52" s="507"/>
      <c r="BB52" s="507"/>
      <c r="BC52" s="507"/>
      <c r="BD52" s="507"/>
      <c r="BE52" s="507"/>
      <c r="BF52" s="507"/>
      <c r="BG52" s="507"/>
      <c r="BH52" s="507"/>
      <c r="BI52" s="507"/>
      <c r="BJ52" s="507"/>
      <c r="BK52" s="507"/>
      <c r="BL52" s="507"/>
      <c r="BM52" s="507"/>
      <c r="BN52" s="507"/>
      <c r="BO52" s="507"/>
      <c r="BP52" s="507"/>
      <c r="BQ52" s="507"/>
      <c r="BR52" s="507"/>
      <c r="BS52" s="507"/>
      <c r="BT52" s="507"/>
      <c r="BU52" s="507"/>
      <c r="BV52" s="507"/>
      <c r="BW52" s="507"/>
      <c r="BX52" s="507"/>
      <c r="BY52" s="507"/>
      <c r="BZ52" s="507"/>
      <c r="CA52" s="507"/>
      <c r="CB52" s="507"/>
      <c r="CC52" s="507"/>
      <c r="CD52" s="507"/>
      <c r="CE52" s="507"/>
      <c r="CF52" s="507"/>
      <c r="CG52" s="507"/>
      <c r="CH52" s="507"/>
      <c r="CI52" s="507"/>
      <c r="CJ52" s="507"/>
      <c r="CK52" s="507"/>
      <c r="CL52" s="507"/>
      <c r="CM52" s="507"/>
      <c r="CN52" s="507"/>
      <c r="CO52" s="507"/>
      <c r="CP52" s="507"/>
      <c r="CQ52" s="507"/>
      <c r="CR52" s="507"/>
      <c r="CS52" s="507"/>
      <c r="CT52" s="507"/>
    </row>
    <row r="53" spans="1:98" s="489" customFormat="1" ht="14.25">
      <c r="A53" s="508"/>
      <c r="B53" s="508"/>
      <c r="F53" s="511" t="s">
        <v>66</v>
      </c>
      <c r="G53" s="510">
        <v>25</v>
      </c>
      <c r="H53" s="120" t="s">
        <v>71</v>
      </c>
      <c r="I53" s="120">
        <v>3.4</v>
      </c>
      <c r="J53" s="624">
        <v>2.08</v>
      </c>
      <c r="K53" s="622" t="s">
        <v>288</v>
      </c>
      <c r="L53" s="622">
        <v>2325</v>
      </c>
      <c r="M53" s="623">
        <v>-6.2618656799999997</v>
      </c>
      <c r="N53" s="623">
        <v>21</v>
      </c>
      <c r="O53" s="623">
        <v>27.253409319999999</v>
      </c>
      <c r="P53" s="623">
        <v>13.915570000000001</v>
      </c>
      <c r="Q53" s="623">
        <v>254.4862</v>
      </c>
      <c r="R53" s="623">
        <v>6.1195909999999998</v>
      </c>
      <c r="S53" s="623">
        <v>21.656880180000002</v>
      </c>
      <c r="T53" s="623">
        <v>-47.989982830000002</v>
      </c>
      <c r="U53" s="623">
        <v>-47.596060199999997</v>
      </c>
      <c r="V53" s="623">
        <v>-56.745778280000003</v>
      </c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  <c r="AT53" s="507"/>
      <c r="AU53" s="507"/>
      <c r="AV53" s="507"/>
      <c r="AW53" s="507"/>
      <c r="AX53" s="507"/>
      <c r="AY53" s="507"/>
      <c r="AZ53" s="507"/>
      <c r="BA53" s="507"/>
      <c r="BB53" s="507"/>
      <c r="BC53" s="507"/>
      <c r="BD53" s="507"/>
      <c r="BE53" s="507"/>
      <c r="BF53" s="507"/>
      <c r="BG53" s="507"/>
      <c r="BH53" s="507"/>
      <c r="BI53" s="507"/>
      <c r="BJ53" s="507"/>
      <c r="BK53" s="507"/>
      <c r="BL53" s="507"/>
      <c r="BM53" s="507"/>
      <c r="BN53" s="507"/>
      <c r="BO53" s="507"/>
      <c r="BP53" s="507"/>
      <c r="BQ53" s="507"/>
      <c r="BR53" s="507"/>
      <c r="BS53" s="507"/>
      <c r="BT53" s="507"/>
      <c r="BU53" s="507"/>
      <c r="BV53" s="507"/>
      <c r="BW53" s="507"/>
      <c r="BX53" s="507"/>
      <c r="BY53" s="507"/>
      <c r="BZ53" s="507"/>
      <c r="CA53" s="507"/>
      <c r="CB53" s="507"/>
      <c r="CC53" s="507"/>
      <c r="CD53" s="507"/>
      <c r="CE53" s="507"/>
      <c r="CF53" s="507"/>
      <c r="CG53" s="507"/>
      <c r="CH53" s="507"/>
      <c r="CI53" s="507"/>
      <c r="CJ53" s="507"/>
      <c r="CK53" s="507"/>
      <c r="CL53" s="507"/>
      <c r="CM53" s="507"/>
      <c r="CN53" s="507"/>
      <c r="CO53" s="507"/>
      <c r="CP53" s="507"/>
      <c r="CQ53" s="507"/>
      <c r="CR53" s="507"/>
      <c r="CS53" s="507"/>
      <c r="CT53" s="507"/>
    </row>
    <row r="54" spans="1:98" s="489" customFormat="1" ht="14.25">
      <c r="A54" s="508"/>
      <c r="B54" s="508"/>
      <c r="F54" s="511" t="s">
        <v>66</v>
      </c>
      <c r="G54" s="510">
        <v>25</v>
      </c>
      <c r="H54" s="120" t="s">
        <v>71</v>
      </c>
      <c r="I54" s="120">
        <v>3.4</v>
      </c>
      <c r="J54" s="624">
        <v>2.08</v>
      </c>
      <c r="K54" s="622" t="s">
        <v>288</v>
      </c>
      <c r="L54" s="622">
        <v>2325</v>
      </c>
      <c r="M54" s="623">
        <v>-7.2573430099999996</v>
      </c>
      <c r="N54" s="623">
        <v>20</v>
      </c>
      <c r="O54" s="623">
        <v>27.24716325</v>
      </c>
      <c r="P54" s="623">
        <v>13.90954</v>
      </c>
      <c r="Q54" s="623">
        <v>227.6703</v>
      </c>
      <c r="R54" s="623">
        <v>5.8859880000000002</v>
      </c>
      <c r="S54" s="623">
        <v>19.058015340000001</v>
      </c>
      <c r="T54" s="623">
        <v>-51.265685230000003</v>
      </c>
      <c r="U54" s="623">
        <v>-50.780940340000001</v>
      </c>
      <c r="V54" s="623">
        <v>-59.185272189999999</v>
      </c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  <c r="AT54" s="507"/>
      <c r="AU54" s="507"/>
      <c r="AV54" s="507"/>
      <c r="AW54" s="507"/>
      <c r="AX54" s="507"/>
      <c r="AY54" s="507"/>
      <c r="AZ54" s="507"/>
      <c r="BA54" s="507"/>
      <c r="BB54" s="507"/>
      <c r="BC54" s="507"/>
      <c r="BD54" s="507"/>
      <c r="BE54" s="507"/>
      <c r="BF54" s="507"/>
      <c r="BG54" s="507"/>
      <c r="BH54" s="507"/>
      <c r="BI54" s="507"/>
      <c r="BJ54" s="507"/>
      <c r="BK54" s="507"/>
      <c r="BL54" s="507"/>
      <c r="BM54" s="507"/>
      <c r="BN54" s="507"/>
      <c r="BO54" s="507"/>
      <c r="BP54" s="507"/>
      <c r="BQ54" s="507"/>
      <c r="BR54" s="507"/>
      <c r="BS54" s="507"/>
      <c r="BT54" s="507"/>
      <c r="BU54" s="507"/>
      <c r="BV54" s="507"/>
      <c r="BW54" s="507"/>
      <c r="BX54" s="507"/>
      <c r="BY54" s="507"/>
      <c r="BZ54" s="507"/>
      <c r="CA54" s="507"/>
      <c r="CB54" s="507"/>
      <c r="CC54" s="507"/>
      <c r="CD54" s="507"/>
      <c r="CE54" s="507"/>
      <c r="CF54" s="507"/>
      <c r="CG54" s="507"/>
      <c r="CH54" s="507"/>
      <c r="CI54" s="507"/>
      <c r="CJ54" s="507"/>
      <c r="CK54" s="507"/>
      <c r="CL54" s="507"/>
      <c r="CM54" s="507"/>
      <c r="CN54" s="507"/>
      <c r="CO54" s="507"/>
      <c r="CP54" s="507"/>
      <c r="CQ54" s="507"/>
      <c r="CR54" s="507"/>
      <c r="CS54" s="507"/>
      <c r="CT54" s="507"/>
    </row>
    <row r="55" spans="1:98" s="489" customFormat="1" ht="14.25">
      <c r="A55" s="508"/>
      <c r="B55" s="508"/>
      <c r="F55" s="511" t="s">
        <v>66</v>
      </c>
      <c r="G55" s="510">
        <v>25</v>
      </c>
      <c r="H55" s="120" t="s">
        <v>71</v>
      </c>
      <c r="I55" s="120">
        <v>3.4</v>
      </c>
      <c r="J55" s="624">
        <v>2.08</v>
      </c>
      <c r="K55" s="622" t="s">
        <v>288</v>
      </c>
      <c r="L55" s="622">
        <v>2325</v>
      </c>
      <c r="M55" s="623">
        <v>-8.2339230899999993</v>
      </c>
      <c r="N55" s="623">
        <v>19</v>
      </c>
      <c r="O55" s="623">
        <v>27.232888590000002</v>
      </c>
      <c r="P55" s="623">
        <v>12.322229999999999</v>
      </c>
      <c r="Q55" s="623">
        <v>204.40799999999999</v>
      </c>
      <c r="R55" s="623">
        <v>5.6814910000000003</v>
      </c>
      <c r="S55" s="623">
        <v>16.860463159999998</v>
      </c>
      <c r="T55" s="623">
        <v>-53.24550713</v>
      </c>
      <c r="U55" s="623">
        <v>-52.674781609999997</v>
      </c>
      <c r="V55" s="623">
        <v>-60.855944479999998</v>
      </c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  <c r="AT55" s="507"/>
      <c r="AU55" s="507"/>
      <c r="AV55" s="507"/>
      <c r="AW55" s="507"/>
      <c r="AX55" s="507"/>
      <c r="AY55" s="507"/>
      <c r="AZ55" s="507"/>
      <c r="BA55" s="507"/>
      <c r="BB55" s="507"/>
      <c r="BC55" s="507"/>
      <c r="BD55" s="507"/>
      <c r="BE55" s="507"/>
      <c r="BF55" s="507"/>
      <c r="BG55" s="507"/>
      <c r="BH55" s="507"/>
      <c r="BI55" s="507"/>
      <c r="BJ55" s="507"/>
      <c r="BK55" s="507"/>
      <c r="BL55" s="507"/>
      <c r="BM55" s="507"/>
      <c r="BN55" s="507"/>
      <c r="BO55" s="507"/>
      <c r="BP55" s="507"/>
      <c r="BQ55" s="507"/>
      <c r="BR55" s="507"/>
      <c r="BS55" s="507"/>
      <c r="BT55" s="507"/>
      <c r="BU55" s="507"/>
      <c r="BV55" s="507"/>
      <c r="BW55" s="507"/>
      <c r="BX55" s="507"/>
      <c r="BY55" s="507"/>
      <c r="BZ55" s="507"/>
      <c r="CA55" s="507"/>
      <c r="CB55" s="507"/>
      <c r="CC55" s="507"/>
      <c r="CD55" s="507"/>
      <c r="CE55" s="507"/>
      <c r="CF55" s="507"/>
      <c r="CG55" s="507"/>
      <c r="CH55" s="507"/>
      <c r="CI55" s="507"/>
      <c r="CJ55" s="507"/>
      <c r="CK55" s="507"/>
      <c r="CL55" s="507"/>
      <c r="CM55" s="507"/>
      <c r="CN55" s="507"/>
      <c r="CO55" s="507"/>
      <c r="CP55" s="507"/>
      <c r="CQ55" s="507"/>
      <c r="CR55" s="507"/>
      <c r="CS55" s="507"/>
      <c r="CT55" s="507"/>
    </row>
    <row r="56" spans="1:98" s="489" customFormat="1" ht="14.25">
      <c r="A56" s="508"/>
      <c r="B56" s="508"/>
      <c r="F56" s="511" t="s">
        <v>66</v>
      </c>
      <c r="G56" s="510">
        <v>25</v>
      </c>
      <c r="H56" s="120" t="s">
        <v>71</v>
      </c>
      <c r="I56" s="120">
        <v>3.4</v>
      </c>
      <c r="J56" s="624">
        <v>2.08</v>
      </c>
      <c r="K56" s="622" t="s">
        <v>288</v>
      </c>
      <c r="L56" s="622">
        <v>2325</v>
      </c>
      <c r="M56" s="623">
        <v>-9.2120853500000006</v>
      </c>
      <c r="N56" s="623">
        <v>18</v>
      </c>
      <c r="O56" s="623">
        <v>27.21884773</v>
      </c>
      <c r="P56" s="623">
        <v>11.3485</v>
      </c>
      <c r="Q56" s="623">
        <v>184.06209999999999</v>
      </c>
      <c r="R56" s="623">
        <v>5.4997369999999997</v>
      </c>
      <c r="S56" s="623">
        <v>14.83563375</v>
      </c>
      <c r="T56" s="623">
        <v>-53.993776060000002</v>
      </c>
      <c r="U56" s="623">
        <v>-53.96054393</v>
      </c>
      <c r="V56" s="623">
        <v>-61.257220060000002</v>
      </c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  <c r="AT56" s="507"/>
      <c r="AU56" s="507"/>
      <c r="AV56" s="507"/>
      <c r="AW56" s="507"/>
      <c r="AX56" s="507"/>
      <c r="AY56" s="507"/>
      <c r="AZ56" s="507"/>
      <c r="BA56" s="507"/>
      <c r="BB56" s="507"/>
      <c r="BC56" s="507"/>
      <c r="BD56" s="507"/>
      <c r="BE56" s="507"/>
      <c r="BF56" s="507"/>
      <c r="BG56" s="507"/>
      <c r="BH56" s="507"/>
      <c r="BI56" s="507"/>
      <c r="BJ56" s="507"/>
      <c r="BK56" s="507"/>
      <c r="BL56" s="507"/>
      <c r="BM56" s="507"/>
      <c r="BN56" s="507"/>
      <c r="BO56" s="507"/>
      <c r="BP56" s="507"/>
      <c r="BQ56" s="507"/>
      <c r="BR56" s="507"/>
      <c r="BS56" s="507"/>
      <c r="BT56" s="507"/>
      <c r="BU56" s="507"/>
      <c r="BV56" s="507"/>
      <c r="BW56" s="507"/>
      <c r="BX56" s="507"/>
      <c r="BY56" s="507"/>
      <c r="BZ56" s="507"/>
      <c r="CA56" s="507"/>
      <c r="CB56" s="507"/>
      <c r="CC56" s="507"/>
      <c r="CD56" s="507"/>
      <c r="CE56" s="507"/>
      <c r="CF56" s="507"/>
      <c r="CG56" s="507"/>
      <c r="CH56" s="507"/>
      <c r="CI56" s="507"/>
      <c r="CJ56" s="507"/>
      <c r="CK56" s="507"/>
      <c r="CL56" s="507"/>
      <c r="CM56" s="507"/>
      <c r="CN56" s="507"/>
      <c r="CO56" s="507"/>
      <c r="CP56" s="507"/>
      <c r="CQ56" s="507"/>
      <c r="CR56" s="507"/>
      <c r="CS56" s="507"/>
      <c r="CT56" s="507"/>
    </row>
    <row r="57" spans="1:98" s="489" customFormat="1" ht="14.25">
      <c r="A57" s="508"/>
      <c r="B57" s="508"/>
      <c r="F57" s="511" t="s">
        <v>66</v>
      </c>
      <c r="G57" s="510">
        <v>25</v>
      </c>
      <c r="H57" s="120" t="s">
        <v>71</v>
      </c>
      <c r="I57" s="120">
        <v>3.4</v>
      </c>
      <c r="J57" s="624">
        <v>1.46</v>
      </c>
      <c r="K57" s="622" t="s">
        <v>289</v>
      </c>
      <c r="L57" s="622">
        <v>2325</v>
      </c>
      <c r="M57" s="623">
        <v>-7.8745192800000003</v>
      </c>
      <c r="N57" s="623">
        <v>17</v>
      </c>
      <c r="O57" s="623">
        <v>24.881363480000001</v>
      </c>
      <c r="P57" s="623">
        <v>11.351979999999999</v>
      </c>
      <c r="Q57" s="623">
        <v>162.14060000000001</v>
      </c>
      <c r="R57" s="623">
        <v>4.7632440000000003</v>
      </c>
      <c r="S57" s="623">
        <v>18.566126789999998</v>
      </c>
      <c r="T57" s="623">
        <v>-47.757043459999998</v>
      </c>
      <c r="U57" s="623">
        <v>-47.307570030000001</v>
      </c>
      <c r="V57" s="623">
        <v>-56.733235620000002</v>
      </c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  <c r="AT57" s="507"/>
      <c r="AU57" s="507"/>
      <c r="AV57" s="507"/>
      <c r="AW57" s="507"/>
      <c r="AX57" s="507"/>
      <c r="AY57" s="507"/>
      <c r="AZ57" s="507"/>
      <c r="BA57" s="507"/>
      <c r="BB57" s="507"/>
      <c r="BC57" s="507"/>
      <c r="BD57" s="507"/>
      <c r="BE57" s="507"/>
      <c r="BF57" s="507"/>
      <c r="BG57" s="507"/>
      <c r="BH57" s="507"/>
      <c r="BI57" s="507"/>
      <c r="BJ57" s="507"/>
      <c r="BK57" s="507"/>
      <c r="BL57" s="507"/>
      <c r="BM57" s="507"/>
      <c r="BN57" s="507"/>
      <c r="BO57" s="507"/>
      <c r="BP57" s="507"/>
      <c r="BQ57" s="507"/>
      <c r="BR57" s="507"/>
      <c r="BS57" s="507"/>
      <c r="BT57" s="507"/>
      <c r="BU57" s="507"/>
      <c r="BV57" s="507"/>
      <c r="BW57" s="507"/>
      <c r="BX57" s="507"/>
      <c r="BY57" s="507"/>
      <c r="BZ57" s="507"/>
      <c r="CA57" s="507"/>
      <c r="CB57" s="507"/>
      <c r="CC57" s="507"/>
      <c r="CD57" s="507"/>
      <c r="CE57" s="507"/>
      <c r="CF57" s="507"/>
      <c r="CG57" s="507"/>
      <c r="CH57" s="507"/>
      <c r="CI57" s="507"/>
      <c r="CJ57" s="507"/>
      <c r="CK57" s="507"/>
      <c r="CL57" s="507"/>
      <c r="CM57" s="507"/>
      <c r="CN57" s="507"/>
      <c r="CO57" s="507"/>
      <c r="CP57" s="507"/>
      <c r="CQ57" s="507"/>
      <c r="CR57" s="507"/>
      <c r="CS57" s="507"/>
      <c r="CT57" s="507"/>
    </row>
    <row r="58" spans="1:98" s="489" customFormat="1" ht="14.25">
      <c r="A58" s="508"/>
      <c r="B58" s="508"/>
      <c r="F58" s="511" t="s">
        <v>66</v>
      </c>
      <c r="G58" s="510">
        <v>25</v>
      </c>
      <c r="H58" s="120" t="s">
        <v>71</v>
      </c>
      <c r="I58" s="120">
        <v>3.4</v>
      </c>
      <c r="J58" s="624">
        <v>1.46</v>
      </c>
      <c r="K58" s="622" t="s">
        <v>289</v>
      </c>
      <c r="L58" s="622">
        <v>2325</v>
      </c>
      <c r="M58" s="623">
        <v>-8.8483106300000003</v>
      </c>
      <c r="N58" s="623">
        <v>16</v>
      </c>
      <c r="O58" s="623">
        <v>24.853697560000001</v>
      </c>
      <c r="P58" s="623">
        <v>10.45905</v>
      </c>
      <c r="Q58" s="623">
        <v>145.42420000000001</v>
      </c>
      <c r="R58" s="623">
        <v>4.6161019999999997</v>
      </c>
      <c r="S58" s="623">
        <v>16.330590319999999</v>
      </c>
      <c r="T58" s="623">
        <v>-49.729016899999998</v>
      </c>
      <c r="U58" s="623">
        <v>-48.557393740000002</v>
      </c>
      <c r="V58" s="623">
        <v>-59.54257424</v>
      </c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  <c r="AT58" s="507"/>
      <c r="AU58" s="507"/>
      <c r="AV58" s="507"/>
      <c r="AW58" s="507"/>
      <c r="AX58" s="507"/>
      <c r="AY58" s="507"/>
      <c r="AZ58" s="507"/>
      <c r="BA58" s="507"/>
      <c r="BB58" s="507"/>
      <c r="BC58" s="507"/>
      <c r="BD58" s="507"/>
      <c r="BE58" s="507"/>
      <c r="BF58" s="507"/>
      <c r="BG58" s="507"/>
      <c r="BH58" s="507"/>
      <c r="BI58" s="507"/>
      <c r="BJ58" s="507"/>
      <c r="BK58" s="507"/>
      <c r="BL58" s="507"/>
      <c r="BM58" s="507"/>
      <c r="BN58" s="507"/>
      <c r="BO58" s="507"/>
      <c r="BP58" s="507"/>
      <c r="BQ58" s="507"/>
      <c r="BR58" s="507"/>
      <c r="BS58" s="507"/>
      <c r="BT58" s="507"/>
      <c r="BU58" s="507"/>
      <c r="BV58" s="507"/>
      <c r="BW58" s="507"/>
      <c r="BX58" s="507"/>
      <c r="BY58" s="507"/>
      <c r="BZ58" s="507"/>
      <c r="CA58" s="507"/>
      <c r="CB58" s="507"/>
      <c r="CC58" s="507"/>
      <c r="CD58" s="507"/>
      <c r="CE58" s="507"/>
      <c r="CF58" s="507"/>
      <c r="CG58" s="507"/>
      <c r="CH58" s="507"/>
      <c r="CI58" s="507"/>
      <c r="CJ58" s="507"/>
      <c r="CK58" s="507"/>
      <c r="CL58" s="507"/>
      <c r="CM58" s="507"/>
      <c r="CN58" s="507"/>
      <c r="CO58" s="507"/>
      <c r="CP58" s="507"/>
      <c r="CQ58" s="507"/>
      <c r="CR58" s="507"/>
      <c r="CS58" s="507"/>
      <c r="CT58" s="507"/>
    </row>
    <row r="59" spans="1:98" s="489" customFormat="1" ht="14.25">
      <c r="A59" s="508"/>
      <c r="B59" s="508"/>
      <c r="F59" s="511" t="s">
        <v>66</v>
      </c>
      <c r="G59" s="510">
        <v>25</v>
      </c>
      <c r="H59" s="120" t="s">
        <v>71</v>
      </c>
      <c r="I59" s="120">
        <v>3.4</v>
      </c>
      <c r="J59" s="624">
        <v>1.46</v>
      </c>
      <c r="K59" s="622" t="s">
        <v>289</v>
      </c>
      <c r="L59" s="622">
        <v>2325</v>
      </c>
      <c r="M59" s="623">
        <v>-9.8183774800000005</v>
      </c>
      <c r="N59" s="623">
        <v>15</v>
      </c>
      <c r="O59" s="623">
        <v>24.82122695</v>
      </c>
      <c r="P59" s="623">
        <v>8.5365760000000002</v>
      </c>
      <c r="Q59" s="623">
        <v>130.88319999999999</v>
      </c>
      <c r="R59" s="623">
        <v>4.4857649999999998</v>
      </c>
      <c r="S59" s="623">
        <v>14.414358330000001</v>
      </c>
      <c r="T59" s="623">
        <v>-50.610813159999999</v>
      </c>
      <c r="U59" s="623">
        <v>-49.123858329999997</v>
      </c>
      <c r="V59" s="623">
        <v>-61.413806020000003</v>
      </c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507"/>
      <c r="BJ59" s="507"/>
      <c r="BK59" s="507"/>
      <c r="BL59" s="507"/>
      <c r="BM59" s="507"/>
      <c r="BN59" s="507"/>
      <c r="BO59" s="507"/>
      <c r="BP59" s="507"/>
      <c r="BQ59" s="507"/>
      <c r="BR59" s="507"/>
      <c r="BS59" s="507"/>
      <c r="BT59" s="507"/>
      <c r="BU59" s="507"/>
      <c r="BV59" s="507"/>
      <c r="BW59" s="507"/>
      <c r="BX59" s="507"/>
      <c r="BY59" s="507"/>
      <c r="BZ59" s="507"/>
      <c r="CA59" s="507"/>
      <c r="CB59" s="507"/>
      <c r="CC59" s="507"/>
      <c r="CD59" s="507"/>
      <c r="CE59" s="507"/>
      <c r="CF59" s="507"/>
      <c r="CG59" s="507"/>
      <c r="CH59" s="507"/>
      <c r="CI59" s="507"/>
      <c r="CJ59" s="507"/>
      <c r="CK59" s="507"/>
      <c r="CL59" s="507"/>
      <c r="CM59" s="507"/>
      <c r="CN59" s="507"/>
      <c r="CO59" s="507"/>
      <c r="CP59" s="507"/>
      <c r="CQ59" s="507"/>
      <c r="CR59" s="507"/>
      <c r="CS59" s="507"/>
      <c r="CT59" s="507"/>
    </row>
    <row r="60" spans="1:98" s="489" customFormat="1" ht="14.25">
      <c r="A60" s="508"/>
      <c r="B60" s="508"/>
      <c r="F60" s="511" t="s">
        <v>66</v>
      </c>
      <c r="G60" s="510">
        <v>25</v>
      </c>
      <c r="H60" s="120" t="s">
        <v>71</v>
      </c>
      <c r="I60" s="120">
        <v>3.4</v>
      </c>
      <c r="J60" s="624">
        <v>1.1499999999999999</v>
      </c>
      <c r="K60" s="622" t="s">
        <v>290</v>
      </c>
      <c r="L60" s="622">
        <v>2325</v>
      </c>
      <c r="M60" s="623">
        <v>-8.8925930199999996</v>
      </c>
      <c r="N60" s="623">
        <v>14</v>
      </c>
      <c r="O60" s="623">
        <v>22.88741379</v>
      </c>
      <c r="P60" s="623">
        <v>10.22683</v>
      </c>
      <c r="Q60" s="623">
        <v>113.461</v>
      </c>
      <c r="R60" s="623">
        <v>3.3154409999999999</v>
      </c>
      <c r="S60" s="623">
        <v>16.259078779999999</v>
      </c>
      <c r="T60" s="623">
        <v>-43.424135560000003</v>
      </c>
      <c r="U60" s="623">
        <v>-43.386916679999999</v>
      </c>
      <c r="V60" s="623">
        <v>-52.482325670000002</v>
      </c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  <c r="AT60" s="507"/>
      <c r="AU60" s="507"/>
      <c r="AV60" s="507"/>
      <c r="AW60" s="507"/>
      <c r="AX60" s="507"/>
      <c r="AY60" s="507"/>
      <c r="AZ60" s="507"/>
      <c r="BA60" s="507"/>
      <c r="BB60" s="507"/>
      <c r="BC60" s="507"/>
      <c r="BD60" s="507"/>
      <c r="BE60" s="507"/>
      <c r="BF60" s="507"/>
      <c r="BG60" s="507"/>
      <c r="BH60" s="507"/>
      <c r="BI60" s="507"/>
      <c r="BJ60" s="507"/>
      <c r="BK60" s="507"/>
      <c r="BL60" s="507"/>
      <c r="BM60" s="507"/>
      <c r="BN60" s="507"/>
      <c r="BO60" s="507"/>
      <c r="BP60" s="507"/>
      <c r="BQ60" s="507"/>
      <c r="BR60" s="507"/>
      <c r="BS60" s="507"/>
      <c r="BT60" s="507"/>
      <c r="BU60" s="507"/>
      <c r="BV60" s="507"/>
      <c r="BW60" s="507"/>
      <c r="BX60" s="507"/>
      <c r="BY60" s="507"/>
      <c r="BZ60" s="507"/>
      <c r="CA60" s="507"/>
      <c r="CB60" s="507"/>
      <c r="CC60" s="507"/>
      <c r="CD60" s="507"/>
      <c r="CE60" s="507"/>
      <c r="CF60" s="507"/>
      <c r="CG60" s="507"/>
      <c r="CH60" s="507"/>
      <c r="CI60" s="507"/>
      <c r="CJ60" s="507"/>
      <c r="CK60" s="507"/>
      <c r="CL60" s="507"/>
      <c r="CM60" s="507"/>
      <c r="CN60" s="507"/>
      <c r="CO60" s="507"/>
      <c r="CP60" s="507"/>
      <c r="CQ60" s="507"/>
      <c r="CR60" s="507"/>
      <c r="CS60" s="507"/>
      <c r="CT60" s="507"/>
    </row>
    <row r="61" spans="1:98" s="489" customFormat="1" ht="14.25">
      <c r="A61" s="508"/>
      <c r="B61" s="508"/>
      <c r="F61" s="511" t="s">
        <v>66</v>
      </c>
      <c r="G61" s="510">
        <v>25</v>
      </c>
      <c r="H61" s="120" t="s">
        <v>71</v>
      </c>
      <c r="I61" s="120">
        <v>3.4</v>
      </c>
      <c r="J61" s="624">
        <v>1.1499999999999999</v>
      </c>
      <c r="K61" s="622" t="s">
        <v>290</v>
      </c>
      <c r="L61" s="622">
        <v>2325</v>
      </c>
      <c r="M61" s="623">
        <v>-9.8299835800000004</v>
      </c>
      <c r="N61" s="623">
        <v>13</v>
      </c>
      <c r="O61" s="623">
        <v>22.831316099999999</v>
      </c>
      <c r="P61" s="623">
        <v>9.1951889999999992</v>
      </c>
      <c r="Q61" s="623">
        <v>101.795</v>
      </c>
      <c r="R61" s="623">
        <v>3.2090079999999999</v>
      </c>
      <c r="S61" s="623">
        <v>14.33045656</v>
      </c>
      <c r="T61" s="623">
        <v>-43.764114759999998</v>
      </c>
      <c r="U61" s="623">
        <v>-43.023918199999997</v>
      </c>
      <c r="V61" s="623">
        <v>-53.83309758</v>
      </c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  <c r="AT61" s="507"/>
      <c r="AU61" s="507"/>
      <c r="AV61" s="507"/>
      <c r="AW61" s="507"/>
      <c r="AX61" s="507"/>
      <c r="AY61" s="507"/>
      <c r="AZ61" s="507"/>
      <c r="BA61" s="507"/>
      <c r="BB61" s="507"/>
      <c r="BC61" s="507"/>
      <c r="BD61" s="507"/>
      <c r="BE61" s="507"/>
      <c r="BF61" s="507"/>
      <c r="BG61" s="507"/>
      <c r="BH61" s="507"/>
      <c r="BI61" s="507"/>
      <c r="BJ61" s="507"/>
      <c r="BK61" s="507"/>
      <c r="BL61" s="507"/>
      <c r="BM61" s="507"/>
      <c r="BN61" s="507"/>
      <c r="BO61" s="507"/>
      <c r="BP61" s="507"/>
      <c r="BQ61" s="507"/>
      <c r="BR61" s="507"/>
      <c r="BS61" s="507"/>
      <c r="BT61" s="507"/>
      <c r="BU61" s="507"/>
      <c r="BV61" s="507"/>
      <c r="BW61" s="507"/>
      <c r="BX61" s="507"/>
      <c r="BY61" s="507"/>
      <c r="BZ61" s="507"/>
      <c r="CA61" s="507"/>
      <c r="CB61" s="507"/>
      <c r="CC61" s="507"/>
      <c r="CD61" s="507"/>
      <c r="CE61" s="507"/>
      <c r="CF61" s="507"/>
      <c r="CG61" s="507"/>
      <c r="CH61" s="507"/>
      <c r="CI61" s="507"/>
      <c r="CJ61" s="507"/>
      <c r="CK61" s="507"/>
      <c r="CL61" s="507"/>
      <c r="CM61" s="507"/>
      <c r="CN61" s="507"/>
      <c r="CO61" s="507"/>
      <c r="CP61" s="507"/>
      <c r="CQ61" s="507"/>
      <c r="CR61" s="507"/>
      <c r="CS61" s="507"/>
      <c r="CT61" s="507"/>
    </row>
    <row r="62" spans="1:98" s="489" customFormat="1" ht="14.25">
      <c r="A62" s="508"/>
      <c r="B62" s="508"/>
      <c r="F62" s="511" t="s">
        <v>66</v>
      </c>
      <c r="G62" s="510">
        <v>25</v>
      </c>
      <c r="H62" s="120" t="s">
        <v>71</v>
      </c>
      <c r="I62" s="120">
        <v>3.4</v>
      </c>
      <c r="J62" s="624">
        <v>1.1499999999999999</v>
      </c>
      <c r="K62" s="622" t="s">
        <v>290</v>
      </c>
      <c r="L62" s="622">
        <v>2325</v>
      </c>
      <c r="M62" s="623">
        <v>-10.75688536</v>
      </c>
      <c r="N62" s="623">
        <v>12</v>
      </c>
      <c r="O62" s="623">
        <v>22.759214</v>
      </c>
      <c r="P62" s="623">
        <v>8.8944679999999998</v>
      </c>
      <c r="Q62" s="623">
        <v>91.584209999999999</v>
      </c>
      <c r="R62" s="623">
        <v>3.1160239999999999</v>
      </c>
      <c r="S62" s="623">
        <v>12.504206160000001</v>
      </c>
      <c r="T62" s="623">
        <v>-43.714561340000003</v>
      </c>
      <c r="U62" s="623">
        <v>-42.454082030000002</v>
      </c>
      <c r="V62" s="623">
        <v>-55.075359669999997</v>
      </c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  <c r="AT62" s="507"/>
      <c r="AU62" s="507"/>
      <c r="AV62" s="507"/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/>
      <c r="BO62" s="507"/>
      <c r="BP62" s="507"/>
      <c r="BQ62" s="507"/>
      <c r="BR62" s="507"/>
      <c r="BS62" s="507"/>
      <c r="BT62" s="507"/>
      <c r="BU62" s="507"/>
      <c r="BV62" s="507"/>
      <c r="BW62" s="507"/>
      <c r="BX62" s="507"/>
      <c r="BY62" s="507"/>
      <c r="BZ62" s="507"/>
      <c r="CA62" s="507"/>
      <c r="CB62" s="507"/>
      <c r="CC62" s="507"/>
      <c r="CD62" s="507"/>
      <c r="CE62" s="507"/>
      <c r="CF62" s="507"/>
      <c r="CG62" s="507"/>
      <c r="CH62" s="507"/>
      <c r="CI62" s="507"/>
      <c r="CJ62" s="507"/>
      <c r="CK62" s="507"/>
      <c r="CL62" s="507"/>
      <c r="CM62" s="507"/>
      <c r="CN62" s="507"/>
      <c r="CO62" s="507"/>
      <c r="CP62" s="507"/>
      <c r="CQ62" s="507"/>
      <c r="CR62" s="507"/>
      <c r="CS62" s="507"/>
      <c r="CT62" s="507"/>
    </row>
    <row r="63" spans="1:98" s="489" customFormat="1" ht="14.25">
      <c r="A63" s="508"/>
      <c r="B63" s="508"/>
      <c r="F63" s="511" t="s">
        <v>66</v>
      </c>
      <c r="G63" s="510">
        <v>25</v>
      </c>
      <c r="H63" s="120" t="s">
        <v>71</v>
      </c>
      <c r="I63" s="120">
        <v>3.4</v>
      </c>
      <c r="J63" s="624">
        <v>1.1499999999999999</v>
      </c>
      <c r="K63" s="622" t="s">
        <v>290</v>
      </c>
      <c r="L63" s="622">
        <v>2325</v>
      </c>
      <c r="M63" s="623">
        <v>-11.688292300000001</v>
      </c>
      <c r="N63" s="623">
        <v>11</v>
      </c>
      <c r="O63" s="623">
        <v>22.681679939999999</v>
      </c>
      <c r="P63" s="623">
        <v>8.1854239999999994</v>
      </c>
      <c r="Q63" s="623">
        <v>82.468729999999994</v>
      </c>
      <c r="R63" s="623">
        <v>3.0346329999999999</v>
      </c>
      <c r="S63" s="623">
        <v>10.91237402</v>
      </c>
      <c r="T63" s="623">
        <v>-43.792268499999999</v>
      </c>
      <c r="U63" s="623">
        <v>-42.235118360000001</v>
      </c>
      <c r="V63" s="623">
        <v>-56.035634809999998</v>
      </c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  <c r="AT63" s="507"/>
      <c r="AU63" s="507"/>
      <c r="AV63" s="507"/>
      <c r="AW63" s="507"/>
      <c r="AX63" s="507"/>
      <c r="AY63" s="507"/>
      <c r="AZ63" s="507"/>
      <c r="BA63" s="507"/>
      <c r="BB63" s="507"/>
      <c r="BC63" s="507"/>
      <c r="BD63" s="507"/>
      <c r="BE63" s="507"/>
      <c r="BF63" s="507"/>
      <c r="BG63" s="507"/>
      <c r="BH63" s="507"/>
      <c r="BI63" s="507"/>
      <c r="BJ63" s="507"/>
      <c r="BK63" s="507"/>
      <c r="BL63" s="507"/>
      <c r="BM63" s="507"/>
      <c r="BN63" s="507"/>
      <c r="BO63" s="507"/>
      <c r="BP63" s="507"/>
      <c r="BQ63" s="507"/>
      <c r="BR63" s="507"/>
      <c r="BS63" s="507"/>
      <c r="BT63" s="507"/>
      <c r="BU63" s="507"/>
      <c r="BV63" s="507"/>
      <c r="BW63" s="507"/>
      <c r="BX63" s="507"/>
      <c r="BY63" s="507"/>
      <c r="BZ63" s="507"/>
      <c r="CA63" s="507"/>
      <c r="CB63" s="507"/>
      <c r="CC63" s="507"/>
      <c r="CD63" s="507"/>
      <c r="CE63" s="507"/>
      <c r="CF63" s="507"/>
      <c r="CG63" s="507"/>
      <c r="CH63" s="507"/>
      <c r="CI63" s="507"/>
      <c r="CJ63" s="507"/>
      <c r="CK63" s="507"/>
      <c r="CL63" s="507"/>
      <c r="CM63" s="507"/>
      <c r="CN63" s="507"/>
      <c r="CO63" s="507"/>
      <c r="CP63" s="507"/>
      <c r="CQ63" s="507"/>
      <c r="CR63" s="507"/>
      <c r="CS63" s="507"/>
      <c r="CT63" s="507"/>
    </row>
    <row r="64" spans="1:98" s="489" customFormat="1" ht="14.25">
      <c r="A64" s="508"/>
      <c r="B64" s="508"/>
      <c r="F64" s="511" t="s">
        <v>66</v>
      </c>
      <c r="G64" s="510">
        <v>25</v>
      </c>
      <c r="H64" s="120" t="s">
        <v>71</v>
      </c>
      <c r="I64" s="120">
        <v>3.4</v>
      </c>
      <c r="J64" s="624">
        <v>1.1499999999999999</v>
      </c>
      <c r="K64" s="622" t="s">
        <v>290</v>
      </c>
      <c r="L64" s="622">
        <v>2325</v>
      </c>
      <c r="M64" s="623">
        <v>-12.584947870000001</v>
      </c>
      <c r="N64" s="623">
        <v>10</v>
      </c>
      <c r="O64" s="623">
        <v>22.596392609999999</v>
      </c>
      <c r="P64" s="623">
        <v>7.7186789999999998</v>
      </c>
      <c r="Q64" s="623">
        <v>74.811040000000006</v>
      </c>
      <c r="R64" s="623">
        <v>2.963905</v>
      </c>
      <c r="S64" s="623">
        <v>9.4976465999999995</v>
      </c>
      <c r="T64" s="623">
        <v>-43.945645579999997</v>
      </c>
      <c r="U64" s="623">
        <v>-42.175162739999998</v>
      </c>
      <c r="V64" s="623">
        <v>-57.034843600000002</v>
      </c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  <c r="AT64" s="507"/>
      <c r="AU64" s="507"/>
      <c r="AV64" s="507"/>
      <c r="AW64" s="507"/>
      <c r="AX64" s="507"/>
      <c r="AY64" s="507"/>
      <c r="AZ64" s="507"/>
      <c r="BA64" s="507"/>
      <c r="BB64" s="507"/>
      <c r="BC64" s="507"/>
      <c r="BD64" s="507"/>
      <c r="BE64" s="507"/>
      <c r="BF64" s="507"/>
      <c r="BG64" s="507"/>
      <c r="BH64" s="507"/>
      <c r="BI64" s="507"/>
      <c r="BJ64" s="507"/>
      <c r="BK64" s="507"/>
      <c r="BL64" s="507"/>
      <c r="BM64" s="507"/>
      <c r="BN64" s="507"/>
      <c r="BO64" s="507"/>
      <c r="BP64" s="507"/>
      <c r="BQ64" s="507"/>
      <c r="BR64" s="507"/>
      <c r="BS64" s="507"/>
      <c r="BT64" s="507"/>
      <c r="BU64" s="507"/>
      <c r="BV64" s="507"/>
      <c r="BW64" s="507"/>
      <c r="BX64" s="507"/>
      <c r="BY64" s="507"/>
      <c r="BZ64" s="507"/>
      <c r="CA64" s="507"/>
      <c r="CB64" s="507"/>
      <c r="CC64" s="507"/>
      <c r="CD64" s="507"/>
      <c r="CE64" s="507"/>
      <c r="CF64" s="507"/>
      <c r="CG64" s="507"/>
      <c r="CH64" s="507"/>
      <c r="CI64" s="507"/>
      <c r="CJ64" s="507"/>
      <c r="CK64" s="507"/>
      <c r="CL64" s="507"/>
      <c r="CM64" s="507"/>
      <c r="CN64" s="507"/>
      <c r="CO64" s="507"/>
      <c r="CP64" s="507"/>
      <c r="CQ64" s="507"/>
      <c r="CR64" s="507"/>
      <c r="CS64" s="507"/>
      <c r="CT64" s="507"/>
    </row>
    <row r="65" spans="1:98" s="489" customFormat="1" ht="14.25">
      <c r="A65" s="508"/>
      <c r="B65" s="508"/>
      <c r="F65" s="511" t="s">
        <v>66</v>
      </c>
      <c r="G65" s="510">
        <v>25</v>
      </c>
      <c r="H65" s="120" t="s">
        <v>71</v>
      </c>
      <c r="I65" s="120">
        <v>3.4</v>
      </c>
      <c r="J65" s="624">
        <v>1.1499999999999999</v>
      </c>
      <c r="K65" s="622" t="s">
        <v>290</v>
      </c>
      <c r="L65" s="622">
        <v>2325</v>
      </c>
      <c r="M65" s="623">
        <v>-13.508182039999999</v>
      </c>
      <c r="N65" s="623">
        <v>9</v>
      </c>
      <c r="O65" s="623">
        <v>22.516223780000001</v>
      </c>
      <c r="P65" s="623">
        <v>7.9730049999999997</v>
      </c>
      <c r="Q65" s="623">
        <v>68.019289999999998</v>
      </c>
      <c r="R65" s="623">
        <v>2.9044750000000001</v>
      </c>
      <c r="S65" s="623">
        <v>8.1358247299999995</v>
      </c>
      <c r="T65" s="623">
        <v>-44.231068829999998</v>
      </c>
      <c r="U65" s="623">
        <v>-42.268425960000002</v>
      </c>
      <c r="V65" s="623">
        <v>-58.040473179999999</v>
      </c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507"/>
      <c r="BJ65" s="507"/>
      <c r="BK65" s="507"/>
      <c r="BL65" s="507"/>
      <c r="BM65" s="507"/>
      <c r="BN65" s="507"/>
      <c r="BO65" s="507"/>
      <c r="BP65" s="507"/>
      <c r="BQ65" s="507"/>
      <c r="BR65" s="507"/>
      <c r="BS65" s="507"/>
      <c r="BT65" s="507"/>
      <c r="BU65" s="507"/>
      <c r="BV65" s="507"/>
      <c r="BW65" s="507"/>
      <c r="BX65" s="507"/>
      <c r="BY65" s="507"/>
      <c r="BZ65" s="507"/>
      <c r="CA65" s="507"/>
      <c r="CB65" s="507"/>
      <c r="CC65" s="507"/>
      <c r="CD65" s="507"/>
      <c r="CE65" s="507"/>
      <c r="CF65" s="507"/>
      <c r="CG65" s="507"/>
      <c r="CH65" s="507"/>
      <c r="CI65" s="507"/>
      <c r="CJ65" s="507"/>
      <c r="CK65" s="507"/>
      <c r="CL65" s="507"/>
      <c r="CM65" s="507"/>
      <c r="CN65" s="507"/>
      <c r="CO65" s="507"/>
      <c r="CP65" s="507"/>
      <c r="CQ65" s="507"/>
      <c r="CR65" s="507"/>
      <c r="CS65" s="507"/>
      <c r="CT65" s="507"/>
    </row>
    <row r="66" spans="1:98" s="489" customFormat="1" ht="14.25">
      <c r="A66" s="508"/>
      <c r="B66" s="508"/>
      <c r="F66" s="511" t="s">
        <v>66</v>
      </c>
      <c r="G66" s="510">
        <v>25</v>
      </c>
      <c r="H66" s="120" t="s">
        <v>71</v>
      </c>
      <c r="I66" s="120">
        <v>3.4</v>
      </c>
      <c r="J66" s="624">
        <v>0.78</v>
      </c>
      <c r="K66" s="622" t="s">
        <v>291</v>
      </c>
      <c r="L66" s="622">
        <v>2325</v>
      </c>
      <c r="M66" s="623">
        <v>-11.02781364</v>
      </c>
      <c r="N66" s="623">
        <v>8</v>
      </c>
      <c r="O66" s="623">
        <v>19.020687379999998</v>
      </c>
      <c r="P66" s="623">
        <v>6.4330720000000001</v>
      </c>
      <c r="Q66" s="623">
        <v>63.495489999999997</v>
      </c>
      <c r="R66" s="623">
        <v>2.705873</v>
      </c>
      <c r="S66" s="623">
        <v>9.7582186199999992</v>
      </c>
      <c r="T66" s="623">
        <v>-47.3532966</v>
      </c>
      <c r="U66" s="623">
        <v>-46.080561930000002</v>
      </c>
      <c r="V66" s="623">
        <v>-58.382146419999998</v>
      </c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  <c r="AT66" s="507"/>
      <c r="AU66" s="507"/>
      <c r="AV66" s="507"/>
      <c r="AW66" s="507"/>
      <c r="AX66" s="507"/>
      <c r="AY66" s="507"/>
      <c r="AZ66" s="507"/>
      <c r="BA66" s="507"/>
      <c r="BB66" s="507"/>
      <c r="BC66" s="507"/>
      <c r="BD66" s="507"/>
      <c r="BE66" s="507"/>
      <c r="BF66" s="507"/>
      <c r="BG66" s="507"/>
      <c r="BH66" s="507"/>
      <c r="BI66" s="507"/>
      <c r="BJ66" s="507"/>
      <c r="BK66" s="507"/>
      <c r="BL66" s="507"/>
      <c r="BM66" s="507"/>
      <c r="BN66" s="507"/>
      <c r="BO66" s="507"/>
      <c r="BP66" s="507"/>
      <c r="BQ66" s="507"/>
      <c r="BR66" s="507"/>
      <c r="BS66" s="507"/>
      <c r="BT66" s="507"/>
      <c r="BU66" s="507"/>
      <c r="BV66" s="507"/>
      <c r="BW66" s="507"/>
      <c r="BX66" s="507"/>
      <c r="BY66" s="507"/>
      <c r="BZ66" s="507"/>
      <c r="CA66" s="507"/>
      <c r="CB66" s="507"/>
      <c r="CC66" s="507"/>
      <c r="CD66" s="507"/>
      <c r="CE66" s="507"/>
      <c r="CF66" s="507"/>
      <c r="CG66" s="507"/>
      <c r="CH66" s="507"/>
      <c r="CI66" s="507"/>
      <c r="CJ66" s="507"/>
      <c r="CK66" s="507"/>
      <c r="CL66" s="507"/>
      <c r="CM66" s="507"/>
      <c r="CN66" s="507"/>
      <c r="CO66" s="507"/>
      <c r="CP66" s="507"/>
      <c r="CQ66" s="507"/>
      <c r="CR66" s="507"/>
      <c r="CS66" s="507"/>
      <c r="CT66" s="507"/>
    </row>
    <row r="67" spans="1:98" s="489" customFormat="1" ht="14.25">
      <c r="A67" s="508"/>
      <c r="B67" s="508"/>
      <c r="F67" s="511" t="s">
        <v>66</v>
      </c>
      <c r="G67" s="510">
        <v>25</v>
      </c>
      <c r="H67" s="120" t="s">
        <v>71</v>
      </c>
      <c r="I67" s="120">
        <v>3.4</v>
      </c>
      <c r="J67" s="624">
        <v>0.78</v>
      </c>
      <c r="K67" s="622" t="s">
        <v>291</v>
      </c>
      <c r="L67" s="622">
        <v>2325</v>
      </c>
      <c r="M67" s="623">
        <v>-11.950341959999999</v>
      </c>
      <c r="N67" s="623">
        <v>7</v>
      </c>
      <c r="O67" s="623">
        <v>18.968020800000001</v>
      </c>
      <c r="P67" s="623">
        <v>6.4471829999999999</v>
      </c>
      <c r="Q67" s="623">
        <v>58.27655</v>
      </c>
      <c r="R67" s="623">
        <v>2.6574680000000002</v>
      </c>
      <c r="S67" s="623">
        <v>8.3476185199999993</v>
      </c>
      <c r="T67" s="623">
        <v>-47.90229677</v>
      </c>
      <c r="U67" s="623">
        <v>-46.058254920000003</v>
      </c>
      <c r="V67" s="623">
        <v>-60.895295769999997</v>
      </c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  <c r="AT67" s="507"/>
      <c r="AU67" s="507"/>
      <c r="AV67" s="507"/>
      <c r="AW67" s="507"/>
      <c r="AX67" s="507"/>
      <c r="AY67" s="507"/>
      <c r="AZ67" s="507"/>
      <c r="BA67" s="507"/>
      <c r="BB67" s="507"/>
      <c r="BC67" s="507"/>
      <c r="BD67" s="507"/>
      <c r="BE67" s="507"/>
      <c r="BF67" s="507"/>
      <c r="BG67" s="507"/>
      <c r="BH67" s="507"/>
      <c r="BI67" s="507"/>
      <c r="BJ67" s="507"/>
      <c r="BK67" s="507"/>
      <c r="BL67" s="507"/>
      <c r="BM67" s="507"/>
      <c r="BN67" s="507"/>
      <c r="BO67" s="507"/>
      <c r="BP67" s="507"/>
      <c r="BQ67" s="507"/>
      <c r="BR67" s="507"/>
      <c r="BS67" s="507"/>
      <c r="BT67" s="507"/>
      <c r="BU67" s="507"/>
      <c r="BV67" s="507"/>
      <c r="BW67" s="507"/>
      <c r="BX67" s="507"/>
      <c r="BY67" s="507"/>
      <c r="BZ67" s="507"/>
      <c r="CA67" s="507"/>
      <c r="CB67" s="507"/>
      <c r="CC67" s="507"/>
      <c r="CD67" s="507"/>
      <c r="CE67" s="507"/>
      <c r="CF67" s="507"/>
      <c r="CG67" s="507"/>
      <c r="CH67" s="507"/>
      <c r="CI67" s="507"/>
      <c r="CJ67" s="507"/>
      <c r="CK67" s="507"/>
      <c r="CL67" s="507"/>
      <c r="CM67" s="507"/>
      <c r="CN67" s="507"/>
      <c r="CO67" s="507"/>
      <c r="CP67" s="507"/>
      <c r="CQ67" s="507"/>
      <c r="CR67" s="507"/>
      <c r="CS67" s="507"/>
      <c r="CT67" s="507"/>
    </row>
    <row r="68" spans="1:98" s="489" customFormat="1" ht="14.25">
      <c r="A68" s="508"/>
      <c r="B68" s="508"/>
      <c r="F68" s="511" t="s">
        <v>66</v>
      </c>
      <c r="G68" s="510">
        <v>25</v>
      </c>
      <c r="H68" s="120" t="s">
        <v>71</v>
      </c>
      <c r="I68" s="120">
        <v>3.4</v>
      </c>
      <c r="J68" s="624">
        <v>0.7</v>
      </c>
      <c r="K68" s="622" t="s">
        <v>292</v>
      </c>
      <c r="L68" s="622">
        <v>2325</v>
      </c>
      <c r="M68" s="623">
        <v>-11.731060060000001</v>
      </c>
      <c r="N68" s="623">
        <v>6</v>
      </c>
      <c r="O68" s="623">
        <v>17.740402400000001</v>
      </c>
      <c r="P68" s="623">
        <v>7.0938080000000001</v>
      </c>
      <c r="Q68" s="623">
        <v>50.692779999999999</v>
      </c>
      <c r="R68" s="623">
        <v>2.4560759999999999</v>
      </c>
      <c r="S68" s="623">
        <v>8.0377381999999997</v>
      </c>
      <c r="T68" s="623">
        <v>-45.766460029999998</v>
      </c>
      <c r="U68" s="623">
        <v>-44.799080119999999</v>
      </c>
      <c r="V68" s="623">
        <v>-56.47604991</v>
      </c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  <c r="AT68" s="507"/>
      <c r="AU68" s="507"/>
      <c r="AV68" s="507"/>
      <c r="AW68" s="507"/>
      <c r="AX68" s="507"/>
      <c r="AY68" s="507"/>
      <c r="AZ68" s="507"/>
      <c r="BA68" s="507"/>
      <c r="BB68" s="507"/>
      <c r="BC68" s="507"/>
      <c r="BD68" s="507"/>
      <c r="BE68" s="507"/>
      <c r="BF68" s="507"/>
      <c r="BG68" s="507"/>
      <c r="BH68" s="507"/>
      <c r="BI68" s="507"/>
      <c r="BJ68" s="507"/>
      <c r="BK68" s="507"/>
      <c r="BL68" s="507"/>
      <c r="BM68" s="507"/>
      <c r="BN68" s="507"/>
      <c r="BO68" s="507"/>
      <c r="BP68" s="507"/>
      <c r="BQ68" s="507"/>
      <c r="BR68" s="507"/>
      <c r="BS68" s="507"/>
      <c r="BT68" s="507"/>
      <c r="BU68" s="507"/>
      <c r="BV68" s="507"/>
      <c r="BW68" s="507"/>
      <c r="BX68" s="507"/>
      <c r="BY68" s="507"/>
      <c r="BZ68" s="507"/>
      <c r="CA68" s="507"/>
      <c r="CB68" s="507"/>
      <c r="CC68" s="507"/>
      <c r="CD68" s="507"/>
      <c r="CE68" s="507"/>
      <c r="CF68" s="507"/>
      <c r="CG68" s="507"/>
      <c r="CH68" s="507"/>
      <c r="CI68" s="507"/>
      <c r="CJ68" s="507"/>
      <c r="CK68" s="507"/>
      <c r="CL68" s="507"/>
      <c r="CM68" s="507"/>
      <c r="CN68" s="507"/>
      <c r="CO68" s="507"/>
      <c r="CP68" s="507"/>
      <c r="CQ68" s="507"/>
      <c r="CR68" s="507"/>
      <c r="CS68" s="507"/>
      <c r="CT68" s="507"/>
    </row>
    <row r="69" spans="1:98" s="489" customFormat="1" ht="14.25">
      <c r="A69" s="508"/>
      <c r="B69" s="508"/>
      <c r="F69" s="511" t="s">
        <v>66</v>
      </c>
      <c r="G69" s="510">
        <v>25</v>
      </c>
      <c r="H69" s="120" t="s">
        <v>71</v>
      </c>
      <c r="I69" s="120">
        <v>3.4</v>
      </c>
      <c r="J69" s="624">
        <v>0.7</v>
      </c>
      <c r="K69" s="622" t="s">
        <v>292</v>
      </c>
      <c r="L69" s="622">
        <v>2325</v>
      </c>
      <c r="M69" s="623">
        <v>-12.674193069999999</v>
      </c>
      <c r="N69" s="623">
        <v>5</v>
      </c>
      <c r="O69" s="623">
        <v>17.672337110000001</v>
      </c>
      <c r="P69" s="623">
        <v>6.3010260000000002</v>
      </c>
      <c r="Q69" s="623">
        <v>46.456659999999999</v>
      </c>
      <c r="R69" s="623">
        <v>2.416499</v>
      </c>
      <c r="S69" s="623">
        <v>6.8818289300000002</v>
      </c>
      <c r="T69" s="623">
        <v>-46.167376179999998</v>
      </c>
      <c r="U69" s="623">
        <v>-44.583120780000002</v>
      </c>
      <c r="V69" s="623">
        <v>-58.55865129</v>
      </c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  <c r="AT69" s="507"/>
      <c r="AU69" s="507"/>
      <c r="AV69" s="507"/>
      <c r="AW69" s="507"/>
      <c r="AX69" s="507"/>
      <c r="AY69" s="507"/>
      <c r="AZ69" s="507"/>
      <c r="BA69" s="507"/>
      <c r="BB69" s="507"/>
      <c r="BC69" s="507"/>
      <c r="BD69" s="507"/>
      <c r="BE69" s="507"/>
      <c r="BF69" s="507"/>
      <c r="BG69" s="507"/>
      <c r="BH69" s="507"/>
      <c r="BI69" s="507"/>
      <c r="BJ69" s="507"/>
      <c r="BK69" s="507"/>
      <c r="BL69" s="507"/>
      <c r="BM69" s="507"/>
      <c r="BN69" s="507"/>
      <c r="BO69" s="507"/>
      <c r="BP69" s="507"/>
      <c r="BQ69" s="507"/>
      <c r="BR69" s="507"/>
      <c r="BS69" s="507"/>
      <c r="BT69" s="507"/>
      <c r="BU69" s="507"/>
      <c r="BV69" s="507"/>
      <c r="BW69" s="507"/>
      <c r="BX69" s="507"/>
      <c r="BY69" s="507"/>
      <c r="BZ69" s="507"/>
      <c r="CA69" s="507"/>
      <c r="CB69" s="507"/>
      <c r="CC69" s="507"/>
      <c r="CD69" s="507"/>
      <c r="CE69" s="507"/>
      <c r="CF69" s="507"/>
      <c r="CG69" s="507"/>
      <c r="CH69" s="507"/>
      <c r="CI69" s="507"/>
      <c r="CJ69" s="507"/>
      <c r="CK69" s="507"/>
      <c r="CL69" s="507"/>
      <c r="CM69" s="507"/>
      <c r="CN69" s="507"/>
      <c r="CO69" s="507"/>
      <c r="CP69" s="507"/>
      <c r="CQ69" s="507"/>
      <c r="CR69" s="507"/>
      <c r="CS69" s="507"/>
      <c r="CT69" s="507"/>
    </row>
    <row r="70" spans="1:98" s="489" customFormat="1" ht="14.25">
      <c r="A70" s="508"/>
      <c r="B70" s="508"/>
      <c r="F70" s="511" t="s">
        <v>66</v>
      </c>
      <c r="G70" s="510">
        <v>25</v>
      </c>
      <c r="H70" s="120" t="s">
        <v>71</v>
      </c>
      <c r="I70" s="120">
        <v>3.4</v>
      </c>
      <c r="J70" s="624">
        <v>0.7</v>
      </c>
      <c r="K70" s="622" t="s">
        <v>292</v>
      </c>
      <c r="L70" s="622">
        <v>2325</v>
      </c>
      <c r="M70" s="623">
        <v>-13.6105616</v>
      </c>
      <c r="N70" s="623">
        <v>4</v>
      </c>
      <c r="O70" s="623">
        <v>17.613451439999999</v>
      </c>
      <c r="P70" s="623">
        <v>6.346965</v>
      </c>
      <c r="Q70" s="623">
        <v>42.871099999999998</v>
      </c>
      <c r="R70" s="623">
        <v>2.3815240000000002</v>
      </c>
      <c r="S70" s="623">
        <v>5.8049891999999996</v>
      </c>
      <c r="T70" s="623">
        <v>-46.558755249999997</v>
      </c>
      <c r="U70" s="623">
        <v>-44.612898020000003</v>
      </c>
      <c r="V70" s="623">
        <v>-60.210060830000003</v>
      </c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  <c r="AT70" s="507"/>
      <c r="AU70" s="507"/>
      <c r="AV70" s="507"/>
      <c r="AW70" s="507"/>
      <c r="AX70" s="507"/>
      <c r="AY70" s="507"/>
      <c r="AZ70" s="507"/>
      <c r="BA70" s="507"/>
      <c r="BB70" s="507"/>
      <c r="BC70" s="507"/>
      <c r="BD70" s="507"/>
      <c r="BE70" s="507"/>
      <c r="BF70" s="507"/>
      <c r="BG70" s="507"/>
      <c r="BH70" s="507"/>
      <c r="BI70" s="507"/>
      <c r="BJ70" s="507"/>
      <c r="BK70" s="507"/>
      <c r="BL70" s="507"/>
      <c r="BM70" s="507"/>
      <c r="BN70" s="507"/>
      <c r="BO70" s="507"/>
      <c r="BP70" s="507"/>
      <c r="BQ70" s="507"/>
      <c r="BR70" s="507"/>
      <c r="BS70" s="507"/>
      <c r="BT70" s="507"/>
      <c r="BU70" s="507"/>
      <c r="BV70" s="507"/>
      <c r="BW70" s="507"/>
      <c r="BX70" s="507"/>
      <c r="BY70" s="507"/>
      <c r="BZ70" s="507"/>
      <c r="CA70" s="507"/>
      <c r="CB70" s="507"/>
      <c r="CC70" s="507"/>
      <c r="CD70" s="507"/>
      <c r="CE70" s="507"/>
      <c r="CF70" s="507"/>
      <c r="CG70" s="507"/>
      <c r="CH70" s="507"/>
      <c r="CI70" s="507"/>
      <c r="CJ70" s="507"/>
      <c r="CK70" s="507"/>
      <c r="CL70" s="507"/>
      <c r="CM70" s="507"/>
      <c r="CN70" s="507"/>
      <c r="CO70" s="507"/>
      <c r="CP70" s="507"/>
      <c r="CQ70" s="507"/>
      <c r="CR70" s="507"/>
      <c r="CS70" s="507"/>
      <c r="CT70" s="507"/>
    </row>
    <row r="71" spans="1:98" s="489" customFormat="1" ht="14.25">
      <c r="A71" s="508"/>
      <c r="B71" s="508"/>
      <c r="F71" s="511" t="s">
        <v>66</v>
      </c>
      <c r="G71" s="510">
        <v>25</v>
      </c>
      <c r="H71" s="120" t="s">
        <v>71</v>
      </c>
      <c r="I71" s="120">
        <v>3.4</v>
      </c>
      <c r="J71" s="624">
        <v>0.61</v>
      </c>
      <c r="K71" s="622" t="s">
        <v>293</v>
      </c>
      <c r="L71" s="622">
        <v>2325</v>
      </c>
      <c r="M71" s="623">
        <v>-13.00822737</v>
      </c>
      <c r="N71" s="623">
        <v>3</v>
      </c>
      <c r="O71" s="623">
        <v>16.01583201</v>
      </c>
      <c r="P71" s="623">
        <v>5.8675629999999996</v>
      </c>
      <c r="Q71" s="623">
        <v>36.576569999999997</v>
      </c>
      <c r="R71" s="623">
        <v>2.2004000000000001</v>
      </c>
      <c r="S71" s="623">
        <v>5.8393829100000003</v>
      </c>
      <c r="T71" s="623">
        <v>-44.242321769999997</v>
      </c>
      <c r="U71" s="623">
        <v>-43.492957689999997</v>
      </c>
      <c r="V71" s="623">
        <v>-54.763394849999997</v>
      </c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  <c r="AT71" s="507"/>
      <c r="AU71" s="507"/>
      <c r="AV71" s="507"/>
      <c r="AW71" s="507"/>
      <c r="AX71" s="507"/>
      <c r="AY71" s="507"/>
      <c r="AZ71" s="507"/>
      <c r="BA71" s="507"/>
      <c r="BB71" s="507"/>
      <c r="BC71" s="507"/>
      <c r="BD71" s="507"/>
      <c r="BE71" s="507"/>
      <c r="BF71" s="507"/>
      <c r="BG71" s="507"/>
      <c r="BH71" s="507"/>
      <c r="BI71" s="507"/>
      <c r="BJ71" s="507"/>
      <c r="BK71" s="507"/>
      <c r="BL71" s="507"/>
      <c r="BM71" s="507"/>
      <c r="BN71" s="507"/>
      <c r="BO71" s="507"/>
      <c r="BP71" s="507"/>
      <c r="BQ71" s="507"/>
      <c r="BR71" s="507"/>
      <c r="BS71" s="507"/>
      <c r="BT71" s="507"/>
      <c r="BU71" s="507"/>
      <c r="BV71" s="507"/>
      <c r="BW71" s="507"/>
      <c r="BX71" s="507"/>
      <c r="BY71" s="507"/>
      <c r="BZ71" s="507"/>
      <c r="CA71" s="507"/>
      <c r="CB71" s="507"/>
      <c r="CC71" s="507"/>
      <c r="CD71" s="507"/>
      <c r="CE71" s="507"/>
      <c r="CF71" s="507"/>
      <c r="CG71" s="507"/>
      <c r="CH71" s="507"/>
      <c r="CI71" s="507"/>
      <c r="CJ71" s="507"/>
      <c r="CK71" s="507"/>
      <c r="CL71" s="507"/>
      <c r="CM71" s="507"/>
      <c r="CN71" s="507"/>
      <c r="CO71" s="507"/>
      <c r="CP71" s="507"/>
      <c r="CQ71" s="507"/>
      <c r="CR71" s="507"/>
      <c r="CS71" s="507"/>
      <c r="CT71" s="507"/>
    </row>
    <row r="72" spans="1:98" s="489" customFormat="1" ht="14.25">
      <c r="A72" s="508"/>
      <c r="B72" s="508"/>
      <c r="F72" s="511" t="s">
        <v>66</v>
      </c>
      <c r="G72" s="510">
        <v>25</v>
      </c>
      <c r="H72" s="120" t="s">
        <v>71</v>
      </c>
      <c r="I72" s="120">
        <v>3.4</v>
      </c>
      <c r="J72" s="624">
        <v>0.61</v>
      </c>
      <c r="K72" s="622" t="s">
        <v>293</v>
      </c>
      <c r="L72" s="622">
        <v>2325</v>
      </c>
      <c r="M72" s="623">
        <v>-13.92520311</v>
      </c>
      <c r="N72" s="623">
        <v>2</v>
      </c>
      <c r="O72" s="623">
        <v>15.92872015</v>
      </c>
      <c r="P72" s="623">
        <v>5.8184329999999997</v>
      </c>
      <c r="Q72" s="623">
        <v>33.760770000000001</v>
      </c>
      <c r="R72" s="623">
        <v>2.173584</v>
      </c>
      <c r="S72" s="623">
        <v>4.9016916400000001</v>
      </c>
      <c r="T72" s="623">
        <v>-44.524683070000002</v>
      </c>
      <c r="U72" s="623">
        <v>-43.178331380000003</v>
      </c>
      <c r="V72" s="623">
        <v>-56.396683950000003</v>
      </c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  <c r="AT72" s="507"/>
      <c r="AU72" s="507"/>
      <c r="AV72" s="507"/>
      <c r="AW72" s="507"/>
      <c r="AX72" s="507"/>
      <c r="AY72" s="507"/>
      <c r="AZ72" s="507"/>
      <c r="BA72" s="507"/>
      <c r="BB72" s="507"/>
      <c r="BC72" s="507"/>
      <c r="BD72" s="507"/>
      <c r="BE72" s="507"/>
      <c r="BF72" s="507"/>
      <c r="BG72" s="507"/>
      <c r="BH72" s="507"/>
      <c r="BI72" s="507"/>
      <c r="BJ72" s="507"/>
      <c r="BK72" s="507"/>
      <c r="BL72" s="507"/>
      <c r="BM72" s="507"/>
      <c r="BN72" s="507"/>
      <c r="BO72" s="507"/>
      <c r="BP72" s="507"/>
      <c r="BQ72" s="507"/>
      <c r="BR72" s="507"/>
      <c r="BS72" s="507"/>
      <c r="BT72" s="507"/>
      <c r="BU72" s="507"/>
      <c r="BV72" s="507"/>
      <c r="BW72" s="507"/>
      <c r="BX72" s="507"/>
      <c r="BY72" s="507"/>
      <c r="BZ72" s="507"/>
      <c r="CA72" s="507"/>
      <c r="CB72" s="507"/>
      <c r="CC72" s="507"/>
      <c r="CD72" s="507"/>
      <c r="CE72" s="507"/>
      <c r="CF72" s="507"/>
      <c r="CG72" s="507"/>
      <c r="CH72" s="507"/>
      <c r="CI72" s="507"/>
      <c r="CJ72" s="507"/>
      <c r="CK72" s="507"/>
      <c r="CL72" s="507"/>
      <c r="CM72" s="507"/>
      <c r="CN72" s="507"/>
      <c r="CO72" s="507"/>
      <c r="CP72" s="507"/>
      <c r="CQ72" s="507"/>
      <c r="CR72" s="507"/>
      <c r="CS72" s="507"/>
      <c r="CT72" s="507"/>
    </row>
    <row r="73" spans="1:98" s="489" customFormat="1" ht="14.25">
      <c r="A73" s="508"/>
      <c r="B73" s="508"/>
      <c r="F73" s="511" t="s">
        <v>66</v>
      </c>
      <c r="G73" s="510">
        <v>25</v>
      </c>
      <c r="H73" s="120" t="s">
        <v>71</v>
      </c>
      <c r="I73" s="120">
        <v>3.4</v>
      </c>
      <c r="J73" s="624">
        <v>0.61</v>
      </c>
      <c r="K73" s="622" t="s">
        <v>293</v>
      </c>
      <c r="L73" s="622">
        <v>2325</v>
      </c>
      <c r="M73" s="623">
        <v>-14.84340293</v>
      </c>
      <c r="N73" s="623">
        <v>1</v>
      </c>
      <c r="O73" s="623">
        <v>15.87749717</v>
      </c>
      <c r="P73" s="623">
        <v>5.8984160000000001</v>
      </c>
      <c r="Q73" s="623">
        <v>31.328810000000001</v>
      </c>
      <c r="R73" s="623">
        <v>2.1488860000000001</v>
      </c>
      <c r="S73" s="623">
        <v>4.11817777</v>
      </c>
      <c r="T73" s="623">
        <v>-44.809253210000001</v>
      </c>
      <c r="U73" s="623">
        <v>-43.134277500000003</v>
      </c>
      <c r="V73" s="623">
        <v>-57.447854599999999</v>
      </c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  <c r="AT73" s="507"/>
      <c r="AU73" s="507"/>
      <c r="AV73" s="507"/>
      <c r="AW73" s="507"/>
      <c r="AX73" s="507"/>
      <c r="AY73" s="507"/>
      <c r="AZ73" s="507"/>
      <c r="BA73" s="507"/>
      <c r="BB73" s="507"/>
      <c r="BC73" s="507"/>
      <c r="BD73" s="507"/>
      <c r="BE73" s="507"/>
      <c r="BF73" s="507"/>
      <c r="BG73" s="507"/>
      <c r="BH73" s="507"/>
      <c r="BI73" s="507"/>
      <c r="BJ73" s="507"/>
      <c r="BK73" s="507"/>
      <c r="BL73" s="507"/>
      <c r="BM73" s="507"/>
      <c r="BN73" s="507"/>
      <c r="BO73" s="507"/>
      <c r="BP73" s="507"/>
      <c r="BQ73" s="507"/>
      <c r="BR73" s="507"/>
      <c r="BS73" s="507"/>
      <c r="BT73" s="507"/>
      <c r="BU73" s="507"/>
      <c r="BV73" s="507"/>
      <c r="BW73" s="507"/>
      <c r="BX73" s="507"/>
      <c r="BY73" s="507"/>
      <c r="BZ73" s="507"/>
      <c r="CA73" s="507"/>
      <c r="CB73" s="507"/>
      <c r="CC73" s="507"/>
      <c r="CD73" s="507"/>
      <c r="CE73" s="507"/>
      <c r="CF73" s="507"/>
      <c r="CG73" s="507"/>
      <c r="CH73" s="507"/>
      <c r="CI73" s="507"/>
      <c r="CJ73" s="507"/>
      <c r="CK73" s="507"/>
      <c r="CL73" s="507"/>
      <c r="CM73" s="507"/>
      <c r="CN73" s="507"/>
      <c r="CO73" s="507"/>
      <c r="CP73" s="507"/>
      <c r="CQ73" s="507"/>
      <c r="CR73" s="507"/>
      <c r="CS73" s="507"/>
      <c r="CT73" s="507"/>
    </row>
    <row r="74" spans="1:98" s="489" customFormat="1" ht="14.25">
      <c r="A74" s="508"/>
      <c r="B74" s="508"/>
      <c r="F74" s="511" t="s">
        <v>66</v>
      </c>
      <c r="G74" s="510">
        <v>25</v>
      </c>
      <c r="H74" s="120" t="s">
        <v>71</v>
      </c>
      <c r="I74" s="120">
        <v>3.4</v>
      </c>
      <c r="J74" s="624">
        <v>0.61</v>
      </c>
      <c r="K74" s="622" t="s">
        <v>293</v>
      </c>
      <c r="L74" s="622">
        <v>2325</v>
      </c>
      <c r="M74" s="623">
        <v>-15.78246637</v>
      </c>
      <c r="N74" s="623">
        <v>0</v>
      </c>
      <c r="O74" s="623">
        <v>15.77724201</v>
      </c>
      <c r="P74" s="623">
        <v>5.6549779999999998</v>
      </c>
      <c r="Q74" s="623">
        <v>29.192070000000001</v>
      </c>
      <c r="R74" s="623">
        <v>2.1293419999999998</v>
      </c>
      <c r="S74" s="623">
        <v>3.4123137200000002</v>
      </c>
      <c r="T74" s="623">
        <v>-45.150339870000003</v>
      </c>
      <c r="U74" s="623">
        <v>-43.374529500000001</v>
      </c>
      <c r="V74" s="623">
        <v>-58.632255479999998</v>
      </c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  <c r="AT74" s="507"/>
      <c r="AU74" s="507"/>
      <c r="AV74" s="507"/>
      <c r="AW74" s="507"/>
      <c r="AX74" s="507"/>
      <c r="AY74" s="507"/>
      <c r="AZ74" s="507"/>
      <c r="BA74" s="507"/>
      <c r="BB74" s="507"/>
      <c r="BC74" s="507"/>
      <c r="BD74" s="507"/>
      <c r="BE74" s="507"/>
      <c r="BF74" s="507"/>
      <c r="BG74" s="507"/>
      <c r="BH74" s="507"/>
      <c r="BI74" s="507"/>
      <c r="BJ74" s="507"/>
      <c r="BK74" s="507"/>
      <c r="BL74" s="507"/>
      <c r="BM74" s="507"/>
      <c r="BN74" s="507"/>
      <c r="BO74" s="507"/>
      <c r="BP74" s="507"/>
      <c r="BQ74" s="507"/>
      <c r="BR74" s="507"/>
      <c r="BS74" s="507"/>
      <c r="BT74" s="507"/>
      <c r="BU74" s="507"/>
      <c r="BV74" s="507"/>
      <c r="BW74" s="507"/>
      <c r="BX74" s="507"/>
      <c r="BY74" s="507"/>
      <c r="BZ74" s="507"/>
      <c r="CA74" s="507"/>
      <c r="CB74" s="507"/>
      <c r="CC74" s="507"/>
      <c r="CD74" s="507"/>
      <c r="CE74" s="507"/>
      <c r="CF74" s="507"/>
      <c r="CG74" s="507"/>
      <c r="CH74" s="507"/>
      <c r="CI74" s="507"/>
      <c r="CJ74" s="507"/>
      <c r="CK74" s="507"/>
      <c r="CL74" s="507"/>
      <c r="CM74" s="507"/>
      <c r="CN74" s="507"/>
      <c r="CO74" s="507"/>
      <c r="CP74" s="507"/>
      <c r="CQ74" s="507"/>
      <c r="CR74" s="507"/>
      <c r="CS74" s="507"/>
      <c r="CT74" s="507"/>
    </row>
    <row r="75" spans="1:98" s="489" customFormat="1" ht="14.25">
      <c r="A75" s="508"/>
      <c r="B75" s="508"/>
      <c r="F75" s="511" t="s">
        <v>66</v>
      </c>
      <c r="G75" s="510">
        <v>25</v>
      </c>
      <c r="H75" s="120" t="s">
        <v>71</v>
      </c>
      <c r="I75" s="120">
        <v>3.4</v>
      </c>
      <c r="J75" s="624">
        <v>0.61</v>
      </c>
      <c r="K75" s="622" t="s">
        <v>293</v>
      </c>
      <c r="L75" s="622">
        <v>2325</v>
      </c>
      <c r="M75" s="623">
        <v>-16.690217029999999</v>
      </c>
      <c r="N75" s="623">
        <v>-1</v>
      </c>
      <c r="O75" s="623">
        <v>15.70067517</v>
      </c>
      <c r="P75" s="623">
        <v>5.6880850000000001</v>
      </c>
      <c r="Q75" s="623">
        <v>27.484580000000001</v>
      </c>
      <c r="R75" s="623">
        <v>2.1139060000000001</v>
      </c>
      <c r="S75" s="623">
        <v>2.82546271</v>
      </c>
      <c r="T75" s="623">
        <v>-45.738858139999998</v>
      </c>
      <c r="U75" s="623">
        <v>-44.039788659999999</v>
      </c>
      <c r="V75" s="623">
        <v>-58.832301620000003</v>
      </c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  <c r="AT75" s="507"/>
      <c r="AU75" s="507"/>
      <c r="AV75" s="507"/>
      <c r="AW75" s="507"/>
      <c r="AX75" s="507"/>
      <c r="AY75" s="507"/>
      <c r="AZ75" s="507"/>
      <c r="BA75" s="507"/>
      <c r="BB75" s="507"/>
      <c r="BC75" s="507"/>
      <c r="BD75" s="507"/>
      <c r="BE75" s="507"/>
      <c r="BF75" s="507"/>
      <c r="BG75" s="507"/>
      <c r="BH75" s="507"/>
      <c r="BI75" s="507"/>
      <c r="BJ75" s="507"/>
      <c r="BK75" s="507"/>
      <c r="BL75" s="507"/>
      <c r="BM75" s="507"/>
      <c r="BN75" s="507"/>
      <c r="BO75" s="507"/>
      <c r="BP75" s="507"/>
      <c r="BQ75" s="507"/>
      <c r="BR75" s="507"/>
      <c r="BS75" s="507"/>
      <c r="BT75" s="507"/>
      <c r="BU75" s="507"/>
      <c r="BV75" s="507"/>
      <c r="BW75" s="507"/>
      <c r="BX75" s="507"/>
      <c r="BY75" s="507"/>
      <c r="BZ75" s="507"/>
      <c r="CA75" s="507"/>
      <c r="CB75" s="507"/>
      <c r="CC75" s="507"/>
      <c r="CD75" s="507"/>
      <c r="CE75" s="507"/>
      <c r="CF75" s="507"/>
      <c r="CG75" s="507"/>
      <c r="CH75" s="507"/>
      <c r="CI75" s="507"/>
      <c r="CJ75" s="507"/>
      <c r="CK75" s="507"/>
      <c r="CL75" s="507"/>
      <c r="CM75" s="507"/>
      <c r="CN75" s="507"/>
      <c r="CO75" s="507"/>
      <c r="CP75" s="507"/>
      <c r="CQ75" s="507"/>
      <c r="CR75" s="507"/>
      <c r="CS75" s="507"/>
      <c r="CT75" s="507"/>
    </row>
    <row r="76" spans="1:98" s="489" customFormat="1" ht="14.25">
      <c r="A76" s="508"/>
      <c r="B76" s="508"/>
      <c r="F76" s="511" t="s">
        <v>66</v>
      </c>
      <c r="G76" s="510">
        <v>25</v>
      </c>
      <c r="H76" s="120" t="s">
        <v>71</v>
      </c>
      <c r="I76" s="120">
        <v>3.4</v>
      </c>
      <c r="J76" s="624">
        <v>0.61</v>
      </c>
      <c r="K76" s="622" t="s">
        <v>293</v>
      </c>
      <c r="L76" s="622">
        <v>2325</v>
      </c>
      <c r="M76" s="623">
        <v>-17.55062556</v>
      </c>
      <c r="N76" s="623">
        <v>-2</v>
      </c>
      <c r="O76" s="623">
        <v>15.527408700000001</v>
      </c>
      <c r="P76" s="623">
        <v>5.3960739999999996</v>
      </c>
      <c r="Q76" s="623">
        <v>26.098649999999999</v>
      </c>
      <c r="R76" s="623">
        <v>2.0985079999999998</v>
      </c>
      <c r="S76" s="623">
        <v>2.31534277</v>
      </c>
      <c r="T76" s="623">
        <v>-45.97704263</v>
      </c>
      <c r="U76" s="623">
        <v>-44.575737449999998</v>
      </c>
      <c r="V76" s="623">
        <v>-58.723128269999997</v>
      </c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  <c r="AT76" s="507"/>
      <c r="AU76" s="507"/>
      <c r="AV76" s="507"/>
      <c r="AW76" s="507"/>
      <c r="AX76" s="507"/>
      <c r="AY76" s="507"/>
      <c r="AZ76" s="507"/>
      <c r="BA76" s="507"/>
      <c r="BB76" s="507"/>
      <c r="BC76" s="507"/>
      <c r="BD76" s="507"/>
      <c r="BE76" s="507"/>
      <c r="BF76" s="507"/>
      <c r="BG76" s="507"/>
      <c r="BH76" s="507"/>
      <c r="BI76" s="507"/>
      <c r="BJ76" s="507"/>
      <c r="BK76" s="507"/>
      <c r="BL76" s="507"/>
      <c r="BM76" s="507"/>
      <c r="BN76" s="507"/>
      <c r="BO76" s="507"/>
      <c r="BP76" s="507"/>
      <c r="BQ76" s="507"/>
      <c r="BR76" s="507"/>
      <c r="BS76" s="507"/>
      <c r="BT76" s="507"/>
      <c r="BU76" s="507"/>
      <c r="BV76" s="507"/>
      <c r="BW76" s="507"/>
      <c r="BX76" s="507"/>
      <c r="BY76" s="507"/>
      <c r="BZ76" s="507"/>
      <c r="CA76" s="507"/>
      <c r="CB76" s="507"/>
      <c r="CC76" s="507"/>
      <c r="CD76" s="507"/>
      <c r="CE76" s="507"/>
      <c r="CF76" s="507"/>
      <c r="CG76" s="507"/>
      <c r="CH76" s="507"/>
      <c r="CI76" s="507"/>
      <c r="CJ76" s="507"/>
      <c r="CK76" s="507"/>
      <c r="CL76" s="507"/>
      <c r="CM76" s="507"/>
      <c r="CN76" s="507"/>
      <c r="CO76" s="507"/>
      <c r="CP76" s="507"/>
      <c r="CQ76" s="507"/>
      <c r="CR76" s="507"/>
      <c r="CS76" s="507"/>
      <c r="CT76" s="507"/>
    </row>
    <row r="77" spans="1:98" s="489" customFormat="1" ht="14.25">
      <c r="A77" s="508"/>
      <c r="B77" s="508"/>
      <c r="F77" s="511" t="s">
        <v>66</v>
      </c>
      <c r="G77" s="510">
        <v>25</v>
      </c>
      <c r="H77" s="120" t="s">
        <v>71</v>
      </c>
      <c r="I77" s="120">
        <v>3.4</v>
      </c>
      <c r="J77" s="624">
        <v>0.61</v>
      </c>
      <c r="K77" s="622" t="s">
        <v>293</v>
      </c>
      <c r="L77" s="622">
        <v>2325</v>
      </c>
      <c r="M77" s="623">
        <v>-18.52306458</v>
      </c>
      <c r="N77" s="623">
        <v>-3</v>
      </c>
      <c r="O77" s="623">
        <v>15.54355782</v>
      </c>
      <c r="P77" s="623">
        <v>6.3264170000000002</v>
      </c>
      <c r="Q77" s="623">
        <v>24.81287</v>
      </c>
      <c r="R77" s="623">
        <v>2.0872510000000002</v>
      </c>
      <c r="S77" s="623">
        <v>1.8761091400000001</v>
      </c>
      <c r="T77" s="623">
        <v>-46.284299939999997</v>
      </c>
      <c r="U77" s="623">
        <v>-45.478758050000003</v>
      </c>
      <c r="V77" s="623">
        <v>-58.249607760000004</v>
      </c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  <c r="AT77" s="507"/>
      <c r="AU77" s="507"/>
      <c r="AV77" s="507"/>
      <c r="AW77" s="507"/>
      <c r="AX77" s="507"/>
      <c r="AY77" s="507"/>
      <c r="AZ77" s="507"/>
      <c r="BA77" s="507"/>
      <c r="BB77" s="507"/>
      <c r="BC77" s="507"/>
      <c r="BD77" s="507"/>
      <c r="BE77" s="507"/>
      <c r="BF77" s="507"/>
      <c r="BG77" s="507"/>
      <c r="BH77" s="507"/>
      <c r="BI77" s="507"/>
      <c r="BJ77" s="507"/>
      <c r="BK77" s="507"/>
      <c r="BL77" s="507"/>
      <c r="BM77" s="507"/>
      <c r="BN77" s="507"/>
      <c r="BO77" s="507"/>
      <c r="BP77" s="507"/>
      <c r="BQ77" s="507"/>
      <c r="BR77" s="507"/>
      <c r="BS77" s="507"/>
      <c r="BT77" s="507"/>
      <c r="BU77" s="507"/>
      <c r="BV77" s="507"/>
      <c r="BW77" s="507"/>
      <c r="BX77" s="507"/>
      <c r="BY77" s="507"/>
      <c r="BZ77" s="507"/>
      <c r="CA77" s="507"/>
      <c r="CB77" s="507"/>
      <c r="CC77" s="507"/>
      <c r="CD77" s="507"/>
      <c r="CE77" s="507"/>
      <c r="CF77" s="507"/>
      <c r="CG77" s="507"/>
      <c r="CH77" s="507"/>
      <c r="CI77" s="507"/>
      <c r="CJ77" s="507"/>
      <c r="CK77" s="507"/>
      <c r="CL77" s="507"/>
      <c r="CM77" s="507"/>
      <c r="CN77" s="507"/>
      <c r="CO77" s="507"/>
      <c r="CP77" s="507"/>
      <c r="CQ77" s="507"/>
      <c r="CR77" s="507"/>
      <c r="CS77" s="507"/>
      <c r="CT77" s="507"/>
    </row>
    <row r="78" spans="1:98" s="489" customFormat="1" ht="14.25">
      <c r="A78" s="508"/>
      <c r="B78" s="508"/>
      <c r="F78" s="510"/>
      <c r="G78" s="510"/>
      <c r="M78" s="512"/>
      <c r="N78" s="509"/>
      <c r="O78" s="509"/>
      <c r="P78" s="509"/>
      <c r="Q78" s="512"/>
      <c r="R78" s="509"/>
      <c r="S78" s="509"/>
      <c r="T78" s="509"/>
      <c r="U78" s="509"/>
      <c r="V78" s="268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  <c r="AT78" s="507"/>
      <c r="AU78" s="507"/>
      <c r="AV78" s="507"/>
      <c r="AW78" s="507"/>
      <c r="AX78" s="507"/>
      <c r="AY78" s="507"/>
      <c r="AZ78" s="507"/>
      <c r="BA78" s="507"/>
      <c r="BB78" s="507"/>
      <c r="BC78" s="507"/>
      <c r="BD78" s="507"/>
      <c r="BE78" s="507"/>
      <c r="BF78" s="507"/>
      <c r="BG78" s="507"/>
      <c r="BH78" s="507"/>
      <c r="BI78" s="507"/>
      <c r="BJ78" s="507"/>
      <c r="BK78" s="507"/>
      <c r="BL78" s="507"/>
      <c r="BM78" s="507"/>
      <c r="BN78" s="507"/>
      <c r="BO78" s="507"/>
      <c r="BP78" s="507"/>
      <c r="BQ78" s="507"/>
      <c r="BR78" s="507"/>
      <c r="BS78" s="507"/>
      <c r="BT78" s="507"/>
      <c r="BU78" s="507"/>
      <c r="BV78" s="507"/>
      <c r="BW78" s="507"/>
      <c r="BX78" s="507"/>
      <c r="BY78" s="507"/>
      <c r="BZ78" s="507"/>
      <c r="CA78" s="507"/>
      <c r="CB78" s="507"/>
      <c r="CC78" s="507"/>
      <c r="CD78" s="507"/>
      <c r="CE78" s="507"/>
      <c r="CF78" s="507"/>
      <c r="CG78" s="507"/>
      <c r="CH78" s="507"/>
      <c r="CI78" s="507"/>
      <c r="CJ78" s="507"/>
      <c r="CK78" s="507"/>
      <c r="CL78" s="507"/>
      <c r="CM78" s="507"/>
      <c r="CN78" s="507"/>
      <c r="CO78" s="507"/>
      <c r="CP78" s="507"/>
      <c r="CQ78" s="507"/>
      <c r="CR78" s="507"/>
      <c r="CS78" s="507"/>
      <c r="CT78" s="507"/>
    </row>
    <row r="79" spans="1:98" s="489" customFormat="1">
      <c r="A79" s="508"/>
      <c r="B79" s="508"/>
      <c r="F79" s="510"/>
      <c r="G79" s="510"/>
      <c r="M79" s="509"/>
      <c r="N79" s="509"/>
      <c r="O79" s="509"/>
      <c r="P79" s="509"/>
      <c r="Q79" s="512"/>
      <c r="R79" s="509"/>
      <c r="S79" s="509"/>
      <c r="T79" s="509"/>
      <c r="U79" s="509"/>
      <c r="V79" s="531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  <c r="AT79" s="507"/>
      <c r="AU79" s="507"/>
      <c r="AV79" s="507"/>
      <c r="AW79" s="507"/>
      <c r="AX79" s="507"/>
      <c r="AY79" s="507"/>
      <c r="AZ79" s="507"/>
      <c r="BA79" s="507"/>
      <c r="BB79" s="507"/>
      <c r="BC79" s="507"/>
      <c r="BD79" s="507"/>
      <c r="BE79" s="507"/>
      <c r="BF79" s="507"/>
      <c r="BG79" s="507"/>
      <c r="BH79" s="507"/>
      <c r="BI79" s="507"/>
      <c r="BJ79" s="507"/>
      <c r="BK79" s="507"/>
      <c r="BL79" s="507"/>
      <c r="BM79" s="507"/>
      <c r="BN79" s="507"/>
      <c r="BO79" s="507"/>
      <c r="BP79" s="507"/>
      <c r="BQ79" s="507"/>
      <c r="BR79" s="507"/>
      <c r="BS79" s="507"/>
      <c r="BT79" s="507"/>
      <c r="BU79" s="507"/>
      <c r="BV79" s="507"/>
      <c r="BW79" s="507"/>
      <c r="BX79" s="507"/>
      <c r="BY79" s="507"/>
      <c r="BZ79" s="507"/>
      <c r="CA79" s="507"/>
      <c r="CB79" s="507"/>
      <c r="CC79" s="507"/>
      <c r="CD79" s="507"/>
      <c r="CE79" s="507"/>
      <c r="CF79" s="507"/>
      <c r="CG79" s="507"/>
      <c r="CH79" s="507"/>
      <c r="CI79" s="507"/>
      <c r="CJ79" s="507"/>
      <c r="CK79" s="507"/>
      <c r="CL79" s="507"/>
      <c r="CM79" s="507"/>
      <c r="CN79" s="507"/>
      <c r="CO79" s="507"/>
      <c r="CP79" s="507"/>
      <c r="CQ79" s="507"/>
      <c r="CR79" s="507"/>
      <c r="CS79" s="507"/>
      <c r="CT79" s="507"/>
    </row>
    <row r="80" spans="1:98" s="489" customFormat="1">
      <c r="A80" s="505" t="s">
        <v>59</v>
      </c>
      <c r="B80" s="508"/>
      <c r="F80" s="510"/>
      <c r="G80" s="510"/>
      <c r="M80" s="509"/>
      <c r="N80" s="509"/>
      <c r="O80" s="509"/>
      <c r="P80" s="509"/>
      <c r="Q80" s="512"/>
      <c r="R80" s="509"/>
      <c r="S80" s="509"/>
      <c r="T80" s="509"/>
      <c r="U80" s="509"/>
      <c r="V80" s="531"/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  <c r="AT80" s="507"/>
      <c r="AU80" s="507"/>
      <c r="AV80" s="507"/>
      <c r="AW80" s="507"/>
      <c r="AX80" s="507"/>
      <c r="AY80" s="507"/>
      <c r="AZ80" s="507"/>
      <c r="BA80" s="507"/>
      <c r="BB80" s="507"/>
      <c r="BC80" s="507"/>
      <c r="BD80" s="507"/>
      <c r="BE80" s="507"/>
      <c r="BF80" s="507"/>
      <c r="BG80" s="507"/>
      <c r="BH80" s="507"/>
      <c r="BI80" s="507"/>
      <c r="BJ80" s="507"/>
      <c r="BK80" s="507"/>
      <c r="BL80" s="507"/>
      <c r="BM80" s="507"/>
      <c r="BN80" s="507"/>
      <c r="BO80" s="507"/>
      <c r="BP80" s="507"/>
      <c r="BQ80" s="507"/>
      <c r="BR80" s="507"/>
      <c r="BS80" s="507"/>
      <c r="BT80" s="507"/>
      <c r="BU80" s="507"/>
      <c r="BV80" s="507"/>
      <c r="BW80" s="507"/>
      <c r="BX80" s="507"/>
      <c r="BY80" s="507"/>
      <c r="BZ80" s="507"/>
      <c r="CA80" s="507"/>
      <c r="CB80" s="507"/>
      <c r="CC80" s="507"/>
      <c r="CD80" s="507"/>
      <c r="CE80" s="507"/>
      <c r="CF80" s="507"/>
      <c r="CG80" s="507"/>
      <c r="CH80" s="507"/>
      <c r="CI80" s="507"/>
      <c r="CJ80" s="507"/>
      <c r="CK80" s="507"/>
      <c r="CL80" s="507"/>
      <c r="CM80" s="507"/>
      <c r="CN80" s="507"/>
      <c r="CO80" s="507"/>
      <c r="CP80" s="507"/>
      <c r="CQ80" s="507"/>
      <c r="CR80" s="507"/>
      <c r="CS80" s="507"/>
      <c r="CT80" s="507"/>
    </row>
    <row r="81" spans="1:98" s="489" customFormat="1" ht="14.25">
      <c r="A81" s="508"/>
      <c r="B81" s="508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  <c r="AT81" s="507"/>
      <c r="AU81" s="507"/>
      <c r="AV81" s="507"/>
      <c r="AW81" s="507"/>
      <c r="AX81" s="507"/>
      <c r="AY81" s="507"/>
      <c r="AZ81" s="507"/>
      <c r="BA81" s="507"/>
      <c r="BB81" s="507"/>
      <c r="BC81" s="507"/>
      <c r="BD81" s="507"/>
      <c r="BE81" s="507"/>
      <c r="BF81" s="507"/>
      <c r="BG81" s="507"/>
      <c r="BH81" s="507"/>
      <c r="BI81" s="507"/>
      <c r="BJ81" s="507"/>
      <c r="BK81" s="507"/>
      <c r="BL81" s="507"/>
      <c r="BM81" s="507"/>
      <c r="BN81" s="507"/>
      <c r="BO81" s="507"/>
      <c r="BP81" s="507"/>
      <c r="BQ81" s="507"/>
      <c r="BR81" s="507"/>
      <c r="BS81" s="507"/>
      <c r="BT81" s="507"/>
      <c r="BU81" s="507"/>
      <c r="BV81" s="507"/>
      <c r="BW81" s="507"/>
      <c r="BX81" s="507"/>
      <c r="BY81" s="507"/>
      <c r="BZ81" s="507"/>
      <c r="CA81" s="507"/>
      <c r="CB81" s="507"/>
      <c r="CC81" s="507"/>
      <c r="CD81" s="507"/>
      <c r="CE81" s="507"/>
      <c r="CF81" s="507"/>
      <c r="CG81" s="507"/>
      <c r="CH81" s="507"/>
      <c r="CI81" s="507"/>
      <c r="CJ81" s="507"/>
      <c r="CK81" s="507"/>
      <c r="CL81" s="507"/>
      <c r="CM81" s="507"/>
      <c r="CN81" s="507"/>
      <c r="CO81" s="507"/>
      <c r="CP81" s="507"/>
      <c r="CQ81" s="507"/>
      <c r="CR81" s="507"/>
      <c r="CS81" s="507"/>
      <c r="CT81" s="507"/>
    </row>
    <row r="82" spans="1:98" s="489" customFormat="1" ht="14.25">
      <c r="A82" s="508"/>
      <c r="B82" s="508"/>
      <c r="F82" s="511" t="s">
        <v>66</v>
      </c>
      <c r="G82" s="510">
        <v>25</v>
      </c>
      <c r="H82" s="120" t="s">
        <v>65</v>
      </c>
      <c r="I82" s="120">
        <v>3.4</v>
      </c>
      <c r="J82" s="626">
        <v>3.4</v>
      </c>
      <c r="K82" s="626" t="s">
        <v>286</v>
      </c>
      <c r="L82" s="626">
        <v>2325</v>
      </c>
      <c r="M82" s="627">
        <v>-2.1247958900000001</v>
      </c>
      <c r="N82" s="627">
        <v>27</v>
      </c>
      <c r="O82" s="627">
        <v>29.11319722</v>
      </c>
      <c r="P82" s="627">
        <v>25.831379999999999</v>
      </c>
      <c r="Q82" s="627">
        <v>502.9907</v>
      </c>
      <c r="R82" s="627">
        <v>9.0026589999999995</v>
      </c>
      <c r="S82" s="627">
        <v>27.301558320000002</v>
      </c>
      <c r="T82" s="627">
        <v>-39.986407440000001</v>
      </c>
      <c r="U82" s="627">
        <v>-47.718874219999996</v>
      </c>
      <c r="V82" s="627">
        <v>-48.002411090000003</v>
      </c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  <c r="AT82" s="507"/>
      <c r="AU82" s="507"/>
      <c r="AV82" s="507"/>
      <c r="AW82" s="507"/>
      <c r="AX82" s="507"/>
      <c r="AY82" s="507"/>
      <c r="AZ82" s="507"/>
      <c r="BA82" s="507"/>
      <c r="BB82" s="507"/>
      <c r="BC82" s="507"/>
      <c r="BD82" s="507"/>
      <c r="BE82" s="507"/>
      <c r="BF82" s="507"/>
      <c r="BG82" s="507"/>
      <c r="BH82" s="507"/>
      <c r="BI82" s="507"/>
      <c r="BJ82" s="507"/>
      <c r="BK82" s="507"/>
      <c r="BL82" s="507"/>
      <c r="BM82" s="507"/>
      <c r="BN82" s="507"/>
      <c r="BO82" s="507"/>
      <c r="BP82" s="507"/>
      <c r="BQ82" s="507"/>
      <c r="BR82" s="507"/>
      <c r="BS82" s="507"/>
      <c r="BT82" s="507"/>
      <c r="BU82" s="507"/>
      <c r="BV82" s="507"/>
      <c r="BW82" s="507"/>
      <c r="BX82" s="507"/>
      <c r="BY82" s="507"/>
      <c r="BZ82" s="507"/>
      <c r="CA82" s="507"/>
      <c r="CB82" s="507"/>
      <c r="CC82" s="507"/>
      <c r="CD82" s="507"/>
      <c r="CE82" s="507"/>
      <c r="CF82" s="507"/>
      <c r="CG82" s="507"/>
      <c r="CH82" s="507"/>
      <c r="CI82" s="507"/>
      <c r="CJ82" s="507"/>
      <c r="CK82" s="507"/>
      <c r="CL82" s="507"/>
      <c r="CM82" s="507"/>
      <c r="CN82" s="507"/>
      <c r="CO82" s="507"/>
      <c r="CP82" s="507"/>
      <c r="CQ82" s="507"/>
      <c r="CR82" s="507"/>
      <c r="CS82" s="507"/>
      <c r="CT82" s="507"/>
    </row>
    <row r="83" spans="1:98" s="489" customFormat="1" ht="14.25">
      <c r="A83" s="508"/>
      <c r="B83" s="508"/>
      <c r="F83" s="511" t="s">
        <v>66</v>
      </c>
      <c r="G83" s="510">
        <v>25</v>
      </c>
      <c r="H83" s="120" t="s">
        <v>65</v>
      </c>
      <c r="I83" s="120">
        <v>3.4</v>
      </c>
      <c r="J83" s="626">
        <v>3.4</v>
      </c>
      <c r="K83" s="626" t="s">
        <v>286</v>
      </c>
      <c r="L83" s="626">
        <v>2325</v>
      </c>
      <c r="M83" s="627">
        <v>-3.1255562800000001</v>
      </c>
      <c r="N83" s="627">
        <v>26</v>
      </c>
      <c r="O83" s="627">
        <v>29.127501909999999</v>
      </c>
      <c r="P83" s="627">
        <v>22.96922</v>
      </c>
      <c r="Q83" s="627">
        <v>448.90109999999999</v>
      </c>
      <c r="R83" s="627">
        <v>8.501925</v>
      </c>
      <c r="S83" s="627">
        <v>24.356029339999999</v>
      </c>
      <c r="T83" s="627">
        <v>-42.64177583</v>
      </c>
      <c r="U83" s="627">
        <v>-50.055574710000002</v>
      </c>
      <c r="V83" s="627">
        <v>-51.491645130000002</v>
      </c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  <c r="AT83" s="507"/>
      <c r="AU83" s="507"/>
      <c r="AV83" s="507"/>
      <c r="AW83" s="507"/>
      <c r="AX83" s="507"/>
      <c r="AY83" s="507"/>
      <c r="AZ83" s="507"/>
      <c r="BA83" s="507"/>
      <c r="BB83" s="507"/>
      <c r="BC83" s="507"/>
      <c r="BD83" s="507"/>
      <c r="BE83" s="507"/>
      <c r="BF83" s="507"/>
      <c r="BG83" s="507"/>
      <c r="BH83" s="507"/>
      <c r="BI83" s="507"/>
      <c r="BJ83" s="507"/>
      <c r="BK83" s="507"/>
      <c r="BL83" s="507"/>
      <c r="BM83" s="507"/>
      <c r="BN83" s="507"/>
      <c r="BO83" s="507"/>
      <c r="BP83" s="507"/>
      <c r="BQ83" s="507"/>
      <c r="BR83" s="507"/>
      <c r="BS83" s="507"/>
      <c r="BT83" s="507"/>
      <c r="BU83" s="507"/>
      <c r="BV83" s="507"/>
      <c r="BW83" s="507"/>
      <c r="BX83" s="507"/>
      <c r="BY83" s="507"/>
      <c r="BZ83" s="507"/>
      <c r="CA83" s="507"/>
      <c r="CB83" s="507"/>
      <c r="CC83" s="507"/>
      <c r="CD83" s="507"/>
      <c r="CE83" s="507"/>
      <c r="CF83" s="507"/>
      <c r="CG83" s="507"/>
      <c r="CH83" s="507"/>
      <c r="CI83" s="507"/>
      <c r="CJ83" s="507"/>
      <c r="CK83" s="507"/>
      <c r="CL83" s="507"/>
      <c r="CM83" s="507"/>
      <c r="CN83" s="507"/>
      <c r="CO83" s="507"/>
      <c r="CP83" s="507"/>
      <c r="CQ83" s="507"/>
      <c r="CR83" s="507"/>
      <c r="CS83" s="507"/>
      <c r="CT83" s="507"/>
    </row>
    <row r="84" spans="1:98" s="489" customFormat="1" ht="14.25">
      <c r="A84" s="508"/>
      <c r="B84" s="508"/>
      <c r="F84" s="511" t="s">
        <v>66</v>
      </c>
      <c r="G84" s="510">
        <v>25</v>
      </c>
      <c r="H84" s="120" t="s">
        <v>65</v>
      </c>
      <c r="I84" s="120">
        <v>3.4</v>
      </c>
      <c r="J84" s="626">
        <v>3.4</v>
      </c>
      <c r="K84" s="626" t="s">
        <v>286</v>
      </c>
      <c r="L84" s="626">
        <v>2325</v>
      </c>
      <c r="M84" s="627">
        <v>-4.1164375800000004</v>
      </c>
      <c r="N84" s="627">
        <v>25</v>
      </c>
      <c r="O84" s="627">
        <v>29.128112250000001</v>
      </c>
      <c r="P84" s="627">
        <v>21.210750000000001</v>
      </c>
      <c r="Q84" s="627">
        <v>401.32040000000001</v>
      </c>
      <c r="R84" s="627">
        <v>8.0636430000000008</v>
      </c>
      <c r="S84" s="627">
        <v>21.631597840000001</v>
      </c>
      <c r="T84" s="627">
        <v>-43.427685949999997</v>
      </c>
      <c r="U84" s="627">
        <v>-48.662072739999999</v>
      </c>
      <c r="V84" s="627">
        <v>-51.116438369999997</v>
      </c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  <c r="AT84" s="507"/>
      <c r="AU84" s="507"/>
      <c r="AV84" s="507"/>
      <c r="AW84" s="507"/>
      <c r="AX84" s="507"/>
      <c r="AY84" s="507"/>
      <c r="AZ84" s="507"/>
      <c r="BA84" s="507"/>
      <c r="BB84" s="507"/>
      <c r="BC84" s="507"/>
      <c r="BD84" s="507"/>
      <c r="BE84" s="507"/>
      <c r="BF84" s="507"/>
      <c r="BG84" s="507"/>
      <c r="BH84" s="507"/>
      <c r="BI84" s="507"/>
      <c r="BJ84" s="507"/>
      <c r="BK84" s="507"/>
      <c r="BL84" s="507"/>
      <c r="BM84" s="507"/>
      <c r="BN84" s="507"/>
      <c r="BO84" s="507"/>
      <c r="BP84" s="507"/>
      <c r="BQ84" s="507"/>
      <c r="BR84" s="507"/>
      <c r="BS84" s="507"/>
      <c r="BT84" s="507"/>
      <c r="BU84" s="507"/>
      <c r="BV84" s="507"/>
      <c r="BW84" s="507"/>
      <c r="BX84" s="507"/>
      <c r="BY84" s="507"/>
      <c r="BZ84" s="507"/>
      <c r="CA84" s="507"/>
      <c r="CB84" s="507"/>
      <c r="CC84" s="507"/>
      <c r="CD84" s="507"/>
      <c r="CE84" s="507"/>
      <c r="CF84" s="507"/>
      <c r="CG84" s="507"/>
      <c r="CH84" s="507"/>
      <c r="CI84" s="507"/>
      <c r="CJ84" s="507"/>
      <c r="CK84" s="507"/>
      <c r="CL84" s="507"/>
      <c r="CM84" s="507"/>
      <c r="CN84" s="507"/>
      <c r="CO84" s="507"/>
      <c r="CP84" s="507"/>
      <c r="CQ84" s="507"/>
      <c r="CR84" s="507"/>
      <c r="CS84" s="507"/>
      <c r="CT84" s="507"/>
    </row>
    <row r="85" spans="1:98" s="489" customFormat="1" ht="14.25">
      <c r="A85" s="508"/>
      <c r="B85" s="508"/>
      <c r="F85" s="511" t="s">
        <v>66</v>
      </c>
      <c r="G85" s="510">
        <v>25</v>
      </c>
      <c r="H85" s="120" t="s">
        <v>65</v>
      </c>
      <c r="I85" s="120">
        <v>3.4</v>
      </c>
      <c r="J85" s="626">
        <v>3.4</v>
      </c>
      <c r="K85" s="626" t="s">
        <v>286</v>
      </c>
      <c r="L85" s="626">
        <v>2325</v>
      </c>
      <c r="M85" s="627">
        <v>-5.1331725600000002</v>
      </c>
      <c r="N85" s="627">
        <v>24</v>
      </c>
      <c r="O85" s="627">
        <v>29.12408422</v>
      </c>
      <c r="P85" s="627">
        <v>19.237819999999999</v>
      </c>
      <c r="Q85" s="627">
        <v>357.66829999999999</v>
      </c>
      <c r="R85" s="627">
        <v>7.6590720000000001</v>
      </c>
      <c r="S85" s="627">
        <v>19.14743515</v>
      </c>
      <c r="T85" s="627">
        <v>-43.609204120000001</v>
      </c>
      <c r="U85" s="627">
        <v>-47.943901250000003</v>
      </c>
      <c r="V85" s="627">
        <v>-50.379576630000003</v>
      </c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  <c r="AT85" s="507"/>
      <c r="AU85" s="507"/>
      <c r="AV85" s="507"/>
      <c r="AW85" s="507"/>
      <c r="AX85" s="507"/>
      <c r="AY85" s="507"/>
      <c r="AZ85" s="507"/>
      <c r="BA85" s="507"/>
      <c r="BB85" s="507"/>
      <c r="BC85" s="507"/>
      <c r="BD85" s="507"/>
      <c r="BE85" s="507"/>
      <c r="BF85" s="507"/>
      <c r="BG85" s="507"/>
      <c r="BH85" s="507"/>
      <c r="BI85" s="507"/>
      <c r="BJ85" s="507"/>
      <c r="BK85" s="507"/>
      <c r="BL85" s="507"/>
      <c r="BM85" s="507"/>
      <c r="BN85" s="507"/>
      <c r="BO85" s="507"/>
      <c r="BP85" s="507"/>
      <c r="BQ85" s="507"/>
      <c r="BR85" s="507"/>
      <c r="BS85" s="507"/>
      <c r="BT85" s="507"/>
      <c r="BU85" s="507"/>
      <c r="BV85" s="507"/>
      <c r="BW85" s="507"/>
      <c r="BX85" s="507"/>
      <c r="BY85" s="507"/>
      <c r="BZ85" s="507"/>
      <c r="CA85" s="507"/>
      <c r="CB85" s="507"/>
      <c r="CC85" s="507"/>
      <c r="CD85" s="507"/>
      <c r="CE85" s="507"/>
      <c r="CF85" s="507"/>
      <c r="CG85" s="507"/>
      <c r="CH85" s="507"/>
      <c r="CI85" s="507"/>
      <c r="CJ85" s="507"/>
      <c r="CK85" s="507"/>
      <c r="CL85" s="507"/>
      <c r="CM85" s="507"/>
      <c r="CN85" s="507"/>
      <c r="CO85" s="507"/>
      <c r="CP85" s="507"/>
      <c r="CQ85" s="507"/>
      <c r="CR85" s="507"/>
      <c r="CS85" s="507"/>
      <c r="CT85" s="507"/>
    </row>
    <row r="86" spans="1:98" s="489" customFormat="1" ht="14.25">
      <c r="A86" s="508"/>
      <c r="B86" s="508"/>
      <c r="F86" s="511" t="s">
        <v>66</v>
      </c>
      <c r="G86" s="510">
        <v>25</v>
      </c>
      <c r="H86" s="120" t="s">
        <v>65</v>
      </c>
      <c r="I86" s="120">
        <v>3.4</v>
      </c>
      <c r="J86" s="626">
        <v>2.52</v>
      </c>
      <c r="K86" s="626" t="s">
        <v>287</v>
      </c>
      <c r="L86" s="626">
        <v>2325</v>
      </c>
      <c r="M86" s="627">
        <v>-5.2593140199999997</v>
      </c>
      <c r="N86" s="627">
        <v>23</v>
      </c>
      <c r="O86" s="627">
        <v>28.254888879999999</v>
      </c>
      <c r="P86" s="627">
        <v>16.459479999999999</v>
      </c>
      <c r="Q86" s="627">
        <v>319.11540000000002</v>
      </c>
      <c r="R86" s="627">
        <v>6.9815379999999996</v>
      </c>
      <c r="S86" s="627">
        <v>22.8926105</v>
      </c>
      <c r="T86" s="627">
        <v>-43.359602080000002</v>
      </c>
      <c r="U86" s="627">
        <v>-49.817684040000003</v>
      </c>
      <c r="V86" s="627">
        <v>-50.368692539999998</v>
      </c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  <c r="BB86" s="507"/>
      <c r="BC86" s="507"/>
      <c r="BD86" s="507"/>
      <c r="BE86" s="507"/>
      <c r="BF86" s="507"/>
      <c r="BG86" s="507"/>
      <c r="BH86" s="507"/>
      <c r="BI86" s="507"/>
      <c r="BJ86" s="507"/>
      <c r="BK86" s="507"/>
      <c r="BL86" s="507"/>
      <c r="BM86" s="507"/>
      <c r="BN86" s="507"/>
      <c r="BO86" s="507"/>
      <c r="BP86" s="507"/>
      <c r="BQ86" s="507"/>
      <c r="BR86" s="507"/>
      <c r="BS86" s="507"/>
      <c r="BT86" s="507"/>
      <c r="BU86" s="507"/>
      <c r="BV86" s="507"/>
      <c r="BW86" s="507"/>
      <c r="BX86" s="507"/>
      <c r="BY86" s="507"/>
      <c r="BZ86" s="507"/>
      <c r="CA86" s="507"/>
      <c r="CB86" s="507"/>
      <c r="CC86" s="507"/>
      <c r="CD86" s="507"/>
      <c r="CE86" s="507"/>
      <c r="CF86" s="507"/>
      <c r="CG86" s="507"/>
      <c r="CH86" s="507"/>
      <c r="CI86" s="507"/>
      <c r="CJ86" s="507"/>
      <c r="CK86" s="507"/>
      <c r="CL86" s="507"/>
      <c r="CM86" s="507"/>
      <c r="CN86" s="507"/>
      <c r="CO86" s="507"/>
      <c r="CP86" s="507"/>
      <c r="CQ86" s="507"/>
      <c r="CR86" s="507"/>
      <c r="CS86" s="507"/>
      <c r="CT86" s="507"/>
    </row>
    <row r="87" spans="1:98" s="489" customFormat="1" ht="14.25">
      <c r="A87" s="508"/>
      <c r="B87" s="508"/>
      <c r="F87" s="511" t="s">
        <v>66</v>
      </c>
      <c r="G87" s="510">
        <v>25</v>
      </c>
      <c r="H87" s="120" t="s">
        <v>65</v>
      </c>
      <c r="I87" s="120">
        <v>3.4</v>
      </c>
      <c r="J87" s="626">
        <v>2.52</v>
      </c>
      <c r="K87" s="626" t="s">
        <v>287</v>
      </c>
      <c r="L87" s="626">
        <v>2325</v>
      </c>
      <c r="M87" s="627">
        <v>-6.2687747800000002</v>
      </c>
      <c r="N87" s="627">
        <v>22</v>
      </c>
      <c r="O87" s="627">
        <v>28.266865889999998</v>
      </c>
      <c r="P87" s="627">
        <v>16.055109999999999</v>
      </c>
      <c r="Q87" s="627">
        <v>285.20920000000001</v>
      </c>
      <c r="R87" s="627">
        <v>6.6759870000000001</v>
      </c>
      <c r="S87" s="627">
        <v>20.23106671</v>
      </c>
      <c r="T87" s="627">
        <v>-46.493253619999997</v>
      </c>
      <c r="U87" s="627">
        <v>-53.243942699999998</v>
      </c>
      <c r="V87" s="627">
        <v>-53.697365640000001</v>
      </c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  <c r="AT87" s="507"/>
      <c r="AU87" s="507"/>
      <c r="AV87" s="507"/>
      <c r="AW87" s="507"/>
      <c r="AX87" s="507"/>
      <c r="AY87" s="507"/>
      <c r="AZ87" s="507"/>
      <c r="BA87" s="507"/>
      <c r="BB87" s="507"/>
      <c r="BC87" s="507"/>
      <c r="BD87" s="507"/>
      <c r="BE87" s="507"/>
      <c r="BF87" s="507"/>
      <c r="BG87" s="507"/>
      <c r="BH87" s="507"/>
      <c r="BI87" s="507"/>
      <c r="BJ87" s="507"/>
      <c r="BK87" s="507"/>
      <c r="BL87" s="507"/>
      <c r="BM87" s="507"/>
      <c r="BN87" s="507"/>
      <c r="BO87" s="507"/>
      <c r="BP87" s="507"/>
      <c r="BQ87" s="507"/>
      <c r="BR87" s="507"/>
      <c r="BS87" s="507"/>
      <c r="BT87" s="507"/>
      <c r="BU87" s="507"/>
      <c r="BV87" s="507"/>
      <c r="BW87" s="507"/>
      <c r="BX87" s="507"/>
      <c r="BY87" s="507"/>
      <c r="BZ87" s="507"/>
      <c r="CA87" s="507"/>
      <c r="CB87" s="507"/>
      <c r="CC87" s="507"/>
      <c r="CD87" s="507"/>
      <c r="CE87" s="507"/>
      <c r="CF87" s="507"/>
      <c r="CG87" s="507"/>
      <c r="CH87" s="507"/>
      <c r="CI87" s="507"/>
      <c r="CJ87" s="507"/>
      <c r="CK87" s="507"/>
      <c r="CL87" s="507"/>
      <c r="CM87" s="507"/>
      <c r="CN87" s="507"/>
      <c r="CO87" s="507"/>
      <c r="CP87" s="507"/>
      <c r="CQ87" s="507"/>
      <c r="CR87" s="507"/>
      <c r="CS87" s="507"/>
      <c r="CT87" s="507"/>
    </row>
    <row r="88" spans="1:98" s="489" customFormat="1" ht="14.25">
      <c r="A88" s="508"/>
      <c r="B88" s="508"/>
      <c r="F88" s="511" t="s">
        <v>66</v>
      </c>
      <c r="G88" s="510">
        <v>25</v>
      </c>
      <c r="H88" s="120" t="s">
        <v>65</v>
      </c>
      <c r="I88" s="120">
        <v>3.4</v>
      </c>
      <c r="J88" s="626">
        <v>2.08</v>
      </c>
      <c r="K88" s="626" t="s">
        <v>288</v>
      </c>
      <c r="L88" s="626">
        <v>2325</v>
      </c>
      <c r="M88" s="627">
        <v>-6.2253537799999998</v>
      </c>
      <c r="N88" s="627">
        <v>21</v>
      </c>
      <c r="O88" s="627">
        <v>27.221054599999999</v>
      </c>
      <c r="P88" s="627">
        <v>14.16169</v>
      </c>
      <c r="Q88" s="627">
        <v>254.7313</v>
      </c>
      <c r="R88" s="627">
        <v>6.1241880000000002</v>
      </c>
      <c r="S88" s="627">
        <v>21.638551679999999</v>
      </c>
      <c r="T88" s="627">
        <v>-43.236892419999997</v>
      </c>
      <c r="U88" s="627">
        <v>-49.621336200000002</v>
      </c>
      <c r="V88" s="627">
        <v>-50.239015989999999</v>
      </c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  <c r="AT88" s="507"/>
      <c r="AU88" s="507"/>
      <c r="AV88" s="507"/>
      <c r="AW88" s="507"/>
      <c r="AX88" s="507"/>
      <c r="AY88" s="507"/>
      <c r="AZ88" s="507"/>
      <c r="BA88" s="507"/>
      <c r="BB88" s="507"/>
      <c r="BC88" s="507"/>
      <c r="BD88" s="507"/>
      <c r="BE88" s="507"/>
      <c r="BF88" s="507"/>
      <c r="BG88" s="507"/>
      <c r="BH88" s="507"/>
      <c r="BI88" s="507"/>
      <c r="BJ88" s="507"/>
      <c r="BK88" s="507"/>
      <c r="BL88" s="507"/>
      <c r="BM88" s="507"/>
      <c r="BN88" s="507"/>
      <c r="BO88" s="507"/>
      <c r="BP88" s="507"/>
      <c r="BQ88" s="507"/>
      <c r="BR88" s="507"/>
      <c r="BS88" s="507"/>
      <c r="BT88" s="507"/>
      <c r="BU88" s="507"/>
      <c r="BV88" s="507"/>
      <c r="BW88" s="507"/>
      <c r="BX88" s="507"/>
      <c r="BY88" s="507"/>
      <c r="BZ88" s="507"/>
      <c r="CA88" s="507"/>
      <c r="CB88" s="507"/>
      <c r="CC88" s="507"/>
      <c r="CD88" s="507"/>
      <c r="CE88" s="507"/>
      <c r="CF88" s="507"/>
      <c r="CG88" s="507"/>
      <c r="CH88" s="507"/>
      <c r="CI88" s="507"/>
      <c r="CJ88" s="507"/>
      <c r="CK88" s="507"/>
      <c r="CL88" s="507"/>
      <c r="CM88" s="507"/>
      <c r="CN88" s="507"/>
      <c r="CO88" s="507"/>
      <c r="CP88" s="507"/>
      <c r="CQ88" s="507"/>
      <c r="CR88" s="507"/>
      <c r="CS88" s="507"/>
      <c r="CT88" s="507"/>
    </row>
    <row r="89" spans="1:98" s="489" customFormat="1" ht="14.25">
      <c r="A89" s="508"/>
      <c r="B89" s="508"/>
      <c r="F89" s="511" t="s">
        <v>66</v>
      </c>
      <c r="G89" s="510">
        <v>25</v>
      </c>
      <c r="H89" s="120" t="s">
        <v>65</v>
      </c>
      <c r="I89" s="120">
        <v>3.4</v>
      </c>
      <c r="J89" s="626">
        <v>2.08</v>
      </c>
      <c r="K89" s="626" t="s">
        <v>288</v>
      </c>
      <c r="L89" s="626">
        <v>2325</v>
      </c>
      <c r="M89" s="627">
        <v>-7.2051629699999999</v>
      </c>
      <c r="N89" s="627">
        <v>20</v>
      </c>
      <c r="O89" s="627">
        <v>27.218510999999999</v>
      </c>
      <c r="P89" s="627">
        <v>13.56467</v>
      </c>
      <c r="Q89" s="627">
        <v>228.31399999999999</v>
      </c>
      <c r="R89" s="627">
        <v>5.891095</v>
      </c>
      <c r="S89" s="627">
        <v>19.13789976</v>
      </c>
      <c r="T89" s="627">
        <v>-45.734645360000002</v>
      </c>
      <c r="U89" s="627">
        <v>-51.626160669999997</v>
      </c>
      <c r="V89" s="627">
        <v>-52.585562070000002</v>
      </c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  <c r="AT89" s="507"/>
      <c r="AU89" s="507"/>
      <c r="AV89" s="507"/>
      <c r="AW89" s="507"/>
      <c r="AX89" s="507"/>
      <c r="AY89" s="507"/>
      <c r="AZ89" s="507"/>
      <c r="BA89" s="507"/>
      <c r="BB89" s="507"/>
      <c r="BC89" s="507"/>
      <c r="BD89" s="507"/>
      <c r="BE89" s="507"/>
      <c r="BF89" s="507"/>
      <c r="BG89" s="507"/>
      <c r="BH89" s="507"/>
      <c r="BI89" s="507"/>
      <c r="BJ89" s="507"/>
      <c r="BK89" s="507"/>
      <c r="BL89" s="507"/>
      <c r="BM89" s="507"/>
      <c r="BN89" s="507"/>
      <c r="BO89" s="507"/>
      <c r="BP89" s="507"/>
      <c r="BQ89" s="507"/>
      <c r="BR89" s="507"/>
      <c r="BS89" s="507"/>
      <c r="BT89" s="507"/>
      <c r="BU89" s="507"/>
      <c r="BV89" s="507"/>
      <c r="BW89" s="507"/>
      <c r="BX89" s="507"/>
      <c r="BY89" s="507"/>
      <c r="BZ89" s="507"/>
      <c r="CA89" s="507"/>
      <c r="CB89" s="507"/>
      <c r="CC89" s="507"/>
      <c r="CD89" s="507"/>
      <c r="CE89" s="507"/>
      <c r="CF89" s="507"/>
      <c r="CG89" s="507"/>
      <c r="CH89" s="507"/>
      <c r="CI89" s="507"/>
      <c r="CJ89" s="507"/>
      <c r="CK89" s="507"/>
      <c r="CL89" s="507"/>
      <c r="CM89" s="507"/>
      <c r="CN89" s="507"/>
      <c r="CO89" s="507"/>
      <c r="CP89" s="507"/>
      <c r="CQ89" s="507"/>
      <c r="CR89" s="507"/>
      <c r="CS89" s="507"/>
      <c r="CT89" s="507"/>
    </row>
    <row r="90" spans="1:98" s="489" customFormat="1" ht="14.25">
      <c r="A90" s="508"/>
      <c r="B90" s="508"/>
      <c r="F90" s="511" t="s">
        <v>66</v>
      </c>
      <c r="G90" s="510">
        <v>25</v>
      </c>
      <c r="H90" s="120" t="s">
        <v>65</v>
      </c>
      <c r="I90" s="120">
        <v>3.4</v>
      </c>
      <c r="J90" s="626">
        <v>2.08</v>
      </c>
      <c r="K90" s="626" t="s">
        <v>288</v>
      </c>
      <c r="L90" s="626">
        <v>2325</v>
      </c>
      <c r="M90" s="627">
        <v>-8.2061821599999991</v>
      </c>
      <c r="N90" s="627">
        <v>19</v>
      </c>
      <c r="O90" s="627">
        <v>27.205383919999999</v>
      </c>
      <c r="P90" s="627">
        <v>12.26826</v>
      </c>
      <c r="Q90" s="627">
        <v>204.41130000000001</v>
      </c>
      <c r="R90" s="627">
        <v>5.682226</v>
      </c>
      <c r="S90" s="627">
        <v>16.86486867</v>
      </c>
      <c r="T90" s="627">
        <v>-47.348856339999998</v>
      </c>
      <c r="U90" s="627">
        <v>-52.49347144</v>
      </c>
      <c r="V90" s="627">
        <v>-53.917893509999999</v>
      </c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  <c r="BU90" s="507"/>
      <c r="BV90" s="507"/>
      <c r="BW90" s="507"/>
      <c r="BX90" s="507"/>
      <c r="BY90" s="507"/>
      <c r="BZ90" s="507"/>
      <c r="CA90" s="507"/>
      <c r="CB90" s="507"/>
      <c r="CC90" s="507"/>
      <c r="CD90" s="507"/>
      <c r="CE90" s="507"/>
      <c r="CF90" s="507"/>
      <c r="CG90" s="507"/>
      <c r="CH90" s="507"/>
      <c r="CI90" s="507"/>
      <c r="CJ90" s="507"/>
      <c r="CK90" s="507"/>
      <c r="CL90" s="507"/>
      <c r="CM90" s="507"/>
      <c r="CN90" s="507"/>
      <c r="CO90" s="507"/>
      <c r="CP90" s="507"/>
      <c r="CQ90" s="507"/>
      <c r="CR90" s="507"/>
      <c r="CS90" s="507"/>
      <c r="CT90" s="507"/>
    </row>
    <row r="91" spans="1:98" s="489" customFormat="1" ht="14.25">
      <c r="A91" s="508"/>
      <c r="B91" s="508"/>
      <c r="F91" s="511" t="s">
        <v>66</v>
      </c>
      <c r="G91" s="510">
        <v>25</v>
      </c>
      <c r="H91" s="120" t="s">
        <v>65</v>
      </c>
      <c r="I91" s="120">
        <v>3.4</v>
      </c>
      <c r="J91" s="626">
        <v>2.08</v>
      </c>
      <c r="K91" s="626" t="s">
        <v>288</v>
      </c>
      <c r="L91" s="626">
        <v>2325</v>
      </c>
      <c r="M91" s="627">
        <v>-9.1973918000000001</v>
      </c>
      <c r="N91" s="627">
        <v>18</v>
      </c>
      <c r="O91" s="627">
        <v>27.190824020000001</v>
      </c>
      <c r="P91" s="627">
        <v>11.447089999999999</v>
      </c>
      <c r="Q91" s="627">
        <v>183.79589999999999</v>
      </c>
      <c r="R91" s="627">
        <v>5.4974319999999999</v>
      </c>
      <c r="S91" s="627">
        <v>14.80239626</v>
      </c>
      <c r="T91" s="627">
        <v>-48.492310000000003</v>
      </c>
      <c r="U91" s="627">
        <v>-53.741128590000002</v>
      </c>
      <c r="V91" s="627">
        <v>-55.033477210000001</v>
      </c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  <c r="AT91" s="507"/>
      <c r="AU91" s="507"/>
      <c r="AV91" s="507"/>
      <c r="AW91" s="507"/>
      <c r="AX91" s="507"/>
      <c r="AY91" s="507"/>
      <c r="AZ91" s="507"/>
      <c r="BA91" s="507"/>
      <c r="BB91" s="507"/>
      <c r="BC91" s="507"/>
      <c r="BD91" s="507"/>
      <c r="BE91" s="507"/>
      <c r="BF91" s="507"/>
      <c r="BG91" s="507"/>
      <c r="BH91" s="507"/>
      <c r="BI91" s="507"/>
      <c r="BJ91" s="507"/>
      <c r="BK91" s="507"/>
      <c r="BL91" s="507"/>
      <c r="BM91" s="507"/>
      <c r="BN91" s="507"/>
      <c r="BO91" s="507"/>
      <c r="BP91" s="507"/>
      <c r="BQ91" s="507"/>
      <c r="BR91" s="507"/>
      <c r="BS91" s="507"/>
      <c r="BT91" s="507"/>
      <c r="BU91" s="507"/>
      <c r="BV91" s="507"/>
      <c r="BW91" s="507"/>
      <c r="BX91" s="507"/>
      <c r="BY91" s="507"/>
      <c r="BZ91" s="507"/>
      <c r="CA91" s="507"/>
      <c r="CB91" s="507"/>
      <c r="CC91" s="507"/>
      <c r="CD91" s="507"/>
      <c r="CE91" s="507"/>
      <c r="CF91" s="507"/>
      <c r="CG91" s="507"/>
      <c r="CH91" s="507"/>
      <c r="CI91" s="507"/>
      <c r="CJ91" s="507"/>
      <c r="CK91" s="507"/>
      <c r="CL91" s="507"/>
      <c r="CM91" s="507"/>
      <c r="CN91" s="507"/>
      <c r="CO91" s="507"/>
      <c r="CP91" s="507"/>
      <c r="CQ91" s="507"/>
      <c r="CR91" s="507"/>
      <c r="CS91" s="507"/>
      <c r="CT91" s="507"/>
    </row>
    <row r="92" spans="1:98" s="489" customFormat="1" ht="14.25">
      <c r="A92" s="508"/>
      <c r="B92" s="508"/>
      <c r="F92" s="511" t="s">
        <v>66</v>
      </c>
      <c r="G92" s="510">
        <v>25</v>
      </c>
      <c r="H92" s="120" t="s">
        <v>65</v>
      </c>
      <c r="I92" s="120">
        <v>3.4</v>
      </c>
      <c r="J92" s="626">
        <v>1.46</v>
      </c>
      <c r="K92" s="626" t="s">
        <v>289</v>
      </c>
      <c r="L92" s="626">
        <v>2325</v>
      </c>
      <c r="M92" s="627">
        <v>-7.84716916</v>
      </c>
      <c r="N92" s="627">
        <v>17</v>
      </c>
      <c r="O92" s="627">
        <v>24.846295770000001</v>
      </c>
      <c r="P92" s="627">
        <v>10.288180000000001</v>
      </c>
      <c r="Q92" s="627">
        <v>162.0119</v>
      </c>
      <c r="R92" s="627">
        <v>4.7642230000000003</v>
      </c>
      <c r="S92" s="627">
        <v>18.65294922</v>
      </c>
      <c r="T92" s="627">
        <v>-43.043433049999997</v>
      </c>
      <c r="U92" s="627">
        <v>-49.219828069999998</v>
      </c>
      <c r="V92" s="627">
        <v>-50.256538919999997</v>
      </c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  <c r="AT92" s="507"/>
      <c r="AU92" s="507"/>
      <c r="AV92" s="507"/>
      <c r="AW92" s="507"/>
      <c r="AX92" s="507"/>
      <c r="AY92" s="507"/>
      <c r="AZ92" s="507"/>
      <c r="BA92" s="507"/>
      <c r="BB92" s="507"/>
      <c r="BC92" s="507"/>
      <c r="BD92" s="507"/>
      <c r="BE92" s="507"/>
      <c r="BF92" s="507"/>
      <c r="BG92" s="507"/>
      <c r="BH92" s="507"/>
      <c r="BI92" s="507"/>
      <c r="BJ92" s="507"/>
      <c r="BK92" s="507"/>
      <c r="BL92" s="507"/>
      <c r="BM92" s="507"/>
      <c r="BN92" s="507"/>
      <c r="BO92" s="507"/>
      <c r="BP92" s="507"/>
      <c r="BQ92" s="507"/>
      <c r="BR92" s="507"/>
      <c r="BS92" s="507"/>
      <c r="BT92" s="507"/>
      <c r="BU92" s="507"/>
      <c r="BV92" s="507"/>
      <c r="BW92" s="507"/>
      <c r="BX92" s="507"/>
      <c r="BY92" s="507"/>
      <c r="BZ92" s="507"/>
      <c r="CA92" s="507"/>
      <c r="CB92" s="507"/>
      <c r="CC92" s="507"/>
      <c r="CD92" s="507"/>
      <c r="CE92" s="507"/>
      <c r="CF92" s="507"/>
      <c r="CG92" s="507"/>
      <c r="CH92" s="507"/>
      <c r="CI92" s="507"/>
      <c r="CJ92" s="507"/>
      <c r="CK92" s="507"/>
      <c r="CL92" s="507"/>
      <c r="CM92" s="507"/>
      <c r="CN92" s="507"/>
      <c r="CO92" s="507"/>
      <c r="CP92" s="507"/>
      <c r="CQ92" s="507"/>
      <c r="CR92" s="507"/>
      <c r="CS92" s="507"/>
      <c r="CT92" s="507"/>
    </row>
    <row r="93" spans="1:98" s="489" customFormat="1" ht="14.25">
      <c r="A93" s="508"/>
      <c r="B93" s="508"/>
      <c r="F93" s="511" t="s">
        <v>66</v>
      </c>
      <c r="G93" s="510">
        <v>25</v>
      </c>
      <c r="H93" s="120" t="s">
        <v>65</v>
      </c>
      <c r="I93" s="120">
        <v>3.4</v>
      </c>
      <c r="J93" s="626">
        <v>1.46</v>
      </c>
      <c r="K93" s="626" t="s">
        <v>289</v>
      </c>
      <c r="L93" s="626">
        <v>2325</v>
      </c>
      <c r="M93" s="627">
        <v>-8.8389536300000007</v>
      </c>
      <c r="N93" s="627">
        <v>16</v>
      </c>
      <c r="O93" s="627">
        <v>24.821485590000002</v>
      </c>
      <c r="P93" s="627">
        <v>10.05425</v>
      </c>
      <c r="Q93" s="627">
        <v>145.12100000000001</v>
      </c>
      <c r="R93" s="627">
        <v>4.613588</v>
      </c>
      <c r="S93" s="627">
        <v>16.314369259999999</v>
      </c>
      <c r="T93" s="627">
        <v>-44.063868790000001</v>
      </c>
      <c r="U93" s="627">
        <v>-49.416564459999996</v>
      </c>
      <c r="V93" s="627">
        <v>-50.952418729999998</v>
      </c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  <c r="AT93" s="507"/>
      <c r="AU93" s="507"/>
      <c r="AV93" s="507"/>
      <c r="AW93" s="507"/>
      <c r="AX93" s="507"/>
      <c r="AY93" s="507"/>
      <c r="AZ93" s="507"/>
      <c r="BA93" s="507"/>
      <c r="BB93" s="507"/>
      <c r="BC93" s="507"/>
      <c r="BD93" s="507"/>
      <c r="BE93" s="507"/>
      <c r="BF93" s="507"/>
      <c r="BG93" s="507"/>
      <c r="BH93" s="507"/>
      <c r="BI93" s="507"/>
      <c r="BJ93" s="507"/>
      <c r="BK93" s="507"/>
      <c r="BL93" s="507"/>
      <c r="BM93" s="507"/>
      <c r="BN93" s="507"/>
      <c r="BO93" s="507"/>
      <c r="BP93" s="507"/>
      <c r="BQ93" s="507"/>
      <c r="BR93" s="507"/>
      <c r="BS93" s="507"/>
      <c r="BT93" s="507"/>
      <c r="BU93" s="507"/>
      <c r="BV93" s="507"/>
      <c r="BW93" s="507"/>
      <c r="BX93" s="507"/>
      <c r="BY93" s="507"/>
      <c r="BZ93" s="507"/>
      <c r="CA93" s="507"/>
      <c r="CB93" s="507"/>
      <c r="CC93" s="507"/>
      <c r="CD93" s="507"/>
      <c r="CE93" s="507"/>
      <c r="CF93" s="507"/>
      <c r="CG93" s="507"/>
      <c r="CH93" s="507"/>
      <c r="CI93" s="507"/>
      <c r="CJ93" s="507"/>
      <c r="CK93" s="507"/>
      <c r="CL93" s="507"/>
      <c r="CM93" s="507"/>
      <c r="CN93" s="507"/>
      <c r="CO93" s="507"/>
      <c r="CP93" s="507"/>
      <c r="CQ93" s="507"/>
      <c r="CR93" s="507"/>
      <c r="CS93" s="507"/>
      <c r="CT93" s="507"/>
    </row>
    <row r="94" spans="1:98" s="489" customFormat="1" ht="14.25">
      <c r="A94" s="508"/>
      <c r="B94" s="508"/>
      <c r="F94" s="511" t="s">
        <v>66</v>
      </c>
      <c r="G94" s="510">
        <v>25</v>
      </c>
      <c r="H94" s="120" t="s">
        <v>65</v>
      </c>
      <c r="I94" s="120">
        <v>3.4</v>
      </c>
      <c r="J94" s="626">
        <v>1.46</v>
      </c>
      <c r="K94" s="626" t="s">
        <v>289</v>
      </c>
      <c r="L94" s="626">
        <v>2325</v>
      </c>
      <c r="M94" s="627">
        <v>-9.7864369999999994</v>
      </c>
      <c r="N94" s="627">
        <v>15</v>
      </c>
      <c r="O94" s="627">
        <v>24.782491799999999</v>
      </c>
      <c r="P94" s="627">
        <v>9.3871900000000004</v>
      </c>
      <c r="Q94" s="627">
        <v>130.86879999999999</v>
      </c>
      <c r="R94" s="627">
        <v>4.4849030000000001</v>
      </c>
      <c r="S94" s="627">
        <v>14.3117339</v>
      </c>
      <c r="T94" s="627">
        <v>-44.573744949999998</v>
      </c>
      <c r="U94" s="627">
        <v>-49.665791030000001</v>
      </c>
      <c r="V94" s="627">
        <v>-51.2140944</v>
      </c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  <c r="AT94" s="507"/>
      <c r="AU94" s="507"/>
      <c r="AV94" s="507"/>
      <c r="AW94" s="507"/>
      <c r="AX94" s="507"/>
      <c r="AY94" s="507"/>
      <c r="AZ94" s="507"/>
      <c r="BA94" s="507"/>
      <c r="BB94" s="507"/>
      <c r="BC94" s="507"/>
      <c r="BD94" s="507"/>
      <c r="BE94" s="507"/>
      <c r="BF94" s="507"/>
      <c r="BG94" s="507"/>
      <c r="BH94" s="507"/>
      <c r="BI94" s="507"/>
      <c r="BJ94" s="507"/>
      <c r="BK94" s="507"/>
      <c r="BL94" s="507"/>
      <c r="BM94" s="507"/>
      <c r="BN94" s="507"/>
      <c r="BO94" s="507"/>
      <c r="BP94" s="507"/>
      <c r="BQ94" s="507"/>
      <c r="BR94" s="507"/>
      <c r="BS94" s="507"/>
      <c r="BT94" s="507"/>
      <c r="BU94" s="507"/>
      <c r="BV94" s="507"/>
      <c r="BW94" s="507"/>
      <c r="BX94" s="507"/>
      <c r="BY94" s="507"/>
      <c r="BZ94" s="507"/>
      <c r="CA94" s="507"/>
      <c r="CB94" s="507"/>
      <c r="CC94" s="507"/>
      <c r="CD94" s="507"/>
      <c r="CE94" s="507"/>
      <c r="CF94" s="507"/>
      <c r="CG94" s="507"/>
      <c r="CH94" s="507"/>
      <c r="CI94" s="507"/>
      <c r="CJ94" s="507"/>
      <c r="CK94" s="507"/>
      <c r="CL94" s="507"/>
      <c r="CM94" s="507"/>
      <c r="CN94" s="507"/>
      <c r="CO94" s="507"/>
      <c r="CP94" s="507"/>
      <c r="CQ94" s="507"/>
      <c r="CR94" s="507"/>
      <c r="CS94" s="507"/>
      <c r="CT94" s="507"/>
    </row>
    <row r="95" spans="1:98" s="489" customFormat="1" ht="14.25">
      <c r="A95" s="508"/>
      <c r="B95" s="508"/>
      <c r="F95" s="511" t="s">
        <v>66</v>
      </c>
      <c r="G95" s="510">
        <v>25</v>
      </c>
      <c r="H95" s="120" t="s">
        <v>65</v>
      </c>
      <c r="I95" s="120">
        <v>3.4</v>
      </c>
      <c r="J95" s="626">
        <v>1.1499999999999999</v>
      </c>
      <c r="K95" s="626" t="s">
        <v>290</v>
      </c>
      <c r="L95" s="626">
        <v>2325</v>
      </c>
      <c r="M95" s="627">
        <v>-8.8541579099999996</v>
      </c>
      <c r="N95" s="627">
        <v>14</v>
      </c>
      <c r="O95" s="627">
        <v>22.850299199999998</v>
      </c>
      <c r="P95" s="627">
        <v>9.7870430000000006</v>
      </c>
      <c r="Q95" s="627">
        <v>113.616</v>
      </c>
      <c r="R95" s="627">
        <v>3.3169490000000001</v>
      </c>
      <c r="S95" s="627">
        <v>16.297526349999998</v>
      </c>
      <c r="T95" s="627">
        <v>-40.16930662</v>
      </c>
      <c r="U95" s="627">
        <v>-46.749159980000002</v>
      </c>
      <c r="V95" s="627">
        <v>-47.941788160000002</v>
      </c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  <c r="AT95" s="507"/>
      <c r="AU95" s="507"/>
      <c r="AV95" s="507"/>
      <c r="AW95" s="507"/>
      <c r="AX95" s="507"/>
      <c r="AY95" s="507"/>
      <c r="AZ95" s="507"/>
      <c r="BA95" s="507"/>
      <c r="BB95" s="507"/>
      <c r="BC95" s="507"/>
      <c r="BD95" s="507"/>
      <c r="BE95" s="507"/>
      <c r="BF95" s="507"/>
      <c r="BG95" s="507"/>
      <c r="BH95" s="507"/>
      <c r="BI95" s="507"/>
      <c r="BJ95" s="507"/>
      <c r="BK95" s="507"/>
      <c r="BL95" s="507"/>
      <c r="BM95" s="507"/>
      <c r="BN95" s="507"/>
      <c r="BO95" s="507"/>
      <c r="BP95" s="507"/>
      <c r="BQ95" s="507"/>
      <c r="BR95" s="507"/>
      <c r="BS95" s="507"/>
      <c r="BT95" s="507"/>
      <c r="BU95" s="507"/>
      <c r="BV95" s="507"/>
      <c r="BW95" s="507"/>
      <c r="BX95" s="507"/>
      <c r="BY95" s="507"/>
      <c r="BZ95" s="507"/>
      <c r="CA95" s="507"/>
      <c r="CB95" s="507"/>
      <c r="CC95" s="507"/>
      <c r="CD95" s="507"/>
      <c r="CE95" s="507"/>
      <c r="CF95" s="507"/>
      <c r="CG95" s="507"/>
      <c r="CH95" s="507"/>
      <c r="CI95" s="507"/>
      <c r="CJ95" s="507"/>
      <c r="CK95" s="507"/>
      <c r="CL95" s="507"/>
      <c r="CM95" s="507"/>
      <c r="CN95" s="507"/>
      <c r="CO95" s="507"/>
      <c r="CP95" s="507"/>
      <c r="CQ95" s="507"/>
      <c r="CR95" s="507"/>
      <c r="CS95" s="507"/>
      <c r="CT95" s="507"/>
    </row>
    <row r="96" spans="1:98" s="489" customFormat="1" ht="14.25">
      <c r="A96" s="508"/>
      <c r="B96" s="508"/>
      <c r="F96" s="511" t="s">
        <v>66</v>
      </c>
      <c r="G96" s="510">
        <v>25</v>
      </c>
      <c r="H96" s="120" t="s">
        <v>65</v>
      </c>
      <c r="I96" s="120">
        <v>3.4</v>
      </c>
      <c r="J96" s="626">
        <v>1.1499999999999999</v>
      </c>
      <c r="K96" s="626" t="s">
        <v>290</v>
      </c>
      <c r="L96" s="626">
        <v>2325</v>
      </c>
      <c r="M96" s="627">
        <v>-9.7966694400000005</v>
      </c>
      <c r="N96" s="627">
        <v>13</v>
      </c>
      <c r="O96" s="627">
        <v>22.797652429999999</v>
      </c>
      <c r="P96" s="627">
        <v>9.6367539999999998</v>
      </c>
      <c r="Q96" s="627">
        <v>101.76439999999999</v>
      </c>
      <c r="R96" s="627">
        <v>3.2085490000000001</v>
      </c>
      <c r="S96" s="627">
        <v>14.280168590000001</v>
      </c>
      <c r="T96" s="627">
        <v>-39.867885090000001</v>
      </c>
      <c r="U96" s="627">
        <v>-45.555787950000003</v>
      </c>
      <c r="V96" s="627">
        <v>-47.208401369999997</v>
      </c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  <c r="AT96" s="507"/>
      <c r="AU96" s="507"/>
      <c r="AV96" s="507"/>
      <c r="AW96" s="507"/>
      <c r="AX96" s="507"/>
      <c r="AY96" s="507"/>
      <c r="AZ96" s="507"/>
      <c r="BA96" s="507"/>
      <c r="BB96" s="507"/>
      <c r="BC96" s="507"/>
      <c r="BD96" s="507"/>
      <c r="BE96" s="507"/>
      <c r="BF96" s="507"/>
      <c r="BG96" s="507"/>
      <c r="BH96" s="507"/>
      <c r="BI96" s="507"/>
      <c r="BJ96" s="507"/>
      <c r="BK96" s="507"/>
      <c r="BL96" s="507"/>
      <c r="BM96" s="507"/>
      <c r="BN96" s="507"/>
      <c r="BO96" s="507"/>
      <c r="BP96" s="507"/>
      <c r="BQ96" s="507"/>
      <c r="BR96" s="507"/>
      <c r="BS96" s="507"/>
      <c r="BT96" s="507"/>
      <c r="BU96" s="507"/>
      <c r="BV96" s="507"/>
      <c r="BW96" s="507"/>
      <c r="BX96" s="507"/>
      <c r="BY96" s="507"/>
      <c r="BZ96" s="507"/>
      <c r="CA96" s="507"/>
      <c r="CB96" s="507"/>
      <c r="CC96" s="507"/>
      <c r="CD96" s="507"/>
      <c r="CE96" s="507"/>
      <c r="CF96" s="507"/>
      <c r="CG96" s="507"/>
      <c r="CH96" s="507"/>
      <c r="CI96" s="507"/>
      <c r="CJ96" s="507"/>
      <c r="CK96" s="507"/>
      <c r="CL96" s="507"/>
      <c r="CM96" s="507"/>
      <c r="CN96" s="507"/>
      <c r="CO96" s="507"/>
      <c r="CP96" s="507"/>
      <c r="CQ96" s="507"/>
      <c r="CR96" s="507"/>
      <c r="CS96" s="507"/>
      <c r="CT96" s="507"/>
    </row>
    <row r="97" spans="1:98" s="489" customFormat="1" ht="14.25">
      <c r="A97" s="508"/>
      <c r="B97" s="508"/>
      <c r="F97" s="511" t="s">
        <v>66</v>
      </c>
      <c r="G97" s="510">
        <v>25</v>
      </c>
      <c r="H97" s="120" t="s">
        <v>65</v>
      </c>
      <c r="I97" s="120">
        <v>3.4</v>
      </c>
      <c r="J97" s="626">
        <v>1.1499999999999999</v>
      </c>
      <c r="K97" s="626" t="s">
        <v>290</v>
      </c>
      <c r="L97" s="626">
        <v>2325</v>
      </c>
      <c r="M97" s="627">
        <v>-10.72144247</v>
      </c>
      <c r="N97" s="627">
        <v>12</v>
      </c>
      <c r="O97" s="627">
        <v>22.723540109999998</v>
      </c>
      <c r="P97" s="627">
        <v>8.0258649999999996</v>
      </c>
      <c r="Q97" s="627">
        <v>91.633510000000001</v>
      </c>
      <c r="R97" s="627">
        <v>3.1167410000000002</v>
      </c>
      <c r="S97" s="627">
        <v>12.59683633</v>
      </c>
      <c r="T97" s="627">
        <v>-39.410583510000002</v>
      </c>
      <c r="U97" s="627">
        <v>-44.63111747</v>
      </c>
      <c r="V97" s="627">
        <v>-46.474932410000001</v>
      </c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  <c r="AT97" s="507"/>
      <c r="AU97" s="507"/>
      <c r="AV97" s="507"/>
      <c r="AW97" s="507"/>
      <c r="AX97" s="507"/>
      <c r="AY97" s="507"/>
      <c r="AZ97" s="507"/>
      <c r="BA97" s="507"/>
      <c r="BB97" s="507"/>
      <c r="BC97" s="507"/>
      <c r="BD97" s="507"/>
      <c r="BE97" s="507"/>
      <c r="BF97" s="507"/>
      <c r="BG97" s="507"/>
      <c r="BH97" s="507"/>
      <c r="BI97" s="507"/>
      <c r="BJ97" s="507"/>
      <c r="BK97" s="507"/>
      <c r="BL97" s="507"/>
      <c r="BM97" s="507"/>
      <c r="BN97" s="507"/>
      <c r="BO97" s="507"/>
      <c r="BP97" s="507"/>
      <c r="BQ97" s="507"/>
      <c r="BR97" s="507"/>
      <c r="BS97" s="507"/>
      <c r="BT97" s="507"/>
      <c r="BU97" s="507"/>
      <c r="BV97" s="507"/>
      <c r="BW97" s="507"/>
      <c r="BX97" s="507"/>
      <c r="BY97" s="507"/>
      <c r="BZ97" s="507"/>
      <c r="CA97" s="507"/>
      <c r="CB97" s="507"/>
      <c r="CC97" s="507"/>
      <c r="CD97" s="507"/>
      <c r="CE97" s="507"/>
      <c r="CF97" s="507"/>
      <c r="CG97" s="507"/>
      <c r="CH97" s="507"/>
      <c r="CI97" s="507"/>
      <c r="CJ97" s="507"/>
      <c r="CK97" s="507"/>
      <c r="CL97" s="507"/>
      <c r="CM97" s="507"/>
      <c r="CN97" s="507"/>
      <c r="CO97" s="507"/>
      <c r="CP97" s="507"/>
      <c r="CQ97" s="507"/>
      <c r="CR97" s="507"/>
      <c r="CS97" s="507"/>
      <c r="CT97" s="507"/>
    </row>
    <row r="98" spans="1:98" s="489" customFormat="1" ht="14.25">
      <c r="A98" s="508"/>
      <c r="B98" s="508"/>
      <c r="F98" s="511" t="s">
        <v>66</v>
      </c>
      <c r="G98" s="510">
        <v>25</v>
      </c>
      <c r="H98" s="120" t="s">
        <v>65</v>
      </c>
      <c r="I98" s="120">
        <v>3.4</v>
      </c>
      <c r="J98" s="626">
        <v>1.1499999999999999</v>
      </c>
      <c r="K98" s="626" t="s">
        <v>290</v>
      </c>
      <c r="L98" s="626">
        <v>2325</v>
      </c>
      <c r="M98" s="627">
        <v>-11.639000299999999</v>
      </c>
      <c r="N98" s="627">
        <v>11</v>
      </c>
      <c r="O98" s="627">
        <v>22.639165340000002</v>
      </c>
      <c r="P98" s="627">
        <v>8.8103479999999994</v>
      </c>
      <c r="Q98" s="627">
        <v>82.674359999999993</v>
      </c>
      <c r="R98" s="627">
        <v>3.0347559999999998</v>
      </c>
      <c r="S98" s="627">
        <v>10.83843721</v>
      </c>
      <c r="T98" s="627">
        <v>-39.249884340000001</v>
      </c>
      <c r="U98" s="627">
        <v>-44.210765979999998</v>
      </c>
      <c r="V98" s="627">
        <v>-46.176031430000002</v>
      </c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  <c r="AT98" s="507"/>
      <c r="AU98" s="507"/>
      <c r="AV98" s="507"/>
      <c r="AW98" s="507"/>
      <c r="AX98" s="507"/>
      <c r="AY98" s="507"/>
      <c r="AZ98" s="507"/>
      <c r="BA98" s="507"/>
      <c r="BB98" s="507"/>
      <c r="BC98" s="507"/>
      <c r="BD98" s="507"/>
      <c r="BE98" s="507"/>
      <c r="BF98" s="507"/>
      <c r="BG98" s="507"/>
      <c r="BH98" s="507"/>
      <c r="BI98" s="507"/>
      <c r="BJ98" s="507"/>
      <c r="BK98" s="507"/>
      <c r="BL98" s="507"/>
      <c r="BM98" s="507"/>
      <c r="BN98" s="507"/>
      <c r="BO98" s="507"/>
      <c r="BP98" s="507"/>
      <c r="BQ98" s="507"/>
      <c r="BR98" s="507"/>
      <c r="BS98" s="507"/>
      <c r="BT98" s="507"/>
      <c r="BU98" s="507"/>
      <c r="BV98" s="507"/>
      <c r="BW98" s="507"/>
      <c r="BX98" s="507"/>
      <c r="BY98" s="507"/>
      <c r="BZ98" s="507"/>
      <c r="CA98" s="507"/>
      <c r="CB98" s="507"/>
      <c r="CC98" s="507"/>
      <c r="CD98" s="507"/>
      <c r="CE98" s="507"/>
      <c r="CF98" s="507"/>
      <c r="CG98" s="507"/>
      <c r="CH98" s="507"/>
      <c r="CI98" s="507"/>
      <c r="CJ98" s="507"/>
      <c r="CK98" s="507"/>
      <c r="CL98" s="507"/>
      <c r="CM98" s="507"/>
      <c r="CN98" s="507"/>
      <c r="CO98" s="507"/>
      <c r="CP98" s="507"/>
      <c r="CQ98" s="507"/>
      <c r="CR98" s="507"/>
      <c r="CS98" s="507"/>
      <c r="CT98" s="507"/>
    </row>
    <row r="99" spans="1:98" s="489" customFormat="1" ht="14.25">
      <c r="A99" s="508"/>
      <c r="B99" s="508"/>
      <c r="F99" s="511" t="s">
        <v>66</v>
      </c>
      <c r="G99" s="510">
        <v>25</v>
      </c>
      <c r="H99" s="120" t="s">
        <v>65</v>
      </c>
      <c r="I99" s="120">
        <v>3.4</v>
      </c>
      <c r="J99" s="626">
        <v>1.1499999999999999</v>
      </c>
      <c r="K99" s="626" t="s">
        <v>290</v>
      </c>
      <c r="L99" s="626">
        <v>2325</v>
      </c>
      <c r="M99" s="627">
        <v>-12.556543100000001</v>
      </c>
      <c r="N99" s="627">
        <v>10</v>
      </c>
      <c r="O99" s="627">
        <v>22.555583540000001</v>
      </c>
      <c r="P99" s="627">
        <v>8.4165709999999994</v>
      </c>
      <c r="Q99" s="627">
        <v>74.787679999999995</v>
      </c>
      <c r="R99" s="627">
        <v>2.9636149999999999</v>
      </c>
      <c r="S99" s="627">
        <v>9.4006932200000008</v>
      </c>
      <c r="T99" s="627">
        <v>-39.261166510000002</v>
      </c>
      <c r="U99" s="627">
        <v>-44.007267339999999</v>
      </c>
      <c r="V99" s="627">
        <v>-46.063137779999998</v>
      </c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  <c r="AT99" s="507"/>
      <c r="AU99" s="507"/>
      <c r="AV99" s="507"/>
      <c r="AW99" s="507"/>
      <c r="AX99" s="507"/>
      <c r="AY99" s="507"/>
      <c r="AZ99" s="507"/>
      <c r="BA99" s="507"/>
      <c r="BB99" s="507"/>
      <c r="BC99" s="507"/>
      <c r="BD99" s="507"/>
      <c r="BE99" s="507"/>
      <c r="BF99" s="507"/>
      <c r="BG99" s="507"/>
      <c r="BH99" s="507"/>
      <c r="BI99" s="507"/>
      <c r="BJ99" s="507"/>
      <c r="BK99" s="507"/>
      <c r="BL99" s="507"/>
      <c r="BM99" s="507"/>
      <c r="BN99" s="507"/>
      <c r="BO99" s="507"/>
      <c r="BP99" s="507"/>
      <c r="BQ99" s="507"/>
      <c r="BR99" s="507"/>
      <c r="BS99" s="507"/>
      <c r="BT99" s="507"/>
      <c r="BU99" s="507"/>
      <c r="BV99" s="507"/>
      <c r="BW99" s="507"/>
      <c r="BX99" s="507"/>
      <c r="BY99" s="507"/>
      <c r="BZ99" s="507"/>
      <c r="CA99" s="507"/>
      <c r="CB99" s="507"/>
      <c r="CC99" s="507"/>
      <c r="CD99" s="507"/>
      <c r="CE99" s="507"/>
      <c r="CF99" s="507"/>
      <c r="CG99" s="507"/>
      <c r="CH99" s="507"/>
      <c r="CI99" s="507"/>
      <c r="CJ99" s="507"/>
      <c r="CK99" s="507"/>
      <c r="CL99" s="507"/>
      <c r="CM99" s="507"/>
      <c r="CN99" s="507"/>
      <c r="CO99" s="507"/>
      <c r="CP99" s="507"/>
      <c r="CQ99" s="507"/>
      <c r="CR99" s="507"/>
      <c r="CS99" s="507"/>
      <c r="CT99" s="507"/>
    </row>
    <row r="100" spans="1:98" s="489" customFormat="1" ht="14.25">
      <c r="A100" s="508"/>
      <c r="B100" s="508"/>
      <c r="F100" s="511" t="s">
        <v>66</v>
      </c>
      <c r="G100" s="510">
        <v>25</v>
      </c>
      <c r="H100" s="120" t="s">
        <v>65</v>
      </c>
      <c r="I100" s="120">
        <v>3.4</v>
      </c>
      <c r="J100" s="626">
        <v>1.1499999999999999</v>
      </c>
      <c r="K100" s="626" t="s">
        <v>290</v>
      </c>
      <c r="L100" s="626">
        <v>2325</v>
      </c>
      <c r="M100" s="627">
        <v>-13.463116579999999</v>
      </c>
      <c r="N100" s="627">
        <v>9</v>
      </c>
      <c r="O100" s="627">
        <v>22.462464019999999</v>
      </c>
      <c r="P100" s="627">
        <v>7.5507049999999998</v>
      </c>
      <c r="Q100" s="627">
        <v>68.02816</v>
      </c>
      <c r="R100" s="627">
        <v>2.9038930000000001</v>
      </c>
      <c r="S100" s="627">
        <v>8.1590317199999998</v>
      </c>
      <c r="T100" s="627">
        <v>-39.385728700000001</v>
      </c>
      <c r="U100" s="627">
        <v>-44.010703110000001</v>
      </c>
      <c r="V100" s="627">
        <v>-46.05799983</v>
      </c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  <c r="AT100" s="507"/>
      <c r="AU100" s="507"/>
      <c r="AV100" s="507"/>
      <c r="AW100" s="507"/>
      <c r="AX100" s="507"/>
      <c r="AY100" s="507"/>
      <c r="AZ100" s="507"/>
      <c r="BA100" s="507"/>
      <c r="BB100" s="507"/>
      <c r="BC100" s="507"/>
      <c r="BD100" s="507"/>
      <c r="BE100" s="507"/>
      <c r="BF100" s="507"/>
      <c r="BG100" s="507"/>
      <c r="BH100" s="507"/>
      <c r="BI100" s="507"/>
      <c r="BJ100" s="507"/>
      <c r="BK100" s="507"/>
      <c r="BL100" s="507"/>
      <c r="BM100" s="507"/>
      <c r="BN100" s="507"/>
      <c r="BO100" s="507"/>
      <c r="BP100" s="507"/>
      <c r="BQ100" s="507"/>
      <c r="BR100" s="507"/>
      <c r="BS100" s="507"/>
      <c r="BT100" s="507"/>
      <c r="BU100" s="507"/>
      <c r="BV100" s="507"/>
      <c r="BW100" s="507"/>
      <c r="BX100" s="507"/>
      <c r="BY100" s="507"/>
      <c r="BZ100" s="507"/>
      <c r="CA100" s="507"/>
      <c r="CB100" s="507"/>
      <c r="CC100" s="507"/>
      <c r="CD100" s="507"/>
      <c r="CE100" s="507"/>
      <c r="CF100" s="507"/>
      <c r="CG100" s="507"/>
      <c r="CH100" s="507"/>
      <c r="CI100" s="507"/>
      <c r="CJ100" s="507"/>
      <c r="CK100" s="507"/>
      <c r="CL100" s="507"/>
      <c r="CM100" s="507"/>
      <c r="CN100" s="507"/>
      <c r="CO100" s="507"/>
      <c r="CP100" s="507"/>
      <c r="CQ100" s="507"/>
      <c r="CR100" s="507"/>
      <c r="CS100" s="507"/>
      <c r="CT100" s="507"/>
    </row>
    <row r="101" spans="1:98" s="489" customFormat="1" ht="14.25">
      <c r="A101" s="508"/>
      <c r="B101" s="508"/>
      <c r="F101" s="511" t="s">
        <v>66</v>
      </c>
      <c r="G101" s="510">
        <v>25</v>
      </c>
      <c r="H101" s="120" t="s">
        <v>65</v>
      </c>
      <c r="I101" s="120">
        <v>3.4</v>
      </c>
      <c r="J101" s="626">
        <v>0.78</v>
      </c>
      <c r="K101" s="626" t="s">
        <v>291</v>
      </c>
      <c r="L101" s="626">
        <v>2325</v>
      </c>
      <c r="M101" s="627">
        <v>-10.91697074</v>
      </c>
      <c r="N101" s="627">
        <v>8</v>
      </c>
      <c r="O101" s="627">
        <v>18.902298080000001</v>
      </c>
      <c r="P101" s="627">
        <v>6.8540289999999997</v>
      </c>
      <c r="Q101" s="627">
        <v>63.544089999999997</v>
      </c>
      <c r="R101" s="627">
        <v>2.7075070000000001</v>
      </c>
      <c r="S101" s="627">
        <v>9.6813914899999993</v>
      </c>
      <c r="T101" s="627">
        <v>-43.44904623</v>
      </c>
      <c r="U101" s="627">
        <v>-48.488872950000001</v>
      </c>
      <c r="V101" s="627">
        <v>-50.45789989</v>
      </c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  <c r="AT101" s="507"/>
      <c r="AU101" s="507"/>
      <c r="AV101" s="507"/>
      <c r="AW101" s="507"/>
      <c r="AX101" s="507"/>
      <c r="AY101" s="507"/>
      <c r="AZ101" s="507"/>
      <c r="BA101" s="507"/>
      <c r="BB101" s="507"/>
      <c r="BC101" s="507"/>
      <c r="BD101" s="507"/>
      <c r="BE101" s="507"/>
      <c r="BF101" s="507"/>
      <c r="BG101" s="507"/>
      <c r="BH101" s="507"/>
      <c r="BI101" s="507"/>
      <c r="BJ101" s="507"/>
      <c r="BK101" s="507"/>
      <c r="BL101" s="507"/>
      <c r="BM101" s="507"/>
      <c r="BN101" s="507"/>
      <c r="BO101" s="507"/>
      <c r="BP101" s="507"/>
      <c r="BQ101" s="507"/>
      <c r="BR101" s="507"/>
      <c r="BS101" s="507"/>
      <c r="BT101" s="507"/>
      <c r="BU101" s="507"/>
      <c r="BV101" s="507"/>
      <c r="BW101" s="507"/>
      <c r="BX101" s="507"/>
      <c r="BY101" s="507"/>
      <c r="BZ101" s="507"/>
      <c r="CA101" s="507"/>
      <c r="CB101" s="507"/>
      <c r="CC101" s="507"/>
      <c r="CD101" s="507"/>
      <c r="CE101" s="507"/>
      <c r="CF101" s="507"/>
      <c r="CG101" s="507"/>
      <c r="CH101" s="507"/>
      <c r="CI101" s="507"/>
      <c r="CJ101" s="507"/>
      <c r="CK101" s="507"/>
      <c r="CL101" s="507"/>
      <c r="CM101" s="507"/>
      <c r="CN101" s="507"/>
      <c r="CO101" s="507"/>
      <c r="CP101" s="507"/>
      <c r="CQ101" s="507"/>
      <c r="CR101" s="507"/>
      <c r="CS101" s="507"/>
      <c r="CT101" s="507"/>
    </row>
    <row r="102" spans="1:98" s="489" customFormat="1" ht="14.25">
      <c r="A102" s="508"/>
      <c r="B102" s="508"/>
      <c r="F102" s="511" t="s">
        <v>66</v>
      </c>
      <c r="G102" s="510">
        <v>25</v>
      </c>
      <c r="H102" s="120" t="s">
        <v>65</v>
      </c>
      <c r="I102" s="120">
        <v>3.4</v>
      </c>
      <c r="J102" s="626">
        <v>0.78</v>
      </c>
      <c r="K102" s="626" t="s">
        <v>291</v>
      </c>
      <c r="L102" s="626">
        <v>2325</v>
      </c>
      <c r="M102" s="627">
        <v>-11.837927990000001</v>
      </c>
      <c r="N102" s="627">
        <v>7</v>
      </c>
      <c r="O102" s="627">
        <v>18.85451273</v>
      </c>
      <c r="P102" s="627">
        <v>6.4709019999999997</v>
      </c>
      <c r="Q102" s="627">
        <v>58.350659999999998</v>
      </c>
      <c r="R102" s="627">
        <v>2.6589390000000002</v>
      </c>
      <c r="S102" s="627">
        <v>8.3312959899999992</v>
      </c>
      <c r="T102" s="627">
        <v>-43.365012409999999</v>
      </c>
      <c r="U102" s="627">
        <v>-47.970060959999998</v>
      </c>
      <c r="V102" s="627">
        <v>-50.097976989999999</v>
      </c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  <c r="AT102" s="507"/>
      <c r="AU102" s="507"/>
      <c r="AV102" s="507"/>
      <c r="AW102" s="507"/>
      <c r="AX102" s="507"/>
      <c r="AY102" s="507"/>
      <c r="AZ102" s="507"/>
      <c r="BA102" s="507"/>
      <c r="BB102" s="507"/>
      <c r="BC102" s="507"/>
      <c r="BD102" s="507"/>
      <c r="BE102" s="507"/>
      <c r="BF102" s="507"/>
      <c r="BG102" s="507"/>
      <c r="BH102" s="507"/>
      <c r="BI102" s="507"/>
      <c r="BJ102" s="507"/>
      <c r="BK102" s="507"/>
      <c r="BL102" s="507"/>
      <c r="BM102" s="507"/>
      <c r="BN102" s="507"/>
      <c r="BO102" s="507"/>
      <c r="BP102" s="507"/>
      <c r="BQ102" s="507"/>
      <c r="BR102" s="507"/>
      <c r="BS102" s="507"/>
      <c r="BT102" s="507"/>
      <c r="BU102" s="507"/>
      <c r="BV102" s="507"/>
      <c r="BW102" s="507"/>
      <c r="BX102" s="507"/>
      <c r="BY102" s="507"/>
      <c r="BZ102" s="507"/>
      <c r="CA102" s="507"/>
      <c r="CB102" s="507"/>
      <c r="CC102" s="507"/>
      <c r="CD102" s="507"/>
      <c r="CE102" s="507"/>
      <c r="CF102" s="507"/>
      <c r="CG102" s="507"/>
      <c r="CH102" s="507"/>
      <c r="CI102" s="507"/>
      <c r="CJ102" s="507"/>
      <c r="CK102" s="507"/>
      <c r="CL102" s="507"/>
      <c r="CM102" s="507"/>
      <c r="CN102" s="507"/>
      <c r="CO102" s="507"/>
      <c r="CP102" s="507"/>
      <c r="CQ102" s="507"/>
      <c r="CR102" s="507"/>
      <c r="CS102" s="507"/>
      <c r="CT102" s="507"/>
    </row>
    <row r="103" spans="1:98" s="489" customFormat="1" ht="14.25">
      <c r="A103" s="508"/>
      <c r="B103" s="508"/>
      <c r="F103" s="511" t="s">
        <v>66</v>
      </c>
      <c r="G103" s="510">
        <v>25</v>
      </c>
      <c r="H103" s="120" t="s">
        <v>65</v>
      </c>
      <c r="I103" s="120">
        <v>3.4</v>
      </c>
      <c r="J103" s="626">
        <v>0.7</v>
      </c>
      <c r="K103" s="626" t="s">
        <v>292</v>
      </c>
      <c r="L103" s="626">
        <v>2325</v>
      </c>
      <c r="M103" s="627">
        <v>-11.61793101</v>
      </c>
      <c r="N103" s="627">
        <v>6</v>
      </c>
      <c r="O103" s="627">
        <v>17.635795850000001</v>
      </c>
      <c r="P103" s="627">
        <v>6.6377300000000004</v>
      </c>
      <c r="Q103" s="627">
        <v>50.747860000000003</v>
      </c>
      <c r="R103" s="627">
        <v>2.459371</v>
      </c>
      <c r="S103" s="627">
        <v>8.0948691900000007</v>
      </c>
      <c r="T103" s="627">
        <v>-42.184924879999997</v>
      </c>
      <c r="U103" s="627">
        <v>-47.404872009999998</v>
      </c>
      <c r="V103" s="627">
        <v>-49.402255969999999</v>
      </c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  <c r="AT103" s="507"/>
      <c r="AU103" s="507"/>
      <c r="AV103" s="507"/>
      <c r="AW103" s="507"/>
      <c r="AX103" s="507"/>
      <c r="AY103" s="507"/>
      <c r="AZ103" s="507"/>
      <c r="BA103" s="507"/>
      <c r="BB103" s="507"/>
      <c r="BC103" s="507"/>
      <c r="BD103" s="507"/>
      <c r="BE103" s="507"/>
      <c r="BF103" s="507"/>
      <c r="BG103" s="507"/>
      <c r="BH103" s="507"/>
      <c r="BI103" s="507"/>
      <c r="BJ103" s="507"/>
      <c r="BK103" s="507"/>
      <c r="BL103" s="507"/>
      <c r="BM103" s="507"/>
      <c r="BN103" s="507"/>
      <c r="BO103" s="507"/>
      <c r="BP103" s="507"/>
      <c r="BQ103" s="507"/>
      <c r="BR103" s="507"/>
      <c r="BS103" s="507"/>
      <c r="BT103" s="507"/>
      <c r="BU103" s="507"/>
      <c r="BV103" s="507"/>
      <c r="BW103" s="507"/>
      <c r="BX103" s="507"/>
      <c r="BY103" s="507"/>
      <c r="BZ103" s="507"/>
      <c r="CA103" s="507"/>
      <c r="CB103" s="507"/>
      <c r="CC103" s="507"/>
      <c r="CD103" s="507"/>
      <c r="CE103" s="507"/>
      <c r="CF103" s="507"/>
      <c r="CG103" s="507"/>
      <c r="CH103" s="507"/>
      <c r="CI103" s="507"/>
      <c r="CJ103" s="507"/>
      <c r="CK103" s="507"/>
      <c r="CL103" s="507"/>
      <c r="CM103" s="507"/>
      <c r="CN103" s="507"/>
      <c r="CO103" s="507"/>
      <c r="CP103" s="507"/>
      <c r="CQ103" s="507"/>
      <c r="CR103" s="507"/>
      <c r="CS103" s="507"/>
      <c r="CT103" s="507"/>
    </row>
    <row r="104" spans="1:98" s="489" customFormat="1" ht="14.25">
      <c r="A104" s="508"/>
      <c r="B104" s="508"/>
      <c r="F104" s="511" t="s">
        <v>66</v>
      </c>
      <c r="G104" s="510">
        <v>25</v>
      </c>
      <c r="H104" s="120" t="s">
        <v>65</v>
      </c>
      <c r="I104" s="120">
        <v>3.4</v>
      </c>
      <c r="J104" s="626">
        <v>0.7</v>
      </c>
      <c r="K104" s="626" t="s">
        <v>292</v>
      </c>
      <c r="L104" s="626">
        <v>2325</v>
      </c>
      <c r="M104" s="627">
        <v>-12.59538762</v>
      </c>
      <c r="N104" s="627">
        <v>5</v>
      </c>
      <c r="O104" s="627">
        <v>17.58576326</v>
      </c>
      <c r="P104" s="627">
        <v>5.9380059999999997</v>
      </c>
      <c r="Q104" s="627">
        <v>46.367130000000003</v>
      </c>
      <c r="R104" s="627">
        <v>2.4163380000000001</v>
      </c>
      <c r="S104" s="627">
        <v>6.9157354800000004</v>
      </c>
      <c r="T104" s="627">
        <v>-41.877331589999997</v>
      </c>
      <c r="U104" s="627">
        <v>-46.647735730000001</v>
      </c>
      <c r="V104" s="627">
        <v>-48.602387759999999</v>
      </c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  <c r="AT104" s="507"/>
      <c r="AU104" s="507"/>
      <c r="AV104" s="507"/>
      <c r="AW104" s="507"/>
      <c r="AX104" s="507"/>
      <c r="AY104" s="507"/>
      <c r="AZ104" s="507"/>
      <c r="BA104" s="507"/>
      <c r="BB104" s="507"/>
      <c r="BC104" s="507"/>
      <c r="BD104" s="507"/>
      <c r="BE104" s="507"/>
      <c r="BF104" s="507"/>
      <c r="BG104" s="507"/>
      <c r="BH104" s="507"/>
      <c r="BI104" s="507"/>
      <c r="BJ104" s="507"/>
      <c r="BK104" s="507"/>
      <c r="BL104" s="507"/>
      <c r="BM104" s="507"/>
      <c r="BN104" s="507"/>
      <c r="BO104" s="507"/>
      <c r="BP104" s="507"/>
      <c r="BQ104" s="507"/>
      <c r="BR104" s="507"/>
      <c r="BS104" s="507"/>
      <c r="BT104" s="507"/>
      <c r="BU104" s="507"/>
      <c r="BV104" s="507"/>
      <c r="BW104" s="507"/>
      <c r="BX104" s="507"/>
      <c r="BY104" s="507"/>
      <c r="BZ104" s="507"/>
      <c r="CA104" s="507"/>
      <c r="CB104" s="507"/>
      <c r="CC104" s="507"/>
      <c r="CD104" s="507"/>
      <c r="CE104" s="507"/>
      <c r="CF104" s="507"/>
      <c r="CG104" s="507"/>
      <c r="CH104" s="507"/>
      <c r="CI104" s="507"/>
      <c r="CJ104" s="507"/>
      <c r="CK104" s="507"/>
      <c r="CL104" s="507"/>
      <c r="CM104" s="507"/>
      <c r="CN104" s="507"/>
      <c r="CO104" s="507"/>
      <c r="CP104" s="507"/>
      <c r="CQ104" s="507"/>
      <c r="CR104" s="507"/>
      <c r="CS104" s="507"/>
      <c r="CT104" s="507"/>
    </row>
    <row r="105" spans="1:98" s="489" customFormat="1" ht="14.25">
      <c r="A105" s="508"/>
      <c r="B105" s="508"/>
      <c r="F105" s="511" t="s">
        <v>66</v>
      </c>
      <c r="G105" s="510">
        <v>25</v>
      </c>
      <c r="H105" s="120" t="s">
        <v>65</v>
      </c>
      <c r="I105" s="120">
        <v>3.4</v>
      </c>
      <c r="J105" s="626">
        <v>0.7</v>
      </c>
      <c r="K105" s="626" t="s">
        <v>292</v>
      </c>
      <c r="L105" s="626">
        <v>2325</v>
      </c>
      <c r="M105" s="627">
        <v>-13.50333987</v>
      </c>
      <c r="N105" s="627">
        <v>4</v>
      </c>
      <c r="O105" s="627">
        <v>17.507532909999998</v>
      </c>
      <c r="P105" s="627">
        <v>6.1995389999999997</v>
      </c>
      <c r="Q105" s="627">
        <v>42.866869999999999</v>
      </c>
      <c r="R105" s="627">
        <v>2.3824429999999999</v>
      </c>
      <c r="S105" s="627">
        <v>5.8182930199999996</v>
      </c>
      <c r="T105" s="627">
        <v>-41.854522490000001</v>
      </c>
      <c r="U105" s="627">
        <v>-46.327374140000003</v>
      </c>
      <c r="V105" s="627">
        <v>-48.536123670000002</v>
      </c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  <c r="AT105" s="507"/>
      <c r="AU105" s="507"/>
      <c r="AV105" s="507"/>
      <c r="AW105" s="507"/>
      <c r="AX105" s="507"/>
      <c r="AY105" s="507"/>
      <c r="AZ105" s="507"/>
      <c r="BA105" s="507"/>
      <c r="BB105" s="507"/>
      <c r="BC105" s="507"/>
      <c r="BD105" s="507"/>
      <c r="BE105" s="507"/>
      <c r="BF105" s="507"/>
      <c r="BG105" s="507"/>
      <c r="BH105" s="507"/>
      <c r="BI105" s="507"/>
      <c r="BJ105" s="507"/>
      <c r="BK105" s="507"/>
      <c r="BL105" s="507"/>
      <c r="BM105" s="507"/>
      <c r="BN105" s="507"/>
      <c r="BO105" s="507"/>
      <c r="BP105" s="507"/>
      <c r="BQ105" s="507"/>
      <c r="BR105" s="507"/>
      <c r="BS105" s="507"/>
      <c r="BT105" s="507"/>
      <c r="BU105" s="507"/>
      <c r="BV105" s="507"/>
      <c r="BW105" s="507"/>
      <c r="BX105" s="507"/>
      <c r="BY105" s="507"/>
      <c r="BZ105" s="507"/>
      <c r="CA105" s="507"/>
      <c r="CB105" s="507"/>
      <c r="CC105" s="507"/>
      <c r="CD105" s="507"/>
      <c r="CE105" s="507"/>
      <c r="CF105" s="507"/>
      <c r="CG105" s="507"/>
      <c r="CH105" s="507"/>
      <c r="CI105" s="507"/>
      <c r="CJ105" s="507"/>
      <c r="CK105" s="507"/>
      <c r="CL105" s="507"/>
      <c r="CM105" s="507"/>
      <c r="CN105" s="507"/>
      <c r="CO105" s="507"/>
      <c r="CP105" s="507"/>
      <c r="CQ105" s="507"/>
      <c r="CR105" s="507"/>
      <c r="CS105" s="507"/>
      <c r="CT105" s="507"/>
    </row>
    <row r="106" spans="1:98" s="489" customFormat="1" ht="14.25">
      <c r="A106" s="508"/>
      <c r="B106" s="508"/>
      <c r="F106" s="511" t="s">
        <v>66</v>
      </c>
      <c r="G106" s="510">
        <v>25</v>
      </c>
      <c r="H106" s="120" t="s">
        <v>65</v>
      </c>
      <c r="I106" s="120">
        <v>3.4</v>
      </c>
      <c r="J106" s="626">
        <v>0.61</v>
      </c>
      <c r="K106" s="626" t="s">
        <v>293</v>
      </c>
      <c r="L106" s="626">
        <v>2325</v>
      </c>
      <c r="M106" s="627">
        <v>-12.90732848</v>
      </c>
      <c r="N106" s="627">
        <v>3</v>
      </c>
      <c r="O106" s="627">
        <v>15.910450620000001</v>
      </c>
      <c r="P106" s="627">
        <v>6.3898159999999997</v>
      </c>
      <c r="Q106" s="627">
        <v>36.544130000000003</v>
      </c>
      <c r="R106" s="627">
        <v>2.2010269999999998</v>
      </c>
      <c r="S106" s="627">
        <v>5.7775846099999999</v>
      </c>
      <c r="T106" s="627">
        <v>-40.931058849999999</v>
      </c>
      <c r="U106" s="627">
        <v>-46.150363609999999</v>
      </c>
      <c r="V106" s="627">
        <v>-48.168468140000002</v>
      </c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  <c r="AT106" s="507"/>
      <c r="AU106" s="507"/>
      <c r="AV106" s="507"/>
      <c r="AW106" s="507"/>
      <c r="AX106" s="507"/>
      <c r="AY106" s="507"/>
      <c r="AZ106" s="507"/>
      <c r="BA106" s="507"/>
      <c r="BB106" s="507"/>
      <c r="BC106" s="507"/>
      <c r="BD106" s="507"/>
      <c r="BE106" s="507"/>
      <c r="BF106" s="507"/>
      <c r="BG106" s="507"/>
      <c r="BH106" s="507"/>
      <c r="BI106" s="507"/>
      <c r="BJ106" s="507"/>
      <c r="BK106" s="507"/>
      <c r="BL106" s="507"/>
      <c r="BM106" s="507"/>
      <c r="BN106" s="507"/>
      <c r="BO106" s="507"/>
      <c r="BP106" s="507"/>
      <c r="BQ106" s="507"/>
      <c r="BR106" s="507"/>
      <c r="BS106" s="507"/>
      <c r="BT106" s="507"/>
      <c r="BU106" s="507"/>
      <c r="BV106" s="507"/>
      <c r="BW106" s="507"/>
      <c r="BX106" s="507"/>
      <c r="BY106" s="507"/>
      <c r="BZ106" s="507"/>
      <c r="CA106" s="507"/>
      <c r="CB106" s="507"/>
      <c r="CC106" s="507"/>
      <c r="CD106" s="507"/>
      <c r="CE106" s="507"/>
      <c r="CF106" s="507"/>
      <c r="CG106" s="507"/>
      <c r="CH106" s="507"/>
      <c r="CI106" s="507"/>
      <c r="CJ106" s="507"/>
      <c r="CK106" s="507"/>
      <c r="CL106" s="507"/>
      <c r="CM106" s="507"/>
      <c r="CN106" s="507"/>
      <c r="CO106" s="507"/>
      <c r="CP106" s="507"/>
      <c r="CQ106" s="507"/>
      <c r="CR106" s="507"/>
      <c r="CS106" s="507"/>
      <c r="CT106" s="507"/>
    </row>
    <row r="107" spans="1:98" s="489" customFormat="1" ht="14.25">
      <c r="A107" s="508"/>
      <c r="B107" s="508"/>
      <c r="F107" s="511" t="s">
        <v>66</v>
      </c>
      <c r="G107" s="510">
        <v>25</v>
      </c>
      <c r="H107" s="120" t="s">
        <v>65</v>
      </c>
      <c r="I107" s="120">
        <v>3.4</v>
      </c>
      <c r="J107" s="626">
        <v>0.61</v>
      </c>
      <c r="K107" s="626" t="s">
        <v>293</v>
      </c>
      <c r="L107" s="626">
        <v>2325</v>
      </c>
      <c r="M107" s="627">
        <v>-13.80723865</v>
      </c>
      <c r="N107" s="627">
        <v>2</v>
      </c>
      <c r="O107" s="627">
        <v>15.797064389999999</v>
      </c>
      <c r="P107" s="627">
        <v>6.1373430000000004</v>
      </c>
      <c r="Q107" s="627">
        <v>33.759390000000003</v>
      </c>
      <c r="R107" s="627">
        <v>2.1743830000000002</v>
      </c>
      <c r="S107" s="627">
        <v>4.8521004699999999</v>
      </c>
      <c r="T107" s="627">
        <v>-40.495392940000002</v>
      </c>
      <c r="U107" s="627">
        <v>-45.234835629999999</v>
      </c>
      <c r="V107" s="627">
        <v>-47.301873669999999</v>
      </c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  <c r="BB107" s="507"/>
      <c r="BC107" s="507"/>
      <c r="BD107" s="507"/>
      <c r="BE107" s="507"/>
      <c r="BF107" s="507"/>
      <c r="BG107" s="507"/>
      <c r="BH107" s="507"/>
      <c r="BI107" s="507"/>
      <c r="BJ107" s="507"/>
      <c r="BK107" s="507"/>
      <c r="BL107" s="507"/>
      <c r="BM107" s="507"/>
      <c r="BN107" s="507"/>
      <c r="BO107" s="507"/>
      <c r="BP107" s="507"/>
      <c r="BQ107" s="507"/>
      <c r="BR107" s="507"/>
      <c r="BS107" s="507"/>
      <c r="BT107" s="507"/>
      <c r="BU107" s="507"/>
      <c r="BV107" s="507"/>
      <c r="BW107" s="507"/>
      <c r="BX107" s="507"/>
      <c r="BY107" s="507"/>
      <c r="BZ107" s="507"/>
      <c r="CA107" s="507"/>
      <c r="CB107" s="507"/>
      <c r="CC107" s="507"/>
      <c r="CD107" s="507"/>
      <c r="CE107" s="507"/>
      <c r="CF107" s="507"/>
      <c r="CG107" s="507"/>
      <c r="CH107" s="507"/>
      <c r="CI107" s="507"/>
      <c r="CJ107" s="507"/>
      <c r="CK107" s="507"/>
      <c r="CL107" s="507"/>
      <c r="CM107" s="507"/>
      <c r="CN107" s="507"/>
      <c r="CO107" s="507"/>
      <c r="CP107" s="507"/>
      <c r="CQ107" s="507"/>
      <c r="CR107" s="507"/>
      <c r="CS107" s="507"/>
      <c r="CT107" s="507"/>
    </row>
    <row r="108" spans="1:98" s="489" customFormat="1" ht="14.25">
      <c r="A108" s="508"/>
      <c r="B108" s="508"/>
      <c r="F108" s="511" t="s">
        <v>66</v>
      </c>
      <c r="G108" s="510">
        <v>25</v>
      </c>
      <c r="H108" s="120" t="s">
        <v>65</v>
      </c>
      <c r="I108" s="120">
        <v>3.4</v>
      </c>
      <c r="J108" s="626">
        <v>0.61</v>
      </c>
      <c r="K108" s="626" t="s">
        <v>293</v>
      </c>
      <c r="L108" s="626">
        <v>2325</v>
      </c>
      <c r="M108" s="627">
        <v>-14.73679096</v>
      </c>
      <c r="N108" s="627">
        <v>1</v>
      </c>
      <c r="O108" s="627">
        <v>15.737063900000001</v>
      </c>
      <c r="P108" s="627">
        <v>6.0595650000000001</v>
      </c>
      <c r="Q108" s="627">
        <v>31.31513</v>
      </c>
      <c r="R108" s="627">
        <v>2.1495630000000001</v>
      </c>
      <c r="S108" s="627">
        <v>4.0701590200000002</v>
      </c>
      <c r="T108" s="627">
        <v>-40.338376740000001</v>
      </c>
      <c r="U108" s="627">
        <v>-44.803555969999998</v>
      </c>
      <c r="V108" s="627">
        <v>-46.864426270000003</v>
      </c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07"/>
      <c r="BB108" s="507"/>
      <c r="BC108" s="507"/>
      <c r="BD108" s="507"/>
      <c r="BE108" s="507"/>
      <c r="BF108" s="507"/>
      <c r="BG108" s="507"/>
      <c r="BH108" s="507"/>
      <c r="BI108" s="507"/>
      <c r="BJ108" s="507"/>
      <c r="BK108" s="507"/>
      <c r="BL108" s="507"/>
      <c r="BM108" s="507"/>
      <c r="BN108" s="507"/>
      <c r="BO108" s="507"/>
      <c r="BP108" s="507"/>
      <c r="BQ108" s="507"/>
      <c r="BR108" s="507"/>
      <c r="BS108" s="507"/>
      <c r="BT108" s="507"/>
      <c r="BU108" s="507"/>
      <c r="BV108" s="507"/>
      <c r="BW108" s="507"/>
      <c r="BX108" s="507"/>
      <c r="BY108" s="507"/>
      <c r="BZ108" s="507"/>
      <c r="CA108" s="507"/>
      <c r="CB108" s="507"/>
      <c r="CC108" s="507"/>
      <c r="CD108" s="507"/>
      <c r="CE108" s="507"/>
      <c r="CF108" s="507"/>
      <c r="CG108" s="507"/>
      <c r="CH108" s="507"/>
      <c r="CI108" s="507"/>
      <c r="CJ108" s="507"/>
      <c r="CK108" s="507"/>
      <c r="CL108" s="507"/>
      <c r="CM108" s="507"/>
      <c r="CN108" s="507"/>
      <c r="CO108" s="507"/>
      <c r="CP108" s="507"/>
      <c r="CQ108" s="507"/>
      <c r="CR108" s="507"/>
      <c r="CS108" s="507"/>
      <c r="CT108" s="507"/>
    </row>
    <row r="109" spans="1:98" s="489" customFormat="1" ht="14.25">
      <c r="A109" s="508"/>
      <c r="B109" s="508"/>
      <c r="F109" s="511" t="s">
        <v>66</v>
      </c>
      <c r="G109" s="510">
        <v>25</v>
      </c>
      <c r="H109" s="120" t="s">
        <v>65</v>
      </c>
      <c r="I109" s="120">
        <v>3.4</v>
      </c>
      <c r="J109" s="626">
        <v>0.61</v>
      </c>
      <c r="K109" s="626" t="s">
        <v>293</v>
      </c>
      <c r="L109" s="626">
        <v>2325</v>
      </c>
      <c r="M109" s="627">
        <v>-15.68785403</v>
      </c>
      <c r="N109" s="627">
        <v>0</v>
      </c>
      <c r="O109" s="627">
        <v>15.69881217</v>
      </c>
      <c r="P109" s="627">
        <v>6.2055179999999996</v>
      </c>
      <c r="Q109" s="627">
        <v>29.162849999999999</v>
      </c>
      <c r="R109" s="627">
        <v>2.1299679999999999</v>
      </c>
      <c r="S109" s="627">
        <v>3.3853258500000001</v>
      </c>
      <c r="T109" s="627">
        <v>-40.474094950000001</v>
      </c>
      <c r="U109" s="627">
        <v>-44.887032249999997</v>
      </c>
      <c r="V109" s="627">
        <v>-46.946460199999997</v>
      </c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  <c r="AT109" s="507"/>
      <c r="AU109" s="507"/>
      <c r="AV109" s="507"/>
      <c r="AW109" s="507"/>
      <c r="AX109" s="507"/>
      <c r="AY109" s="507"/>
      <c r="AZ109" s="507"/>
      <c r="BA109" s="507"/>
      <c r="BB109" s="507"/>
      <c r="BC109" s="507"/>
      <c r="BD109" s="507"/>
      <c r="BE109" s="507"/>
      <c r="BF109" s="507"/>
      <c r="BG109" s="507"/>
      <c r="BH109" s="507"/>
      <c r="BI109" s="507"/>
      <c r="BJ109" s="507"/>
      <c r="BK109" s="507"/>
      <c r="BL109" s="507"/>
      <c r="BM109" s="507"/>
      <c r="BN109" s="507"/>
      <c r="BO109" s="507"/>
      <c r="BP109" s="507"/>
      <c r="BQ109" s="507"/>
      <c r="BR109" s="507"/>
      <c r="BS109" s="507"/>
      <c r="BT109" s="507"/>
      <c r="BU109" s="507"/>
      <c r="BV109" s="507"/>
      <c r="BW109" s="507"/>
      <c r="BX109" s="507"/>
      <c r="BY109" s="507"/>
      <c r="BZ109" s="507"/>
      <c r="CA109" s="507"/>
      <c r="CB109" s="507"/>
      <c r="CC109" s="507"/>
      <c r="CD109" s="507"/>
      <c r="CE109" s="507"/>
      <c r="CF109" s="507"/>
      <c r="CG109" s="507"/>
      <c r="CH109" s="507"/>
      <c r="CI109" s="507"/>
      <c r="CJ109" s="507"/>
      <c r="CK109" s="507"/>
      <c r="CL109" s="507"/>
      <c r="CM109" s="507"/>
      <c r="CN109" s="507"/>
      <c r="CO109" s="507"/>
      <c r="CP109" s="507"/>
      <c r="CQ109" s="507"/>
      <c r="CR109" s="507"/>
      <c r="CS109" s="507"/>
      <c r="CT109" s="507"/>
    </row>
    <row r="110" spans="1:98" s="489" customFormat="1" ht="14.25" customHeight="1">
      <c r="A110" s="508"/>
      <c r="B110" s="508"/>
      <c r="F110" s="511" t="s">
        <v>66</v>
      </c>
      <c r="G110" s="510">
        <v>25</v>
      </c>
      <c r="H110" s="120" t="s">
        <v>65</v>
      </c>
      <c r="I110" s="120">
        <v>3.4</v>
      </c>
      <c r="J110" s="626">
        <v>0.61</v>
      </c>
      <c r="K110" s="626" t="s">
        <v>293</v>
      </c>
      <c r="L110" s="626">
        <v>2325</v>
      </c>
      <c r="M110" s="627">
        <v>-16.603194989999999</v>
      </c>
      <c r="N110" s="627">
        <v>-1</v>
      </c>
      <c r="O110" s="627">
        <v>15.627791930000001</v>
      </c>
      <c r="P110" s="627">
        <v>6.1941980000000001</v>
      </c>
      <c r="Q110" s="627">
        <v>27.430540000000001</v>
      </c>
      <c r="R110" s="627">
        <v>2.112619</v>
      </c>
      <c r="S110" s="627">
        <v>2.8055839499999999</v>
      </c>
      <c r="T110" s="627">
        <v>-40.962149449999998</v>
      </c>
      <c r="U110" s="627">
        <v>-45.264310360000003</v>
      </c>
      <c r="V110" s="627">
        <v>-47.220460660000001</v>
      </c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  <c r="AT110" s="507"/>
      <c r="AU110" s="507"/>
      <c r="AV110" s="507"/>
      <c r="AW110" s="507"/>
      <c r="AX110" s="507"/>
      <c r="AY110" s="507"/>
      <c r="AZ110" s="507"/>
      <c r="BA110" s="507"/>
      <c r="BB110" s="507"/>
      <c r="BC110" s="507"/>
      <c r="BD110" s="507"/>
      <c r="BE110" s="507"/>
      <c r="BF110" s="507"/>
      <c r="BG110" s="507"/>
      <c r="BH110" s="507"/>
      <c r="BI110" s="507"/>
      <c r="BJ110" s="507"/>
      <c r="BK110" s="507"/>
      <c r="BL110" s="507"/>
      <c r="BM110" s="507"/>
      <c r="BN110" s="507"/>
      <c r="BO110" s="507"/>
      <c r="BP110" s="507"/>
      <c r="BQ110" s="507"/>
      <c r="BR110" s="507"/>
      <c r="BS110" s="507"/>
      <c r="BT110" s="507"/>
      <c r="BU110" s="507"/>
      <c r="BV110" s="507"/>
      <c r="BW110" s="507"/>
      <c r="BX110" s="507"/>
      <c r="BY110" s="507"/>
      <c r="BZ110" s="507"/>
      <c r="CA110" s="507"/>
      <c r="CB110" s="507"/>
      <c r="CC110" s="507"/>
      <c r="CD110" s="507"/>
      <c r="CE110" s="507"/>
      <c r="CF110" s="507"/>
      <c r="CG110" s="507"/>
      <c r="CH110" s="507"/>
      <c r="CI110" s="507"/>
      <c r="CJ110" s="507"/>
      <c r="CK110" s="507"/>
      <c r="CL110" s="507"/>
      <c r="CM110" s="507"/>
      <c r="CN110" s="507"/>
      <c r="CO110" s="507"/>
      <c r="CP110" s="507"/>
      <c r="CQ110" s="507"/>
      <c r="CR110" s="507"/>
      <c r="CS110" s="507"/>
      <c r="CT110" s="507"/>
    </row>
    <row r="111" spans="1:98" s="489" customFormat="1" ht="14.25">
      <c r="F111" s="511" t="s">
        <v>66</v>
      </c>
      <c r="G111" s="510">
        <v>25</v>
      </c>
      <c r="H111" s="120" t="s">
        <v>65</v>
      </c>
      <c r="I111" s="120">
        <v>3.4</v>
      </c>
      <c r="J111" s="626">
        <v>0.61</v>
      </c>
      <c r="K111" s="626" t="s">
        <v>293</v>
      </c>
      <c r="L111" s="626">
        <v>2325</v>
      </c>
      <c r="M111" s="627">
        <v>-17.531826120000002</v>
      </c>
      <c r="N111" s="627">
        <v>-2</v>
      </c>
      <c r="O111" s="627">
        <v>15.586541860000001</v>
      </c>
      <c r="P111" s="627">
        <v>5.3225730000000002</v>
      </c>
      <c r="Q111" s="627">
        <v>25.966139999999999</v>
      </c>
      <c r="R111" s="627">
        <v>2.098751</v>
      </c>
      <c r="S111" s="627">
        <v>2.3694114900000001</v>
      </c>
      <c r="T111" s="627">
        <v>-41.475725410000003</v>
      </c>
      <c r="U111" s="627">
        <v>-45.952773520000001</v>
      </c>
      <c r="V111" s="627">
        <v>-47.79586243</v>
      </c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507"/>
      <c r="BH111" s="507"/>
      <c r="BI111" s="507"/>
      <c r="BJ111" s="507"/>
      <c r="BK111" s="507"/>
      <c r="BL111" s="507"/>
      <c r="BM111" s="507"/>
      <c r="BN111" s="507"/>
      <c r="BO111" s="507"/>
      <c r="BP111" s="507"/>
      <c r="BQ111" s="507"/>
      <c r="BR111" s="507"/>
      <c r="BS111" s="507"/>
      <c r="BT111" s="507"/>
      <c r="BU111" s="507"/>
      <c r="BV111" s="507"/>
      <c r="BW111" s="507"/>
      <c r="BX111" s="507"/>
      <c r="BY111" s="507"/>
      <c r="BZ111" s="507"/>
      <c r="CA111" s="507"/>
      <c r="CB111" s="507"/>
      <c r="CC111" s="507"/>
      <c r="CD111" s="507"/>
      <c r="CE111" s="507"/>
      <c r="CF111" s="507"/>
      <c r="CG111" s="507"/>
      <c r="CH111" s="507"/>
      <c r="CI111" s="507"/>
      <c r="CJ111" s="507"/>
      <c r="CK111" s="507"/>
      <c r="CL111" s="507"/>
      <c r="CM111" s="507"/>
      <c r="CN111" s="507"/>
      <c r="CO111" s="507"/>
      <c r="CP111" s="507"/>
      <c r="CQ111" s="507"/>
      <c r="CR111" s="507"/>
      <c r="CS111" s="507"/>
      <c r="CT111" s="507"/>
    </row>
    <row r="112" spans="1:98" s="489" customFormat="1" ht="14.25">
      <c r="F112" s="511" t="s">
        <v>66</v>
      </c>
      <c r="G112" s="510">
        <v>25</v>
      </c>
      <c r="H112" s="120" t="s">
        <v>65</v>
      </c>
      <c r="I112" s="120">
        <v>3.4</v>
      </c>
      <c r="J112" s="626">
        <v>0.61</v>
      </c>
      <c r="K112" s="626" t="s">
        <v>293</v>
      </c>
      <c r="L112" s="626">
        <v>2325</v>
      </c>
      <c r="M112" s="627">
        <v>-18.527614589999999</v>
      </c>
      <c r="N112" s="627">
        <v>-3</v>
      </c>
      <c r="O112" s="627">
        <v>15.463359430000001</v>
      </c>
      <c r="P112" s="627">
        <v>5.9406369999999997</v>
      </c>
      <c r="Q112" s="627">
        <v>24.686309999999999</v>
      </c>
      <c r="R112" s="627">
        <v>2.089286</v>
      </c>
      <c r="S112" s="627">
        <v>1.8606630500000001</v>
      </c>
      <c r="T112" s="627">
        <v>-42.264628090000002</v>
      </c>
      <c r="U112" s="627">
        <v>-46.644181500000002</v>
      </c>
      <c r="V112" s="627">
        <v>-48.809143949999999</v>
      </c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  <c r="AT112" s="507"/>
      <c r="AU112" s="507"/>
      <c r="AV112" s="507"/>
      <c r="AW112" s="507"/>
      <c r="AX112" s="507"/>
      <c r="AY112" s="507"/>
      <c r="AZ112" s="507"/>
      <c r="BA112" s="507"/>
      <c r="BB112" s="507"/>
      <c r="BC112" s="507"/>
      <c r="BD112" s="507"/>
      <c r="BE112" s="507"/>
      <c r="BF112" s="507"/>
      <c r="BG112" s="507"/>
      <c r="BH112" s="507"/>
      <c r="BI112" s="507"/>
      <c r="BJ112" s="507"/>
      <c r="BK112" s="507"/>
      <c r="BL112" s="507"/>
      <c r="BM112" s="507"/>
      <c r="BN112" s="507"/>
      <c r="BO112" s="507"/>
      <c r="BP112" s="507"/>
      <c r="BQ112" s="507"/>
      <c r="BR112" s="507"/>
      <c r="BS112" s="507"/>
      <c r="BT112" s="507"/>
      <c r="BU112" s="507"/>
      <c r="BV112" s="507"/>
      <c r="BW112" s="507"/>
      <c r="BX112" s="507"/>
      <c r="BY112" s="507"/>
      <c r="BZ112" s="507"/>
      <c r="CA112" s="507"/>
      <c r="CB112" s="507"/>
      <c r="CC112" s="507"/>
      <c r="CD112" s="507"/>
      <c r="CE112" s="507"/>
      <c r="CF112" s="507"/>
      <c r="CG112" s="507"/>
      <c r="CH112" s="507"/>
      <c r="CI112" s="507"/>
      <c r="CJ112" s="507"/>
      <c r="CK112" s="507"/>
      <c r="CL112" s="507"/>
      <c r="CM112" s="507"/>
      <c r="CN112" s="507"/>
      <c r="CO112" s="507"/>
      <c r="CP112" s="507"/>
      <c r="CQ112" s="507"/>
      <c r="CR112" s="507"/>
      <c r="CS112" s="507"/>
      <c r="CT112" s="507"/>
    </row>
    <row r="113" spans="1:98" s="489" customFormat="1" ht="14.25">
      <c r="F113" s="510"/>
      <c r="G113" s="510"/>
      <c r="H113" s="212"/>
      <c r="I113" s="212"/>
      <c r="J113" s="212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  <c r="AT113" s="507"/>
      <c r="AU113" s="507"/>
      <c r="AV113" s="507"/>
      <c r="AW113" s="507"/>
      <c r="AX113" s="507"/>
      <c r="AY113" s="507"/>
      <c r="AZ113" s="507"/>
      <c r="BA113" s="507"/>
      <c r="BB113" s="507"/>
      <c r="BC113" s="507"/>
      <c r="BD113" s="507"/>
      <c r="BE113" s="507"/>
      <c r="BF113" s="507"/>
      <c r="BG113" s="507"/>
      <c r="BH113" s="507"/>
      <c r="BI113" s="507"/>
      <c r="BJ113" s="507"/>
      <c r="BK113" s="507"/>
      <c r="BL113" s="507"/>
      <c r="BM113" s="507"/>
      <c r="BN113" s="507"/>
      <c r="BO113" s="507"/>
      <c r="BP113" s="507"/>
      <c r="BQ113" s="507"/>
      <c r="BR113" s="507"/>
      <c r="BS113" s="507"/>
      <c r="BT113" s="507"/>
      <c r="BU113" s="507"/>
      <c r="BV113" s="507"/>
      <c r="BW113" s="507"/>
      <c r="BX113" s="507"/>
      <c r="BY113" s="507"/>
      <c r="BZ113" s="507"/>
      <c r="CA113" s="507"/>
      <c r="CB113" s="507"/>
      <c r="CC113" s="507"/>
      <c r="CD113" s="507"/>
      <c r="CE113" s="507"/>
      <c r="CF113" s="507"/>
      <c r="CG113" s="507"/>
      <c r="CH113" s="507"/>
      <c r="CI113" s="507"/>
      <c r="CJ113" s="507"/>
      <c r="CK113" s="507"/>
      <c r="CL113" s="507"/>
      <c r="CM113" s="507"/>
      <c r="CN113" s="507"/>
      <c r="CO113" s="507"/>
      <c r="CP113" s="507"/>
      <c r="CQ113" s="507"/>
      <c r="CR113" s="507"/>
      <c r="CS113" s="507"/>
      <c r="CT113" s="507"/>
    </row>
    <row r="114" spans="1:98" s="489" customFormat="1">
      <c r="M114" s="509"/>
      <c r="N114" s="509"/>
      <c r="O114" s="509"/>
      <c r="P114" s="509"/>
      <c r="Q114" s="512"/>
      <c r="R114" s="509"/>
      <c r="S114" s="509"/>
      <c r="T114" s="509"/>
      <c r="U114" s="509"/>
      <c r="V114" s="531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  <c r="AT114" s="507"/>
      <c r="AU114" s="507"/>
      <c r="AV114" s="507"/>
      <c r="AW114" s="507"/>
      <c r="AX114" s="507"/>
      <c r="AY114" s="507"/>
      <c r="AZ114" s="507"/>
      <c r="BA114" s="507"/>
      <c r="BB114" s="507"/>
      <c r="BC114" s="507"/>
      <c r="BD114" s="507"/>
      <c r="BE114" s="507"/>
      <c r="BF114" s="507"/>
      <c r="BG114" s="507"/>
      <c r="BH114" s="507"/>
      <c r="BI114" s="507"/>
      <c r="BJ114" s="507"/>
      <c r="BK114" s="507"/>
      <c r="BL114" s="507"/>
      <c r="BM114" s="507"/>
      <c r="BN114" s="507"/>
      <c r="BO114" s="507"/>
      <c r="BP114" s="507"/>
      <c r="BQ114" s="507"/>
      <c r="BR114" s="507"/>
      <c r="BS114" s="507"/>
      <c r="BT114" s="507"/>
      <c r="BU114" s="507"/>
      <c r="BV114" s="507"/>
      <c r="BW114" s="507"/>
      <c r="BX114" s="507"/>
      <c r="BY114" s="507"/>
      <c r="BZ114" s="507"/>
      <c r="CA114" s="507"/>
      <c r="CB114" s="507"/>
      <c r="CC114" s="507"/>
      <c r="CD114" s="507"/>
      <c r="CE114" s="507"/>
      <c r="CF114" s="507"/>
      <c r="CG114" s="507"/>
      <c r="CH114" s="507"/>
      <c r="CI114" s="507"/>
      <c r="CJ114" s="507"/>
      <c r="CK114" s="507"/>
      <c r="CL114" s="507"/>
      <c r="CM114" s="507"/>
      <c r="CN114" s="507"/>
      <c r="CO114" s="507"/>
      <c r="CP114" s="507"/>
      <c r="CQ114" s="507"/>
      <c r="CR114" s="507"/>
      <c r="CS114" s="507"/>
      <c r="CT114" s="507"/>
    </row>
    <row r="115" spans="1:98" s="489" customFormat="1">
      <c r="A115" s="505" t="s">
        <v>61</v>
      </c>
      <c r="M115" s="509"/>
      <c r="N115" s="509"/>
      <c r="O115" s="509"/>
      <c r="P115" s="509"/>
      <c r="Q115" s="512"/>
      <c r="R115" s="509"/>
      <c r="S115" s="509"/>
      <c r="T115" s="509"/>
      <c r="U115" s="509"/>
      <c r="V115" s="531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  <c r="AT115" s="507"/>
      <c r="AU115" s="507"/>
      <c r="AV115" s="507"/>
      <c r="AW115" s="507"/>
      <c r="AX115" s="507"/>
      <c r="AY115" s="507"/>
      <c r="AZ115" s="507"/>
      <c r="BA115" s="507"/>
      <c r="BB115" s="507"/>
      <c r="BC115" s="507"/>
      <c r="BD115" s="507"/>
      <c r="BE115" s="507"/>
      <c r="BF115" s="507"/>
      <c r="BG115" s="507"/>
      <c r="BH115" s="507"/>
      <c r="BI115" s="507"/>
      <c r="BJ115" s="507"/>
      <c r="BK115" s="507"/>
      <c r="BL115" s="507"/>
      <c r="BM115" s="507"/>
      <c r="BN115" s="507"/>
      <c r="BO115" s="507"/>
      <c r="BP115" s="507"/>
      <c r="BQ115" s="507"/>
      <c r="BR115" s="507"/>
      <c r="BS115" s="507"/>
      <c r="BT115" s="507"/>
      <c r="BU115" s="507"/>
      <c r="BV115" s="507"/>
      <c r="BW115" s="507"/>
      <c r="BX115" s="507"/>
      <c r="BY115" s="507"/>
      <c r="BZ115" s="507"/>
      <c r="CA115" s="507"/>
      <c r="CB115" s="507"/>
      <c r="CC115" s="507"/>
      <c r="CD115" s="507"/>
      <c r="CE115" s="507"/>
      <c r="CF115" s="507"/>
      <c r="CG115" s="507"/>
      <c r="CH115" s="507"/>
      <c r="CI115" s="507"/>
      <c r="CJ115" s="507"/>
      <c r="CK115" s="507"/>
      <c r="CL115" s="507"/>
      <c r="CM115" s="507"/>
      <c r="CN115" s="507"/>
      <c r="CO115" s="507"/>
      <c r="CP115" s="507"/>
      <c r="CQ115" s="507"/>
      <c r="CR115" s="507"/>
      <c r="CS115" s="507"/>
      <c r="CT115" s="507"/>
    </row>
    <row r="116" spans="1:98" s="489" customFormat="1" ht="14.2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  <c r="AT116" s="507"/>
      <c r="AU116" s="507"/>
      <c r="AV116" s="507"/>
      <c r="AW116" s="507"/>
      <c r="AX116" s="507"/>
      <c r="AY116" s="507"/>
      <c r="AZ116" s="507"/>
      <c r="BA116" s="507"/>
      <c r="BB116" s="507"/>
      <c r="BC116" s="507"/>
      <c r="BD116" s="507"/>
      <c r="BE116" s="507"/>
      <c r="BF116" s="507"/>
      <c r="BG116" s="507"/>
      <c r="BH116" s="507"/>
      <c r="BI116" s="507"/>
      <c r="BJ116" s="507"/>
      <c r="BK116" s="507"/>
      <c r="BL116" s="507"/>
      <c r="BM116" s="507"/>
      <c r="BN116" s="507"/>
      <c r="BO116" s="507"/>
      <c r="BP116" s="507"/>
      <c r="BQ116" s="507"/>
      <c r="BR116" s="507"/>
      <c r="BS116" s="507"/>
      <c r="BT116" s="507"/>
      <c r="BU116" s="507"/>
      <c r="BV116" s="507"/>
      <c r="BW116" s="507"/>
      <c r="BX116" s="507"/>
      <c r="BY116" s="507"/>
      <c r="BZ116" s="507"/>
      <c r="CA116" s="507"/>
      <c r="CB116" s="507"/>
      <c r="CC116" s="507"/>
      <c r="CD116" s="507"/>
      <c r="CE116" s="507"/>
      <c r="CF116" s="507"/>
      <c r="CG116" s="507"/>
      <c r="CH116" s="507"/>
      <c r="CI116" s="507"/>
      <c r="CJ116" s="507"/>
      <c r="CK116" s="507"/>
      <c r="CL116" s="507"/>
      <c r="CM116" s="507"/>
      <c r="CN116" s="507"/>
      <c r="CO116" s="507"/>
      <c r="CP116" s="507"/>
      <c r="CQ116" s="507"/>
      <c r="CR116" s="507"/>
      <c r="CS116" s="507"/>
      <c r="CT116" s="507"/>
    </row>
    <row r="117" spans="1:98" s="489" customFormat="1" ht="14.25">
      <c r="A117" s="503"/>
      <c r="B117" s="503"/>
      <c r="C117" s="503"/>
      <c r="D117" s="503"/>
      <c r="E117" s="506"/>
      <c r="F117" s="511" t="s">
        <v>66</v>
      </c>
      <c r="G117" s="510">
        <v>25</v>
      </c>
      <c r="H117" s="120" t="s">
        <v>67</v>
      </c>
      <c r="I117" s="120">
        <v>3.4</v>
      </c>
      <c r="J117" s="628">
        <v>3.4</v>
      </c>
      <c r="K117" s="628" t="s">
        <v>286</v>
      </c>
      <c r="L117" s="628">
        <v>2325</v>
      </c>
      <c r="M117" s="629">
        <v>-3.1214413200000002</v>
      </c>
      <c r="N117" s="629">
        <v>26</v>
      </c>
      <c r="O117" s="629">
        <v>29.11121949</v>
      </c>
      <c r="P117" s="629">
        <v>22.804349999999999</v>
      </c>
      <c r="Q117" s="629">
        <v>435.12529999999998</v>
      </c>
      <c r="R117" s="629">
        <v>8.372223</v>
      </c>
      <c r="S117" s="629">
        <v>25.020644520000001</v>
      </c>
      <c r="T117" s="629">
        <v>-39.143698460000003</v>
      </c>
      <c r="U117" s="629">
        <v>-48.42831589</v>
      </c>
      <c r="V117" s="629">
        <v>-49.799296769999998</v>
      </c>
      <c r="W117" s="504"/>
      <c r="X117" s="509"/>
      <c r="Y117" s="509"/>
      <c r="Z117" s="509"/>
      <c r="AA117" s="509"/>
      <c r="AB117" s="512"/>
      <c r="AC117" s="504"/>
      <c r="AD117" s="504"/>
      <c r="AE117" s="504"/>
      <c r="AF117" s="504"/>
    </row>
    <row r="118" spans="1:98" s="489" customFormat="1" ht="14.25">
      <c r="A118" s="503"/>
      <c r="B118" s="503"/>
      <c r="C118" s="503"/>
      <c r="D118" s="503"/>
      <c r="E118" s="506"/>
      <c r="F118" s="511" t="s">
        <v>66</v>
      </c>
      <c r="G118" s="510">
        <v>25</v>
      </c>
      <c r="H118" s="120" t="s">
        <v>67</v>
      </c>
      <c r="I118" s="120">
        <v>3.4</v>
      </c>
      <c r="J118" s="628">
        <v>3.4</v>
      </c>
      <c r="K118" s="628" t="s">
        <v>286</v>
      </c>
      <c r="L118" s="628">
        <v>2325</v>
      </c>
      <c r="M118" s="629">
        <v>-4.1317878500000003</v>
      </c>
      <c r="N118" s="629">
        <v>25</v>
      </c>
      <c r="O118" s="629">
        <v>29.125985329999999</v>
      </c>
      <c r="P118" s="629">
        <v>20.817889999999998</v>
      </c>
      <c r="Q118" s="629">
        <v>388.63549999999998</v>
      </c>
      <c r="R118" s="629">
        <v>7.9470789999999996</v>
      </c>
      <c r="S118" s="629">
        <v>22.225751890000002</v>
      </c>
      <c r="T118" s="629">
        <v>-39.934978030000003</v>
      </c>
      <c r="U118" s="629">
        <v>-49.006105060000003</v>
      </c>
      <c r="V118" s="629">
        <v>-50.940361320000001</v>
      </c>
      <c r="W118" s="504"/>
      <c r="X118" s="509"/>
      <c r="Y118" s="509"/>
      <c r="Z118" s="509"/>
      <c r="AA118" s="509"/>
      <c r="AB118" s="512"/>
      <c r="AC118" s="504"/>
      <c r="AD118" s="504"/>
      <c r="AE118" s="504"/>
      <c r="AF118" s="504"/>
    </row>
    <row r="119" spans="1:98" s="489" customFormat="1" ht="14.25">
      <c r="A119" s="503"/>
      <c r="B119" s="503"/>
      <c r="C119" s="503"/>
      <c r="D119" s="503"/>
      <c r="E119" s="506"/>
      <c r="F119" s="511" t="s">
        <v>66</v>
      </c>
      <c r="G119" s="510">
        <v>25</v>
      </c>
      <c r="H119" s="120" t="s">
        <v>67</v>
      </c>
      <c r="I119" s="120">
        <v>3.4</v>
      </c>
      <c r="J119" s="628">
        <v>3.4</v>
      </c>
      <c r="K119" s="628" t="s">
        <v>286</v>
      </c>
      <c r="L119" s="628">
        <v>2325</v>
      </c>
      <c r="M119" s="629">
        <v>-5.1292789399999998</v>
      </c>
      <c r="N119" s="629">
        <v>24</v>
      </c>
      <c r="O119" s="629">
        <v>29.126954019999999</v>
      </c>
      <c r="P119" s="629">
        <v>19.068930000000002</v>
      </c>
      <c r="Q119" s="629">
        <v>347.51130000000001</v>
      </c>
      <c r="R119" s="629">
        <v>7.5666909999999996</v>
      </c>
      <c r="S119" s="629">
        <v>19.711292279999999</v>
      </c>
      <c r="T119" s="629">
        <v>-40.223230100000002</v>
      </c>
      <c r="U119" s="629">
        <v>-48.933190490000001</v>
      </c>
      <c r="V119" s="629">
        <v>-50.610272090000002</v>
      </c>
      <c r="W119" s="504"/>
      <c r="X119" s="509"/>
      <c r="Y119" s="509"/>
      <c r="Z119" s="509"/>
      <c r="AA119" s="509"/>
      <c r="AB119" s="512"/>
      <c r="AC119" s="504"/>
      <c r="AD119" s="504"/>
      <c r="AE119" s="504"/>
      <c r="AF119" s="504"/>
    </row>
    <row r="120" spans="1:98" s="489" customFormat="1" ht="14.25">
      <c r="A120" s="503"/>
      <c r="B120" s="503"/>
      <c r="C120" s="503"/>
      <c r="D120" s="503"/>
      <c r="E120" s="506"/>
      <c r="F120" s="511" t="s">
        <v>66</v>
      </c>
      <c r="G120" s="510">
        <v>25</v>
      </c>
      <c r="H120" s="120" t="s">
        <v>67</v>
      </c>
      <c r="I120" s="120">
        <v>3.4</v>
      </c>
      <c r="J120" s="628">
        <v>2.52</v>
      </c>
      <c r="K120" s="628" t="s">
        <v>287</v>
      </c>
      <c r="L120" s="628">
        <v>2325</v>
      </c>
      <c r="M120" s="629">
        <v>-5.2337460599999996</v>
      </c>
      <c r="N120" s="629">
        <v>23</v>
      </c>
      <c r="O120" s="629">
        <v>28.217754620000001</v>
      </c>
      <c r="P120" s="629">
        <v>17.120290000000001</v>
      </c>
      <c r="Q120" s="629">
        <v>310.21379999999999</v>
      </c>
      <c r="R120" s="629">
        <v>6.9015380000000004</v>
      </c>
      <c r="S120" s="629">
        <v>23.39764323</v>
      </c>
      <c r="T120" s="629">
        <v>-40.246121209999998</v>
      </c>
      <c r="U120" s="629">
        <v>-48.844854910000002</v>
      </c>
      <c r="V120" s="629">
        <v>-49.340078169999998</v>
      </c>
      <c r="W120" s="504"/>
      <c r="X120" s="509"/>
      <c r="Y120" s="509"/>
      <c r="Z120" s="509"/>
      <c r="AA120" s="509"/>
      <c r="AB120" s="512"/>
      <c r="AC120" s="504"/>
      <c r="AD120" s="504"/>
      <c r="AE120" s="504"/>
      <c r="AF120" s="504"/>
    </row>
    <row r="121" spans="1:98" s="489" customFormat="1" ht="14.25">
      <c r="A121" s="503"/>
      <c r="B121" s="503"/>
      <c r="C121" s="503"/>
      <c r="D121" s="503"/>
      <c r="E121" s="506"/>
      <c r="F121" s="511" t="s">
        <v>66</v>
      </c>
      <c r="G121" s="510">
        <v>25</v>
      </c>
      <c r="H121" s="120" t="s">
        <v>67</v>
      </c>
      <c r="I121" s="120">
        <v>3.4</v>
      </c>
      <c r="J121" s="628">
        <v>2.52</v>
      </c>
      <c r="K121" s="628" t="s">
        <v>287</v>
      </c>
      <c r="L121" s="628">
        <v>2325</v>
      </c>
      <c r="M121" s="629">
        <v>-6.2419741599999998</v>
      </c>
      <c r="N121" s="629">
        <v>22</v>
      </c>
      <c r="O121" s="629">
        <v>28.24710554</v>
      </c>
      <c r="P121" s="629">
        <v>16.18647</v>
      </c>
      <c r="Q121" s="629">
        <v>277.59609999999998</v>
      </c>
      <c r="R121" s="629">
        <v>6.6085900000000004</v>
      </c>
      <c r="S121" s="629">
        <v>20.77069346</v>
      </c>
      <c r="T121" s="629">
        <v>-41.858481300000001</v>
      </c>
      <c r="U121" s="629">
        <v>-51.355941420000001</v>
      </c>
      <c r="V121" s="629">
        <v>-51.565964829999999</v>
      </c>
      <c r="W121" s="504"/>
      <c r="X121" s="509"/>
      <c r="Y121" s="509"/>
      <c r="Z121" s="509"/>
      <c r="AA121" s="509"/>
      <c r="AB121" s="512"/>
      <c r="AC121" s="504"/>
      <c r="AD121" s="504"/>
      <c r="AE121" s="504"/>
      <c r="AF121" s="504"/>
    </row>
    <row r="122" spans="1:98" s="489" customFormat="1" ht="14.25">
      <c r="A122" s="503"/>
      <c r="B122" s="503"/>
      <c r="C122" s="503"/>
      <c r="D122" s="503"/>
      <c r="E122" s="506"/>
      <c r="F122" s="511" t="s">
        <v>66</v>
      </c>
      <c r="G122" s="510">
        <v>25</v>
      </c>
      <c r="H122" s="120" t="s">
        <v>67</v>
      </c>
      <c r="I122" s="120">
        <v>3.4</v>
      </c>
      <c r="J122" s="628">
        <v>2.08</v>
      </c>
      <c r="K122" s="628" t="s">
        <v>288</v>
      </c>
      <c r="L122" s="628">
        <v>2325</v>
      </c>
      <c r="M122" s="629">
        <v>-6.1778662899999999</v>
      </c>
      <c r="N122" s="629">
        <v>21</v>
      </c>
      <c r="O122" s="629">
        <v>27.187022330000001</v>
      </c>
      <c r="P122" s="629">
        <v>14.503360000000001</v>
      </c>
      <c r="Q122" s="629">
        <v>248.35570000000001</v>
      </c>
      <c r="R122" s="629">
        <v>6.0693440000000001</v>
      </c>
      <c r="S122" s="629">
        <v>22.19263029</v>
      </c>
      <c r="T122" s="629">
        <v>-40.167282810000003</v>
      </c>
      <c r="U122" s="629">
        <v>-48.781815770000001</v>
      </c>
      <c r="V122" s="629">
        <v>-49.211793290000003</v>
      </c>
      <c r="W122" s="504"/>
      <c r="X122" s="509"/>
      <c r="Y122" s="509"/>
      <c r="Z122" s="509"/>
      <c r="AA122" s="509"/>
      <c r="AB122" s="512"/>
      <c r="AC122" s="504"/>
      <c r="AD122" s="504"/>
      <c r="AE122" s="504"/>
      <c r="AF122" s="504"/>
    </row>
    <row r="123" spans="1:98" s="489" customFormat="1" ht="14.25">
      <c r="A123" s="503"/>
      <c r="B123" s="503"/>
      <c r="C123" s="503"/>
      <c r="D123" s="503"/>
      <c r="E123" s="506"/>
      <c r="F123" s="511" t="s">
        <v>66</v>
      </c>
      <c r="G123" s="510">
        <v>25</v>
      </c>
      <c r="H123" s="120" t="s">
        <v>67</v>
      </c>
      <c r="I123" s="120">
        <v>3.4</v>
      </c>
      <c r="J123" s="628">
        <v>2.08</v>
      </c>
      <c r="K123" s="628" t="s">
        <v>288</v>
      </c>
      <c r="L123" s="628">
        <v>2325</v>
      </c>
      <c r="M123" s="629">
        <v>-7.1853794500000001</v>
      </c>
      <c r="N123" s="629">
        <v>20</v>
      </c>
      <c r="O123" s="629">
        <v>27.191445550000001</v>
      </c>
      <c r="P123" s="629">
        <v>12.89977</v>
      </c>
      <c r="Q123" s="629">
        <v>222.31790000000001</v>
      </c>
      <c r="R123" s="629">
        <v>5.8378880000000004</v>
      </c>
      <c r="S123" s="629">
        <v>19.632346760000001</v>
      </c>
      <c r="T123" s="629">
        <v>-41.645645629999997</v>
      </c>
      <c r="U123" s="629">
        <v>-50.959017510000002</v>
      </c>
      <c r="V123" s="629">
        <v>-51.266461909999997</v>
      </c>
      <c r="W123" s="504"/>
      <c r="X123" s="509"/>
      <c r="Y123" s="509"/>
      <c r="Z123" s="509"/>
      <c r="AA123" s="509"/>
      <c r="AB123" s="512"/>
      <c r="AC123" s="504"/>
      <c r="AD123" s="504"/>
      <c r="AE123" s="504"/>
      <c r="AF123" s="504"/>
    </row>
    <row r="124" spans="1:98" s="489" customFormat="1" ht="14.25">
      <c r="A124" s="503"/>
      <c r="B124" s="503"/>
      <c r="C124" s="503"/>
      <c r="D124" s="503"/>
      <c r="E124" s="506"/>
      <c r="F124" s="511" t="s">
        <v>66</v>
      </c>
      <c r="G124" s="510">
        <v>25</v>
      </c>
      <c r="H124" s="120" t="s">
        <v>67</v>
      </c>
      <c r="I124" s="120">
        <v>3.4</v>
      </c>
      <c r="J124" s="628">
        <v>2.08</v>
      </c>
      <c r="K124" s="628" t="s">
        <v>288</v>
      </c>
      <c r="L124" s="628">
        <v>2325</v>
      </c>
      <c r="M124" s="629">
        <v>-8.1863735000000002</v>
      </c>
      <c r="N124" s="629">
        <v>19</v>
      </c>
      <c r="O124" s="629">
        <v>27.182298800000002</v>
      </c>
      <c r="P124" s="629">
        <v>12.57926</v>
      </c>
      <c r="Q124" s="629">
        <v>199.46440000000001</v>
      </c>
      <c r="R124" s="629">
        <v>5.6367269999999996</v>
      </c>
      <c r="S124" s="629">
        <v>17.210734609999999</v>
      </c>
      <c r="T124" s="629">
        <v>-42.699100209999997</v>
      </c>
      <c r="U124" s="629">
        <v>-52.234347649999997</v>
      </c>
      <c r="V124" s="629">
        <v>-52.665369910000003</v>
      </c>
      <c r="W124" s="504"/>
      <c r="X124" s="509"/>
      <c r="Y124" s="509"/>
      <c r="Z124" s="509"/>
      <c r="AA124" s="509"/>
      <c r="AB124" s="512"/>
      <c r="AC124" s="504"/>
      <c r="AD124" s="504"/>
      <c r="AE124" s="504"/>
      <c r="AF124" s="504"/>
    </row>
    <row r="125" spans="1:98" s="489" customFormat="1" ht="14.25">
      <c r="A125" s="503"/>
      <c r="B125" s="503"/>
      <c r="C125" s="503"/>
      <c r="D125" s="503"/>
      <c r="E125" s="506"/>
      <c r="F125" s="511" t="s">
        <v>66</v>
      </c>
      <c r="G125" s="510">
        <v>25</v>
      </c>
      <c r="H125" s="120" t="s">
        <v>67</v>
      </c>
      <c r="I125" s="120">
        <v>3.4</v>
      </c>
      <c r="J125" s="628">
        <v>2.08</v>
      </c>
      <c r="K125" s="628" t="s">
        <v>288</v>
      </c>
      <c r="L125" s="628">
        <v>2325</v>
      </c>
      <c r="M125" s="629">
        <v>-9.1695275699999996</v>
      </c>
      <c r="N125" s="629">
        <v>18</v>
      </c>
      <c r="O125" s="629">
        <v>27.168279729999998</v>
      </c>
      <c r="P125" s="629">
        <v>11.85971</v>
      </c>
      <c r="Q125" s="629">
        <v>179.84549999999999</v>
      </c>
      <c r="R125" s="629">
        <v>5.4607200000000002</v>
      </c>
      <c r="S125" s="629">
        <v>15.08615646</v>
      </c>
      <c r="T125" s="629">
        <v>-43.711178930000003</v>
      </c>
      <c r="U125" s="629">
        <v>-53.28774129</v>
      </c>
      <c r="V125" s="629">
        <v>-53.632661810000002</v>
      </c>
      <c r="W125" s="504"/>
      <c r="X125" s="509"/>
      <c r="Y125" s="509"/>
      <c r="Z125" s="509"/>
      <c r="AA125" s="509"/>
      <c r="AB125" s="512"/>
      <c r="AC125" s="504"/>
      <c r="AD125" s="504"/>
      <c r="AE125" s="504"/>
      <c r="AF125" s="504"/>
    </row>
    <row r="126" spans="1:98" s="489" customFormat="1" ht="14.25">
      <c r="A126" s="503"/>
      <c r="B126" s="503"/>
      <c r="C126" s="503"/>
      <c r="D126" s="503"/>
      <c r="E126" s="506"/>
      <c r="F126" s="511" t="s">
        <v>66</v>
      </c>
      <c r="G126" s="510">
        <v>25</v>
      </c>
      <c r="H126" s="120" t="s">
        <v>67</v>
      </c>
      <c r="I126" s="120">
        <v>3.4</v>
      </c>
      <c r="J126" s="628">
        <v>1.46</v>
      </c>
      <c r="K126" s="628" t="s">
        <v>289</v>
      </c>
      <c r="L126" s="628">
        <v>2325</v>
      </c>
      <c r="M126" s="629">
        <v>-7.8089069200000001</v>
      </c>
      <c r="N126" s="629">
        <v>17</v>
      </c>
      <c r="O126" s="629">
        <v>24.811201919999998</v>
      </c>
      <c r="P126" s="629">
        <v>10.647349999999999</v>
      </c>
      <c r="Q126" s="629">
        <v>157.96809999999999</v>
      </c>
      <c r="R126" s="629">
        <v>4.729311</v>
      </c>
      <c r="S126" s="629">
        <v>19.057399870000001</v>
      </c>
      <c r="T126" s="629">
        <v>-40.393023929999998</v>
      </c>
      <c r="U126" s="629">
        <v>-49.076978009999998</v>
      </c>
      <c r="V126" s="629">
        <v>-49.492378029999998</v>
      </c>
      <c r="W126" s="504"/>
      <c r="X126" s="509"/>
      <c r="Y126" s="509"/>
      <c r="Z126" s="509"/>
      <c r="AA126" s="509"/>
      <c r="AB126" s="512"/>
      <c r="AC126" s="504"/>
      <c r="AD126" s="504"/>
      <c r="AE126" s="504"/>
      <c r="AF126" s="504"/>
    </row>
    <row r="127" spans="1:98" s="489" customFormat="1" ht="14.25">
      <c r="A127" s="503"/>
      <c r="B127" s="503"/>
      <c r="C127" s="503"/>
      <c r="D127" s="503"/>
      <c r="E127" s="506"/>
      <c r="F127" s="511" t="s">
        <v>66</v>
      </c>
      <c r="G127" s="510">
        <v>25</v>
      </c>
      <c r="H127" s="120" t="s">
        <v>67</v>
      </c>
      <c r="I127" s="120">
        <v>3.4</v>
      </c>
      <c r="J127" s="628">
        <v>1.46</v>
      </c>
      <c r="K127" s="628" t="s">
        <v>289</v>
      </c>
      <c r="L127" s="628">
        <v>2325</v>
      </c>
      <c r="M127" s="629">
        <v>-8.7923405900000002</v>
      </c>
      <c r="N127" s="629">
        <v>16</v>
      </c>
      <c r="O127" s="629">
        <v>24.801535820000002</v>
      </c>
      <c r="P127" s="629">
        <v>10.259510000000001</v>
      </c>
      <c r="Q127" s="629">
        <v>142.0745</v>
      </c>
      <c r="R127" s="629">
        <v>4.5857919999999996</v>
      </c>
      <c r="S127" s="629">
        <v>16.707204820000001</v>
      </c>
      <c r="T127" s="629">
        <v>-41.309372619999998</v>
      </c>
      <c r="U127" s="629">
        <v>-50.305636479999997</v>
      </c>
      <c r="V127" s="629">
        <v>-50.76179029</v>
      </c>
      <c r="W127" s="504"/>
      <c r="X127" s="509"/>
      <c r="Y127" s="509"/>
      <c r="Z127" s="509"/>
      <c r="AA127" s="509"/>
      <c r="AB127" s="512"/>
      <c r="AC127" s="504"/>
      <c r="AD127" s="504"/>
      <c r="AE127" s="504"/>
      <c r="AF127" s="504"/>
    </row>
    <row r="128" spans="1:98" s="489" customFormat="1" ht="14.25">
      <c r="A128" s="503"/>
      <c r="B128" s="503"/>
      <c r="C128" s="503"/>
      <c r="D128" s="503"/>
      <c r="E128" s="506"/>
      <c r="F128" s="511" t="s">
        <v>66</v>
      </c>
      <c r="G128" s="510">
        <v>25</v>
      </c>
      <c r="H128" s="120" t="s">
        <v>67</v>
      </c>
      <c r="I128" s="120">
        <v>3.4</v>
      </c>
      <c r="J128" s="628">
        <v>1.46</v>
      </c>
      <c r="K128" s="628" t="s">
        <v>289</v>
      </c>
      <c r="L128" s="628">
        <v>2325</v>
      </c>
      <c r="M128" s="629">
        <v>-9.77157038</v>
      </c>
      <c r="N128" s="629">
        <v>15</v>
      </c>
      <c r="O128" s="629">
        <v>24.773089649999999</v>
      </c>
      <c r="P128" s="629">
        <v>9.4295570000000009</v>
      </c>
      <c r="Q128" s="629">
        <v>127.97629999999999</v>
      </c>
      <c r="R128" s="629">
        <v>4.458024</v>
      </c>
      <c r="S128" s="629">
        <v>14.61207065</v>
      </c>
      <c r="T128" s="629">
        <v>-41.84929692</v>
      </c>
      <c r="U128" s="629">
        <v>-50.577074539999998</v>
      </c>
      <c r="V128" s="629">
        <v>-51.379162690000001</v>
      </c>
      <c r="W128" s="504"/>
      <c r="X128" s="509"/>
      <c r="Y128" s="509"/>
      <c r="Z128" s="509"/>
      <c r="AA128" s="509"/>
      <c r="AB128" s="512"/>
      <c r="AC128" s="504"/>
      <c r="AD128" s="504"/>
      <c r="AE128" s="504"/>
      <c r="AF128" s="504"/>
    </row>
    <row r="129" spans="1:32" s="489" customFormat="1" ht="14.25">
      <c r="A129" s="503"/>
      <c r="B129" s="503"/>
      <c r="C129" s="503"/>
      <c r="D129" s="503"/>
      <c r="E129" s="506"/>
      <c r="F129" s="511" t="s">
        <v>66</v>
      </c>
      <c r="G129" s="510">
        <v>25</v>
      </c>
      <c r="H129" s="120" t="s">
        <v>67</v>
      </c>
      <c r="I129" s="120">
        <v>3.4</v>
      </c>
      <c r="J129" s="628">
        <v>1.1499999999999999</v>
      </c>
      <c r="K129" s="628" t="s">
        <v>290</v>
      </c>
      <c r="L129" s="628">
        <v>2325</v>
      </c>
      <c r="M129" s="629">
        <v>-8.8169249500000006</v>
      </c>
      <c r="N129" s="629">
        <v>14</v>
      </c>
      <c r="O129" s="629">
        <v>22.82261029</v>
      </c>
      <c r="P129" s="629">
        <v>9.785755</v>
      </c>
      <c r="Q129" s="629">
        <v>110.5214</v>
      </c>
      <c r="R129" s="629">
        <v>3.291801</v>
      </c>
      <c r="S129" s="629">
        <v>16.731015509999999</v>
      </c>
      <c r="T129" s="629">
        <v>-38.252014160000002</v>
      </c>
      <c r="U129" s="629">
        <v>-46.987320189999998</v>
      </c>
      <c r="V129" s="629">
        <v>-47.621096629999997</v>
      </c>
      <c r="W129" s="504"/>
      <c r="X129" s="509"/>
      <c r="Y129" s="509"/>
      <c r="Z129" s="509"/>
      <c r="AA129" s="509"/>
      <c r="AB129" s="512"/>
      <c r="AC129" s="504"/>
      <c r="AD129" s="504"/>
      <c r="AE129" s="504"/>
      <c r="AF129" s="504"/>
    </row>
    <row r="130" spans="1:32" s="489" customFormat="1" ht="14.25">
      <c r="A130" s="503"/>
      <c r="B130" s="503"/>
      <c r="C130" s="503"/>
      <c r="D130" s="503"/>
      <c r="E130" s="506"/>
      <c r="F130" s="511" t="s">
        <v>66</v>
      </c>
      <c r="G130" s="510">
        <v>25</v>
      </c>
      <c r="H130" s="120" t="s">
        <v>67</v>
      </c>
      <c r="I130" s="120">
        <v>3.4</v>
      </c>
      <c r="J130" s="628">
        <v>1.1499999999999999</v>
      </c>
      <c r="K130" s="628" t="s">
        <v>290</v>
      </c>
      <c r="L130" s="628">
        <v>2325</v>
      </c>
      <c r="M130" s="629">
        <v>-9.7790164500000003</v>
      </c>
      <c r="N130" s="629">
        <v>13</v>
      </c>
      <c r="O130" s="629">
        <v>22.78247065</v>
      </c>
      <c r="P130" s="629">
        <v>9.4635669999999994</v>
      </c>
      <c r="Q130" s="629">
        <v>99.242000000000004</v>
      </c>
      <c r="R130" s="629">
        <v>3.1841520000000001</v>
      </c>
      <c r="S130" s="629">
        <v>14.62282227</v>
      </c>
      <c r="T130" s="629">
        <v>-38.22155575</v>
      </c>
      <c r="U130" s="629">
        <v>-46.604734020000002</v>
      </c>
      <c r="V130" s="629">
        <v>-47.710358079999999</v>
      </c>
      <c r="W130" s="504"/>
      <c r="X130" s="509"/>
      <c r="Y130" s="509"/>
      <c r="Z130" s="509"/>
      <c r="AA130" s="509"/>
      <c r="AB130" s="512"/>
      <c r="AC130" s="504"/>
      <c r="AD130" s="504"/>
      <c r="AE130" s="504"/>
      <c r="AF130" s="504"/>
    </row>
    <row r="131" spans="1:32" s="489" customFormat="1" ht="14.25">
      <c r="A131" s="503"/>
      <c r="B131" s="503"/>
      <c r="C131" s="503"/>
      <c r="D131" s="503"/>
      <c r="E131" s="506"/>
      <c r="F131" s="511" t="s">
        <v>66</v>
      </c>
      <c r="G131" s="510">
        <v>25</v>
      </c>
      <c r="H131" s="120" t="s">
        <v>67</v>
      </c>
      <c r="I131" s="120">
        <v>3.4</v>
      </c>
      <c r="J131" s="628">
        <v>1.1499999999999999</v>
      </c>
      <c r="K131" s="628" t="s">
        <v>290</v>
      </c>
      <c r="L131" s="628">
        <v>2325</v>
      </c>
      <c r="M131" s="629">
        <v>-10.716386999999999</v>
      </c>
      <c r="N131" s="629">
        <v>12</v>
      </c>
      <c r="O131" s="629">
        <v>22.71955938</v>
      </c>
      <c r="P131" s="629">
        <v>8.6193530000000003</v>
      </c>
      <c r="Q131" s="629">
        <v>89.316739999999996</v>
      </c>
      <c r="R131" s="629">
        <v>3.0947870000000002</v>
      </c>
      <c r="S131" s="629">
        <v>12.810293120000001</v>
      </c>
      <c r="T131" s="629">
        <v>-38.009187560000001</v>
      </c>
      <c r="U131" s="629">
        <v>-46.050962570000003</v>
      </c>
      <c r="V131" s="629">
        <v>-47.425891030000003</v>
      </c>
      <c r="W131" s="504"/>
      <c r="X131" s="509"/>
      <c r="Y131" s="509"/>
      <c r="Z131" s="509"/>
      <c r="AA131" s="509"/>
      <c r="AB131" s="512"/>
      <c r="AC131" s="504"/>
      <c r="AD131" s="504"/>
      <c r="AE131" s="504"/>
      <c r="AF131" s="504"/>
    </row>
    <row r="132" spans="1:32" s="489" customFormat="1" ht="14.25">
      <c r="A132" s="503"/>
      <c r="B132" s="503"/>
      <c r="C132" s="503"/>
      <c r="D132" s="503"/>
      <c r="E132" s="506"/>
      <c r="F132" s="511" t="s">
        <v>66</v>
      </c>
      <c r="G132" s="510">
        <v>25</v>
      </c>
      <c r="H132" s="120" t="s">
        <v>67</v>
      </c>
      <c r="I132" s="120">
        <v>3.4</v>
      </c>
      <c r="J132" s="628">
        <v>1.1499999999999999</v>
      </c>
      <c r="K132" s="628" t="s">
        <v>290</v>
      </c>
      <c r="L132" s="628">
        <v>2325</v>
      </c>
      <c r="M132" s="629">
        <v>-11.644625720000001</v>
      </c>
      <c r="N132" s="629">
        <v>11</v>
      </c>
      <c r="O132" s="629">
        <v>22.639945359999999</v>
      </c>
      <c r="P132" s="629">
        <v>7.9599570000000002</v>
      </c>
      <c r="Q132" s="629">
        <v>80.661349999999999</v>
      </c>
      <c r="R132" s="629">
        <v>3.0163639999999998</v>
      </c>
      <c r="S132" s="629">
        <v>11.1502207</v>
      </c>
      <c r="T132" s="629">
        <v>-37.923874060000003</v>
      </c>
      <c r="U132" s="629">
        <v>-45.712256799999999</v>
      </c>
      <c r="V132" s="629">
        <v>-47.240620300000003</v>
      </c>
      <c r="W132" s="504"/>
      <c r="X132" s="509"/>
      <c r="Y132" s="509"/>
      <c r="Z132" s="509"/>
      <c r="AA132" s="509"/>
      <c r="AB132" s="512"/>
      <c r="AC132" s="504"/>
      <c r="AD132" s="504"/>
      <c r="AE132" s="504"/>
      <c r="AF132" s="504"/>
    </row>
    <row r="133" spans="1:32" s="489" customFormat="1" ht="14.25">
      <c r="A133" s="503"/>
      <c r="B133" s="503"/>
      <c r="C133" s="503"/>
      <c r="D133" s="503"/>
      <c r="E133" s="506"/>
      <c r="F133" s="511" t="s">
        <v>66</v>
      </c>
      <c r="G133" s="510">
        <v>25</v>
      </c>
      <c r="H133" s="120" t="s">
        <v>67</v>
      </c>
      <c r="I133" s="120">
        <v>3.4</v>
      </c>
      <c r="J133" s="628">
        <v>1.1499999999999999</v>
      </c>
      <c r="K133" s="628" t="s">
        <v>290</v>
      </c>
      <c r="L133" s="628">
        <v>2325</v>
      </c>
      <c r="M133" s="629">
        <v>-12.56363852</v>
      </c>
      <c r="N133" s="629">
        <v>10</v>
      </c>
      <c r="O133" s="629">
        <v>22.554593759999999</v>
      </c>
      <c r="P133" s="629">
        <v>8.4499239999999993</v>
      </c>
      <c r="Q133" s="629">
        <v>73.154619999999994</v>
      </c>
      <c r="R133" s="629">
        <v>2.9482539999999999</v>
      </c>
      <c r="S133" s="629">
        <v>9.5541033399999993</v>
      </c>
      <c r="T133" s="629">
        <v>-37.960185879999997</v>
      </c>
      <c r="U133" s="629">
        <v>-45.670562279999999</v>
      </c>
      <c r="V133" s="629">
        <v>-47.127449550000001</v>
      </c>
      <c r="W133" s="504"/>
      <c r="X133" s="509"/>
      <c r="Y133" s="509"/>
      <c r="Z133" s="509"/>
      <c r="AA133" s="509"/>
      <c r="AB133" s="512"/>
      <c r="AC133" s="504"/>
      <c r="AD133" s="504"/>
      <c r="AE133" s="504"/>
      <c r="AF133" s="504"/>
    </row>
    <row r="134" spans="1:32" s="489" customFormat="1" ht="14.25">
      <c r="A134" s="503"/>
      <c r="B134" s="503"/>
      <c r="C134" s="503"/>
      <c r="D134" s="503"/>
      <c r="E134" s="506"/>
      <c r="F134" s="511" t="s">
        <v>66</v>
      </c>
      <c r="G134" s="510">
        <v>25</v>
      </c>
      <c r="H134" s="120" t="s">
        <v>67</v>
      </c>
      <c r="I134" s="120">
        <v>3.4</v>
      </c>
      <c r="J134" s="628">
        <v>1.1499999999999999</v>
      </c>
      <c r="K134" s="628" t="s">
        <v>290</v>
      </c>
      <c r="L134" s="628">
        <v>2325</v>
      </c>
      <c r="M134" s="629">
        <v>-13.473916389999999</v>
      </c>
      <c r="N134" s="629">
        <v>9</v>
      </c>
      <c r="O134" s="629">
        <v>22.467584030000001</v>
      </c>
      <c r="P134" s="629">
        <v>8.3170990000000007</v>
      </c>
      <c r="Q134" s="629">
        <v>66.696809999999999</v>
      </c>
      <c r="R134" s="629">
        <v>2.8892389999999999</v>
      </c>
      <c r="S134" s="629">
        <v>8.2077427400000005</v>
      </c>
      <c r="T134" s="629">
        <v>-38.169849159999998</v>
      </c>
      <c r="U134" s="629">
        <v>-45.677430829999999</v>
      </c>
      <c r="V134" s="629">
        <v>-47.252564569999997</v>
      </c>
      <c r="W134" s="504"/>
      <c r="X134" s="509"/>
      <c r="Y134" s="509"/>
      <c r="Z134" s="509"/>
      <c r="AA134" s="509"/>
      <c r="AB134" s="512"/>
      <c r="AC134" s="504"/>
      <c r="AD134" s="504"/>
      <c r="AE134" s="504"/>
      <c r="AF134" s="504"/>
    </row>
    <row r="135" spans="1:32" s="489" customFormat="1" ht="14.25">
      <c r="A135" s="503"/>
      <c r="B135" s="503"/>
      <c r="C135" s="503"/>
      <c r="D135" s="503"/>
      <c r="E135" s="506"/>
      <c r="F135" s="511" t="s">
        <v>66</v>
      </c>
      <c r="G135" s="510">
        <v>25</v>
      </c>
      <c r="H135" s="120" t="s">
        <v>67</v>
      </c>
      <c r="I135" s="120">
        <v>3.4</v>
      </c>
      <c r="J135" s="628">
        <v>0.78</v>
      </c>
      <c r="K135" s="628" t="s">
        <v>291</v>
      </c>
      <c r="L135" s="628">
        <v>2325</v>
      </c>
      <c r="M135" s="629">
        <v>-10.89227986</v>
      </c>
      <c r="N135" s="629">
        <v>8</v>
      </c>
      <c r="O135" s="629">
        <v>18.888832699999998</v>
      </c>
      <c r="P135" s="629">
        <v>7.3358800000000004</v>
      </c>
      <c r="Q135" s="629">
        <v>62.481400000000001</v>
      </c>
      <c r="R135" s="629">
        <v>2.696418</v>
      </c>
      <c r="S135" s="629">
        <v>9.7809199400000004</v>
      </c>
      <c r="T135" s="629">
        <v>-41.208350150000001</v>
      </c>
      <c r="U135" s="629">
        <v>-49.351917309999997</v>
      </c>
      <c r="V135" s="629">
        <v>-50.963788280000003</v>
      </c>
      <c r="W135" s="504"/>
      <c r="X135" s="509"/>
      <c r="Y135" s="509"/>
      <c r="Z135" s="509"/>
      <c r="AA135" s="509"/>
      <c r="AB135" s="512"/>
      <c r="AC135" s="504"/>
      <c r="AD135" s="504"/>
      <c r="AE135" s="504"/>
      <c r="AF135" s="504"/>
    </row>
    <row r="136" spans="1:32" s="489" customFormat="1" ht="14.25">
      <c r="A136" s="503"/>
      <c r="B136" s="503"/>
      <c r="C136" s="503"/>
      <c r="D136" s="503"/>
      <c r="E136" s="506"/>
      <c r="F136" s="511" t="s">
        <v>66</v>
      </c>
      <c r="G136" s="510">
        <v>25</v>
      </c>
      <c r="H136" s="120" t="s">
        <v>67</v>
      </c>
      <c r="I136" s="120">
        <v>3.4</v>
      </c>
      <c r="J136" s="628">
        <v>0.78</v>
      </c>
      <c r="K136" s="628" t="s">
        <v>291</v>
      </c>
      <c r="L136" s="628">
        <v>2325</v>
      </c>
      <c r="M136" s="629">
        <v>-11.84930819</v>
      </c>
      <c r="N136" s="629">
        <v>7</v>
      </c>
      <c r="O136" s="629">
        <v>18.844678129999998</v>
      </c>
      <c r="P136" s="629">
        <v>6.6851890000000003</v>
      </c>
      <c r="Q136" s="629">
        <v>57.331569999999999</v>
      </c>
      <c r="R136" s="629">
        <v>2.647532</v>
      </c>
      <c r="S136" s="629">
        <v>8.3842118899999996</v>
      </c>
      <c r="T136" s="629">
        <v>-41.413371400000003</v>
      </c>
      <c r="U136" s="629">
        <v>-49.276145589999999</v>
      </c>
      <c r="V136" s="629">
        <v>-50.983131270000001</v>
      </c>
      <c r="W136" s="504"/>
      <c r="X136" s="509"/>
      <c r="Y136" s="509"/>
      <c r="Z136" s="509"/>
      <c r="AA136" s="509"/>
      <c r="AB136" s="512"/>
      <c r="AC136" s="504"/>
      <c r="AD136" s="504"/>
      <c r="AE136" s="504"/>
      <c r="AF136" s="504"/>
    </row>
    <row r="137" spans="1:32" s="489" customFormat="1" ht="14.25">
      <c r="A137" s="503"/>
      <c r="B137" s="503"/>
      <c r="C137" s="503"/>
      <c r="D137" s="503"/>
      <c r="E137" s="506"/>
      <c r="F137" s="511" t="s">
        <v>66</v>
      </c>
      <c r="G137" s="510">
        <v>25</v>
      </c>
      <c r="H137" s="120" t="s">
        <v>67</v>
      </c>
      <c r="I137" s="120">
        <v>3.4</v>
      </c>
      <c r="J137" s="628">
        <v>0.7</v>
      </c>
      <c r="K137" s="628" t="s">
        <v>292</v>
      </c>
      <c r="L137" s="628">
        <v>2325</v>
      </c>
      <c r="M137" s="629">
        <v>-11.610004549999999</v>
      </c>
      <c r="N137" s="629">
        <v>6</v>
      </c>
      <c r="O137" s="629">
        <v>17.607093590000002</v>
      </c>
      <c r="P137" s="629">
        <v>6.3153439999999996</v>
      </c>
      <c r="Q137" s="629">
        <v>49.802259999999997</v>
      </c>
      <c r="R137" s="629">
        <v>2.4503010000000001</v>
      </c>
      <c r="S137" s="629">
        <v>8.2106816699999996</v>
      </c>
      <c r="T137" s="629">
        <v>-40.475197319999999</v>
      </c>
      <c r="U137" s="629">
        <v>-48.584989469999996</v>
      </c>
      <c r="V137" s="629">
        <v>-50.218757830000001</v>
      </c>
      <c r="W137" s="504"/>
      <c r="X137" s="509"/>
      <c r="Y137" s="509"/>
      <c r="Z137" s="509"/>
      <c r="AA137" s="509"/>
      <c r="AB137" s="512"/>
      <c r="AC137" s="504"/>
      <c r="AD137" s="504"/>
      <c r="AE137" s="504"/>
      <c r="AF137" s="504"/>
    </row>
    <row r="138" spans="1:32" s="489" customFormat="1" ht="14.25">
      <c r="A138" s="503"/>
      <c r="B138" s="503"/>
      <c r="C138" s="503"/>
      <c r="D138" s="503"/>
      <c r="E138" s="506"/>
      <c r="F138" s="511" t="s">
        <v>66</v>
      </c>
      <c r="G138" s="510">
        <v>25</v>
      </c>
      <c r="H138" s="120" t="s">
        <v>67</v>
      </c>
      <c r="I138" s="120">
        <v>3.4</v>
      </c>
      <c r="J138" s="628">
        <v>0.7</v>
      </c>
      <c r="K138" s="628" t="s">
        <v>292</v>
      </c>
      <c r="L138" s="628">
        <v>2325</v>
      </c>
      <c r="M138" s="629">
        <v>-12.56866408</v>
      </c>
      <c r="N138" s="629">
        <v>5</v>
      </c>
      <c r="O138" s="629">
        <v>17.566191320000001</v>
      </c>
      <c r="P138" s="629">
        <v>6.3464549999999997</v>
      </c>
      <c r="Q138" s="629">
        <v>45.740499999999997</v>
      </c>
      <c r="R138" s="629">
        <v>2.4095330000000001</v>
      </c>
      <c r="S138" s="629">
        <v>6.9538577500000001</v>
      </c>
      <c r="T138" s="629">
        <v>-40.388901529999998</v>
      </c>
      <c r="U138" s="629">
        <v>-48.165325860000003</v>
      </c>
      <c r="V138" s="629">
        <v>-49.743317349999998</v>
      </c>
      <c r="W138" s="504"/>
      <c r="X138" s="509"/>
      <c r="Y138" s="509"/>
      <c r="Z138" s="509"/>
      <c r="AA138" s="509"/>
      <c r="AB138" s="512"/>
      <c r="AC138" s="504"/>
      <c r="AD138" s="504"/>
      <c r="AE138" s="504"/>
      <c r="AF138" s="504"/>
    </row>
    <row r="139" spans="1:32" s="489" customFormat="1" ht="14.25">
      <c r="A139" s="503"/>
      <c r="B139" s="503"/>
      <c r="C139" s="503"/>
      <c r="D139" s="503"/>
      <c r="E139" s="506"/>
      <c r="F139" s="511" t="s">
        <v>66</v>
      </c>
      <c r="G139" s="510">
        <v>25</v>
      </c>
      <c r="H139" s="120" t="s">
        <v>67</v>
      </c>
      <c r="I139" s="120">
        <v>3.4</v>
      </c>
      <c r="J139" s="628">
        <v>0.7</v>
      </c>
      <c r="K139" s="628" t="s">
        <v>292</v>
      </c>
      <c r="L139" s="628">
        <v>2325</v>
      </c>
      <c r="M139" s="629">
        <v>-13.484839900000001</v>
      </c>
      <c r="N139" s="629">
        <v>4</v>
      </c>
      <c r="O139" s="629">
        <v>17.489307440000001</v>
      </c>
      <c r="P139" s="629">
        <v>6.2905860000000002</v>
      </c>
      <c r="Q139" s="629">
        <v>42.364910000000002</v>
      </c>
      <c r="R139" s="629">
        <v>2.3759269999999999</v>
      </c>
      <c r="S139" s="629">
        <v>5.86099441</v>
      </c>
      <c r="T139" s="629">
        <v>-40.483271190000004</v>
      </c>
      <c r="U139" s="629">
        <v>-48.04544241</v>
      </c>
      <c r="V139" s="629">
        <v>-49.778473579999996</v>
      </c>
      <c r="W139" s="504"/>
      <c r="X139" s="509"/>
      <c r="Y139" s="509"/>
      <c r="Z139" s="509"/>
      <c r="AA139" s="509"/>
      <c r="AB139" s="512"/>
      <c r="AC139" s="504"/>
      <c r="AD139" s="504"/>
      <c r="AE139" s="504"/>
      <c r="AF139" s="504"/>
    </row>
    <row r="140" spans="1:32" s="489" customFormat="1" ht="14.25">
      <c r="A140" s="503"/>
      <c r="B140" s="503"/>
      <c r="C140" s="503"/>
      <c r="D140" s="503"/>
      <c r="E140" s="506"/>
      <c r="F140" s="511" t="s">
        <v>66</v>
      </c>
      <c r="G140" s="510">
        <v>25</v>
      </c>
      <c r="H140" s="120" t="s">
        <v>67</v>
      </c>
      <c r="I140" s="120">
        <v>3.4</v>
      </c>
      <c r="J140" s="628">
        <v>0.61</v>
      </c>
      <c r="K140" s="628" t="s">
        <v>293</v>
      </c>
      <c r="L140" s="628">
        <v>2325</v>
      </c>
      <c r="M140" s="629">
        <v>-12.850134410000001</v>
      </c>
      <c r="N140" s="629">
        <v>3</v>
      </c>
      <c r="O140" s="629">
        <v>15.83760045</v>
      </c>
      <c r="P140" s="629">
        <v>6.6583300000000003</v>
      </c>
      <c r="Q140" s="629">
        <v>36.08916</v>
      </c>
      <c r="R140" s="629">
        <v>2.1953619999999998</v>
      </c>
      <c r="S140" s="629">
        <v>5.7770490600000004</v>
      </c>
      <c r="T140" s="629">
        <v>-39.730336579999999</v>
      </c>
      <c r="U140" s="629">
        <v>-47.714095829999998</v>
      </c>
      <c r="V140" s="629">
        <v>-49.171075960000003</v>
      </c>
      <c r="W140" s="504"/>
      <c r="X140" s="509"/>
      <c r="Y140" s="509"/>
      <c r="Z140" s="509"/>
      <c r="AA140" s="509"/>
      <c r="AB140" s="512"/>
      <c r="AC140" s="504"/>
      <c r="AD140" s="504"/>
      <c r="AE140" s="504"/>
      <c r="AF140" s="504"/>
    </row>
    <row r="141" spans="1:32" s="489" customFormat="1" ht="14.25">
      <c r="A141" s="503"/>
      <c r="B141" s="503"/>
      <c r="C141" s="503"/>
      <c r="D141" s="503"/>
      <c r="E141" s="506"/>
      <c r="F141" s="511" t="s">
        <v>66</v>
      </c>
      <c r="G141" s="510">
        <v>25</v>
      </c>
      <c r="H141" s="120" t="s">
        <v>67</v>
      </c>
      <c r="I141" s="120">
        <v>3.4</v>
      </c>
      <c r="J141" s="628">
        <v>0.61</v>
      </c>
      <c r="K141" s="628" t="s">
        <v>293</v>
      </c>
      <c r="L141" s="628">
        <v>2325</v>
      </c>
      <c r="M141" s="629">
        <v>-13.80141012</v>
      </c>
      <c r="N141" s="629">
        <v>2</v>
      </c>
      <c r="O141" s="629">
        <v>15.79320246</v>
      </c>
      <c r="P141" s="629">
        <v>6.2020569999999999</v>
      </c>
      <c r="Q141" s="629">
        <v>33.299140000000001</v>
      </c>
      <c r="R141" s="629">
        <v>2.1670440000000002</v>
      </c>
      <c r="S141" s="629">
        <v>4.8952549899999998</v>
      </c>
      <c r="T141" s="629">
        <v>-39.454247780000003</v>
      </c>
      <c r="U141" s="629">
        <v>-47.010864220000002</v>
      </c>
      <c r="V141" s="629">
        <v>-48.776689709999999</v>
      </c>
      <c r="W141" s="504"/>
      <c r="X141" s="509"/>
      <c r="Y141" s="509"/>
      <c r="Z141" s="509"/>
      <c r="AA141" s="509"/>
      <c r="AB141" s="512"/>
      <c r="AC141" s="504"/>
      <c r="AD141" s="504"/>
      <c r="AE141" s="504"/>
      <c r="AF141" s="504"/>
    </row>
    <row r="142" spans="1:32" s="489" customFormat="1" ht="14.25">
      <c r="A142" s="503"/>
      <c r="B142" s="503"/>
      <c r="C142" s="503"/>
      <c r="D142" s="503"/>
      <c r="E142" s="506"/>
      <c r="F142" s="511" t="s">
        <v>66</v>
      </c>
      <c r="G142" s="510">
        <v>25</v>
      </c>
      <c r="H142" s="120" t="s">
        <v>67</v>
      </c>
      <c r="I142" s="120">
        <v>3.4</v>
      </c>
      <c r="J142" s="628">
        <v>0.61</v>
      </c>
      <c r="K142" s="628" t="s">
        <v>293</v>
      </c>
      <c r="L142" s="628">
        <v>2325</v>
      </c>
      <c r="M142" s="629">
        <v>-14.72769117</v>
      </c>
      <c r="N142" s="629">
        <v>1</v>
      </c>
      <c r="O142" s="629">
        <v>15.700595509999999</v>
      </c>
      <c r="P142" s="629">
        <v>6.4785560000000002</v>
      </c>
      <c r="Q142" s="629">
        <v>30.92803</v>
      </c>
      <c r="R142" s="629">
        <v>2.144021</v>
      </c>
      <c r="S142" s="629">
        <v>4.0435729699999996</v>
      </c>
      <c r="T142" s="629">
        <v>-39.242057180000003</v>
      </c>
      <c r="U142" s="629">
        <v>-46.593131409999998</v>
      </c>
      <c r="V142" s="629">
        <v>-48.392023510000001</v>
      </c>
      <c r="W142" s="504"/>
      <c r="X142" s="509"/>
      <c r="Y142" s="509"/>
      <c r="Z142" s="509"/>
      <c r="AA142" s="509"/>
      <c r="AB142" s="512"/>
      <c r="AC142" s="504"/>
      <c r="AD142" s="504"/>
      <c r="AE142" s="504"/>
      <c r="AF142" s="504"/>
    </row>
    <row r="143" spans="1:32" s="489" customFormat="1" ht="14.25">
      <c r="A143" s="503"/>
      <c r="B143" s="503"/>
      <c r="C143" s="503"/>
      <c r="D143" s="503"/>
      <c r="E143" s="506"/>
      <c r="F143" s="511" t="s">
        <v>66</v>
      </c>
      <c r="G143" s="510">
        <v>25</v>
      </c>
      <c r="H143" s="120" t="s">
        <v>67</v>
      </c>
      <c r="I143" s="120">
        <v>3.4</v>
      </c>
      <c r="J143" s="628">
        <v>0.61</v>
      </c>
      <c r="K143" s="628" t="s">
        <v>293</v>
      </c>
      <c r="L143" s="628">
        <v>2325</v>
      </c>
      <c r="M143" s="629">
        <v>-15.641644680000001</v>
      </c>
      <c r="N143" s="629">
        <v>0</v>
      </c>
      <c r="O143" s="629">
        <v>15.62939682</v>
      </c>
      <c r="P143" s="629">
        <v>5.5223360000000001</v>
      </c>
      <c r="Q143" s="629">
        <v>28.954689999999999</v>
      </c>
      <c r="R143" s="629">
        <v>2.1244999999999998</v>
      </c>
      <c r="S143" s="629">
        <v>3.4327689600000002</v>
      </c>
      <c r="T143" s="629">
        <v>-39.4284994</v>
      </c>
      <c r="U143" s="629">
        <v>-46.909270820000003</v>
      </c>
      <c r="V143" s="629">
        <v>-48.435208350000003</v>
      </c>
      <c r="W143" s="504"/>
      <c r="X143" s="509"/>
      <c r="Y143" s="509"/>
      <c r="Z143" s="509"/>
      <c r="AA143" s="509"/>
      <c r="AB143" s="512"/>
      <c r="AC143" s="504"/>
      <c r="AD143" s="504"/>
      <c r="AE143" s="504"/>
      <c r="AF143" s="504"/>
    </row>
    <row r="144" spans="1:32" s="489" customFormat="1" ht="14.25">
      <c r="A144" s="503"/>
      <c r="B144" s="503"/>
      <c r="C144" s="503"/>
      <c r="D144" s="503"/>
      <c r="E144" s="506"/>
      <c r="F144" s="511" t="s">
        <v>66</v>
      </c>
      <c r="G144" s="510">
        <v>25</v>
      </c>
      <c r="H144" s="120" t="s">
        <v>67</v>
      </c>
      <c r="I144" s="120">
        <v>3.4</v>
      </c>
      <c r="J144" s="628">
        <v>0.61</v>
      </c>
      <c r="K144" s="628" t="s">
        <v>293</v>
      </c>
      <c r="L144" s="628">
        <v>2325</v>
      </c>
      <c r="M144" s="629">
        <v>-16.55437912</v>
      </c>
      <c r="N144" s="629">
        <v>-1</v>
      </c>
      <c r="O144" s="629">
        <v>15.556344859999999</v>
      </c>
      <c r="P144" s="629">
        <v>6.062964</v>
      </c>
      <c r="Q144" s="629">
        <v>27.283280000000001</v>
      </c>
      <c r="R144" s="629">
        <v>2.1095359999999999</v>
      </c>
      <c r="S144" s="629">
        <v>2.8079870699999998</v>
      </c>
      <c r="T144" s="629">
        <v>-39.808033270000003</v>
      </c>
      <c r="U144" s="629">
        <v>-47.16871501</v>
      </c>
      <c r="V144" s="629">
        <v>-48.893622059999998</v>
      </c>
      <c r="W144" s="504"/>
      <c r="X144" s="509"/>
      <c r="Y144" s="509"/>
      <c r="Z144" s="509"/>
      <c r="AA144" s="509"/>
      <c r="AB144" s="512"/>
      <c r="AC144" s="504"/>
      <c r="AD144" s="504"/>
      <c r="AE144" s="504"/>
      <c r="AF144" s="504"/>
    </row>
    <row r="145" spans="1:32" s="489" customFormat="1" ht="14.25">
      <c r="A145" s="503"/>
      <c r="B145" s="503"/>
      <c r="C145" s="503"/>
      <c r="D145" s="503"/>
      <c r="E145" s="506"/>
      <c r="F145" s="511" t="s">
        <v>66</v>
      </c>
      <c r="G145" s="510">
        <v>25</v>
      </c>
      <c r="H145" s="120" t="s">
        <v>67</v>
      </c>
      <c r="I145" s="120">
        <v>3.4</v>
      </c>
      <c r="J145" s="628">
        <v>0.61</v>
      </c>
      <c r="K145" s="628" t="s">
        <v>293</v>
      </c>
      <c r="L145" s="628">
        <v>2325</v>
      </c>
      <c r="M145" s="629">
        <v>-17.46206647</v>
      </c>
      <c r="N145" s="629">
        <v>-2</v>
      </c>
      <c r="O145" s="629">
        <v>15.523118309999999</v>
      </c>
      <c r="P145" s="629">
        <v>6.0567209999999996</v>
      </c>
      <c r="Q145" s="629">
        <v>25.87351</v>
      </c>
      <c r="R145" s="629">
        <v>2.0959560000000002</v>
      </c>
      <c r="S145" s="629">
        <v>2.3378372199999999</v>
      </c>
      <c r="T145" s="629">
        <v>-40.330823870000003</v>
      </c>
      <c r="U145" s="629">
        <v>-47.63740971</v>
      </c>
      <c r="V145" s="629">
        <v>-49.47148284</v>
      </c>
      <c r="W145" s="504"/>
      <c r="X145" s="509"/>
      <c r="Y145" s="509"/>
      <c r="Z145" s="509"/>
      <c r="AA145" s="509"/>
      <c r="AB145" s="512"/>
      <c r="AC145" s="504"/>
      <c r="AD145" s="504"/>
      <c r="AE145" s="504"/>
      <c r="AF145" s="504"/>
    </row>
    <row r="146" spans="1:32" s="489" customFormat="1" ht="14.25">
      <c r="A146" s="503"/>
      <c r="B146" s="503"/>
      <c r="C146" s="503"/>
      <c r="D146" s="503"/>
      <c r="E146" s="506"/>
      <c r="F146" s="511" t="s">
        <v>66</v>
      </c>
      <c r="G146" s="510">
        <v>25</v>
      </c>
      <c r="H146" s="120" t="s">
        <v>67</v>
      </c>
      <c r="I146" s="120">
        <v>3.4</v>
      </c>
      <c r="J146" s="628">
        <v>0.61</v>
      </c>
      <c r="K146" s="628" t="s">
        <v>293</v>
      </c>
      <c r="L146" s="628">
        <v>2325</v>
      </c>
      <c r="M146" s="629">
        <v>-18.438671639999999</v>
      </c>
      <c r="N146" s="629">
        <v>-3</v>
      </c>
      <c r="O146" s="629">
        <v>15.461711879999999</v>
      </c>
      <c r="P146" s="629">
        <v>5.9741739999999997</v>
      </c>
      <c r="Q146" s="629">
        <v>24.609179999999999</v>
      </c>
      <c r="R146" s="629">
        <v>2.085223</v>
      </c>
      <c r="S146" s="629">
        <v>1.9014001</v>
      </c>
      <c r="T146" s="629">
        <v>-40.776576259999999</v>
      </c>
      <c r="U146" s="629">
        <v>-48.647524349999998</v>
      </c>
      <c r="V146" s="629">
        <v>-49.944368179999998</v>
      </c>
      <c r="W146" s="504"/>
      <c r="X146" s="509"/>
      <c r="Y146" s="509"/>
      <c r="Z146" s="509"/>
      <c r="AA146" s="509"/>
      <c r="AB146" s="512"/>
      <c r="AC146" s="504"/>
      <c r="AD146" s="504"/>
      <c r="AE146" s="504"/>
      <c r="AF146" s="504"/>
    </row>
    <row r="147" spans="1:32">
      <c r="W147" s="538"/>
      <c r="X147" s="484"/>
      <c r="Y147" s="484"/>
      <c r="Z147" s="484"/>
      <c r="AA147" s="484"/>
      <c r="AB147" s="487"/>
      <c r="AC147" s="538"/>
      <c r="AD147" s="538"/>
      <c r="AE147" s="538"/>
      <c r="AF147" s="538"/>
    </row>
    <row r="148" spans="1:32">
      <c r="W148" s="538"/>
      <c r="X148" s="484"/>
      <c r="Y148" s="484"/>
      <c r="Z148" s="484"/>
      <c r="AA148" s="484"/>
      <c r="AB148" s="487"/>
      <c r="AC148" s="538"/>
      <c r="AD148" s="538"/>
      <c r="AE148" s="538"/>
      <c r="AF148" s="538"/>
    </row>
    <row r="149" spans="1:32">
      <c r="W149" s="538"/>
      <c r="X149" s="484"/>
      <c r="Y149" s="484"/>
      <c r="Z149" s="484"/>
      <c r="AA149" s="484"/>
      <c r="AB149" s="487"/>
      <c r="AC149" s="538"/>
      <c r="AD149" s="538"/>
      <c r="AE149" s="538"/>
      <c r="AF149" s="538"/>
    </row>
    <row r="150" spans="1:32">
      <c r="W150" s="538"/>
      <c r="X150" s="484"/>
      <c r="Y150" s="484"/>
      <c r="Z150" s="484"/>
      <c r="AA150" s="484"/>
      <c r="AB150" s="487"/>
      <c r="AC150" s="538"/>
      <c r="AD150" s="538"/>
      <c r="AE150" s="538"/>
      <c r="AF150" s="538"/>
    </row>
    <row r="151" spans="1:32">
      <c r="W151" s="538"/>
      <c r="X151" s="484"/>
      <c r="Y151" s="484"/>
      <c r="Z151" s="484"/>
      <c r="AA151" s="484"/>
      <c r="AB151" s="487"/>
      <c r="AC151" s="538"/>
      <c r="AD151" s="538"/>
      <c r="AE151" s="538"/>
      <c r="AF151" s="538"/>
    </row>
    <row r="152" spans="1:32">
      <c r="W152" s="538"/>
      <c r="X152" s="484"/>
      <c r="Y152" s="484"/>
      <c r="Z152" s="484"/>
      <c r="AA152" s="484"/>
      <c r="AB152" s="487"/>
      <c r="AC152" s="538"/>
      <c r="AD152" s="538"/>
      <c r="AE152" s="538"/>
      <c r="AF152" s="538"/>
    </row>
    <row r="153" spans="1:32">
      <c r="W153" s="538"/>
      <c r="X153" s="484"/>
      <c r="Y153" s="484"/>
      <c r="Z153" s="484"/>
      <c r="AA153" s="484"/>
      <c r="AB153" s="487"/>
      <c r="AC153" s="538"/>
      <c r="AD153" s="538"/>
      <c r="AE153" s="538"/>
      <c r="AF153" s="538"/>
    </row>
    <row r="154" spans="1:32">
      <c r="W154" s="538"/>
      <c r="X154" s="484"/>
      <c r="Y154" s="484"/>
      <c r="Z154" s="484"/>
      <c r="AA154" s="484"/>
      <c r="AB154" s="487"/>
      <c r="AC154" s="538"/>
      <c r="AD154" s="538"/>
      <c r="AE154" s="538"/>
      <c r="AF154" s="538"/>
    </row>
    <row r="155" spans="1:32">
      <c r="W155" s="538"/>
      <c r="X155" s="484"/>
      <c r="Y155" s="484"/>
      <c r="Z155" s="484"/>
      <c r="AA155" s="484"/>
      <c r="AB155" s="487"/>
      <c r="AC155" s="538"/>
      <c r="AD155" s="538"/>
      <c r="AE155" s="538"/>
      <c r="AF155" s="538"/>
    </row>
    <row r="156" spans="1:32">
      <c r="W156" s="538"/>
      <c r="X156" s="484"/>
      <c r="Y156" s="484"/>
      <c r="Z156" s="484"/>
      <c r="AA156" s="484"/>
      <c r="AB156" s="487"/>
      <c r="AC156" s="538"/>
      <c r="AD156" s="538"/>
      <c r="AE156" s="538"/>
      <c r="AF156" s="538"/>
    </row>
    <row r="157" spans="1:32">
      <c r="W157" s="538"/>
      <c r="X157" s="484"/>
      <c r="Y157" s="484"/>
      <c r="Z157" s="484"/>
      <c r="AA157" s="484"/>
      <c r="AB157" s="487"/>
      <c r="AC157" s="538"/>
      <c r="AD157" s="538"/>
      <c r="AE157" s="538"/>
      <c r="AF157" s="538"/>
    </row>
    <row r="158" spans="1:32">
      <c r="W158" s="538"/>
      <c r="X158" s="484"/>
      <c r="Y158" s="484"/>
      <c r="Z158" s="484"/>
      <c r="AA158" s="484"/>
      <c r="AB158" s="487"/>
      <c r="AC158" s="538"/>
      <c r="AD158" s="538"/>
      <c r="AE158" s="538"/>
      <c r="AF158" s="538"/>
    </row>
    <row r="159" spans="1:32">
      <c r="W159" s="538"/>
      <c r="X159" s="484"/>
      <c r="Y159" s="484"/>
      <c r="Z159" s="484"/>
      <c r="AA159" s="484"/>
      <c r="AB159" s="487"/>
      <c r="AC159" s="538"/>
      <c r="AD159" s="538"/>
      <c r="AE159" s="538"/>
      <c r="AF159" s="538"/>
    </row>
    <row r="160" spans="1:32">
      <c r="W160" s="538"/>
      <c r="X160" s="484"/>
      <c r="Y160" s="484"/>
      <c r="Z160" s="484"/>
      <c r="AA160" s="484"/>
      <c r="AB160" s="487"/>
      <c r="AC160" s="538"/>
      <c r="AD160" s="538"/>
      <c r="AE160" s="538"/>
      <c r="AF160" s="538"/>
    </row>
    <row r="161" spans="23:32">
      <c r="W161" s="538"/>
      <c r="X161" s="484"/>
      <c r="Y161" s="484"/>
      <c r="Z161" s="484"/>
      <c r="AA161" s="484"/>
      <c r="AB161" s="487"/>
      <c r="AC161" s="538"/>
      <c r="AD161" s="538"/>
      <c r="AE161" s="538"/>
      <c r="AF161" s="538"/>
    </row>
    <row r="162" spans="23:32">
      <c r="W162" s="538"/>
      <c r="X162" s="484"/>
      <c r="Y162" s="484"/>
      <c r="Z162" s="484"/>
      <c r="AA162" s="484"/>
      <c r="AB162" s="487"/>
      <c r="AC162" s="538"/>
      <c r="AD162" s="538"/>
      <c r="AE162" s="538"/>
      <c r="AF162" s="538"/>
    </row>
    <row r="163" spans="23:32">
      <c r="W163" s="538"/>
      <c r="X163" s="484"/>
      <c r="Y163" s="484"/>
      <c r="Z163" s="484"/>
      <c r="AA163" s="484"/>
      <c r="AB163" s="487"/>
      <c r="AC163" s="538"/>
      <c r="AD163" s="538"/>
      <c r="AE163" s="538"/>
      <c r="AF163" s="538"/>
    </row>
    <row r="164" spans="23:32">
      <c r="W164" s="538"/>
      <c r="X164" s="484"/>
      <c r="Y164" s="484"/>
      <c r="Z164" s="484"/>
      <c r="AA164" s="484"/>
      <c r="AB164" s="487"/>
      <c r="AC164" s="538"/>
      <c r="AD164" s="538"/>
      <c r="AE164" s="538"/>
      <c r="AF164" s="538"/>
    </row>
    <row r="165" spans="23:32">
      <c r="W165" s="538"/>
      <c r="X165" s="484"/>
      <c r="Y165" s="484"/>
      <c r="Z165" s="484"/>
      <c r="AA165" s="484"/>
      <c r="AB165" s="487"/>
      <c r="AC165" s="538"/>
      <c r="AD165" s="538"/>
      <c r="AE165" s="538"/>
      <c r="AF165" s="538"/>
    </row>
    <row r="166" spans="23:32">
      <c r="W166" s="538"/>
      <c r="X166" s="484"/>
      <c r="Y166" s="484"/>
      <c r="Z166" s="484"/>
      <c r="AA166" s="484"/>
      <c r="AB166" s="487"/>
      <c r="AC166" s="538"/>
      <c r="AD166" s="538"/>
      <c r="AE166" s="538"/>
      <c r="AF166" s="538"/>
    </row>
    <row r="167" spans="23:32">
      <c r="W167" s="538"/>
      <c r="X167" s="484"/>
      <c r="Y167" s="484"/>
      <c r="Z167" s="484"/>
      <c r="AA167" s="484"/>
      <c r="AB167" s="487"/>
      <c r="AC167" s="538"/>
      <c r="AD167" s="538"/>
      <c r="AE167" s="538"/>
      <c r="AF167" s="538"/>
    </row>
    <row r="168" spans="23:32">
      <c r="W168" s="538"/>
      <c r="X168" s="484"/>
      <c r="Y168" s="484"/>
      <c r="Z168" s="484"/>
      <c r="AA168" s="484"/>
      <c r="AB168" s="487"/>
      <c r="AC168" s="538"/>
      <c r="AD168" s="538"/>
      <c r="AE168" s="538"/>
      <c r="AF168" s="538"/>
    </row>
    <row r="169" spans="23:32">
      <c r="W169" s="538"/>
      <c r="X169" s="484"/>
      <c r="Y169" s="484"/>
      <c r="Z169" s="484"/>
      <c r="AA169" s="484"/>
      <c r="AB169" s="487"/>
      <c r="AC169" s="538"/>
      <c r="AD169" s="538"/>
      <c r="AE169" s="538"/>
      <c r="AF169" s="538"/>
    </row>
    <row r="170" spans="23:32">
      <c r="W170" s="538"/>
      <c r="X170" s="484"/>
      <c r="Y170" s="484"/>
      <c r="Z170" s="484"/>
      <c r="AA170" s="484"/>
      <c r="AB170" s="487"/>
      <c r="AC170" s="538"/>
      <c r="AD170" s="538"/>
      <c r="AE170" s="538"/>
      <c r="AF170" s="538"/>
    </row>
    <row r="171" spans="23:32">
      <c r="W171" s="538"/>
      <c r="X171" s="484"/>
      <c r="Y171" s="484"/>
      <c r="Z171" s="484"/>
      <c r="AA171" s="484"/>
      <c r="AB171" s="487"/>
      <c r="AC171" s="538"/>
      <c r="AD171" s="538"/>
      <c r="AE171" s="538"/>
      <c r="AF171" s="538"/>
    </row>
    <row r="172" spans="23:32">
      <c r="W172" s="538"/>
      <c r="X172" s="484"/>
      <c r="Y172" s="484"/>
      <c r="Z172" s="484"/>
      <c r="AA172" s="484"/>
      <c r="AB172" s="487"/>
      <c r="AC172" s="538"/>
      <c r="AD172" s="538"/>
      <c r="AE172" s="538"/>
      <c r="AF172" s="538"/>
    </row>
    <row r="173" spans="23:32">
      <c r="W173" s="538"/>
      <c r="X173" s="484"/>
      <c r="Y173" s="484"/>
      <c r="Z173" s="484"/>
      <c r="AA173" s="484"/>
      <c r="AB173" s="487"/>
      <c r="AC173" s="538"/>
      <c r="AD173" s="538"/>
      <c r="AE173" s="538"/>
      <c r="AF173" s="538"/>
    </row>
    <row r="174" spans="23:32">
      <c r="W174" s="538"/>
      <c r="X174" s="484"/>
      <c r="Y174" s="484"/>
      <c r="Z174" s="484"/>
      <c r="AA174" s="484"/>
      <c r="AB174" s="487"/>
      <c r="AC174" s="538"/>
      <c r="AD174" s="538"/>
      <c r="AE174" s="538"/>
      <c r="AF174" s="538"/>
    </row>
    <row r="175" spans="23:32">
      <c r="W175" s="538"/>
      <c r="X175" s="484"/>
      <c r="Y175" s="484"/>
      <c r="Z175" s="484"/>
      <c r="AA175" s="484"/>
      <c r="AB175" s="487"/>
      <c r="AC175" s="538"/>
      <c r="AD175" s="538"/>
      <c r="AE175" s="538"/>
      <c r="AF175" s="538"/>
    </row>
    <row r="176" spans="23:32">
      <c r="W176" s="538"/>
      <c r="X176" s="484"/>
      <c r="Y176" s="484"/>
      <c r="Z176" s="484"/>
      <c r="AA176" s="484"/>
      <c r="AB176" s="487"/>
      <c r="AC176" s="538"/>
      <c r="AD176" s="538"/>
      <c r="AE176" s="538"/>
      <c r="AF176" s="538"/>
    </row>
    <row r="177" spans="23:32">
      <c r="W177" s="538"/>
      <c r="X177" s="484"/>
      <c r="Y177" s="484"/>
      <c r="Z177" s="484"/>
      <c r="AA177" s="484"/>
      <c r="AB177" s="487"/>
      <c r="AC177" s="538"/>
      <c r="AD177" s="538"/>
      <c r="AE177" s="538"/>
      <c r="AF177" s="538"/>
    </row>
    <row r="178" spans="23:32">
      <c r="W178" s="538"/>
      <c r="X178" s="484"/>
      <c r="Y178" s="484"/>
      <c r="Z178" s="484"/>
      <c r="AA178" s="484"/>
      <c r="AB178" s="487"/>
      <c r="AC178" s="538"/>
      <c r="AD178" s="538"/>
      <c r="AE178" s="538"/>
      <c r="AF178" s="538"/>
    </row>
    <row r="179" spans="23:32">
      <c r="W179" s="538"/>
      <c r="X179" s="484"/>
      <c r="Y179" s="484"/>
      <c r="Z179" s="484"/>
      <c r="AA179" s="484"/>
      <c r="AB179" s="487"/>
      <c r="AC179" s="538"/>
      <c r="AD179" s="538"/>
      <c r="AE179" s="538"/>
      <c r="AF179" s="538"/>
    </row>
    <row r="180" spans="23:32">
      <c r="W180" s="538"/>
      <c r="X180" s="484"/>
      <c r="Y180" s="484"/>
      <c r="Z180" s="484"/>
      <c r="AA180" s="484"/>
      <c r="AB180" s="487"/>
      <c r="AC180" s="538"/>
      <c r="AD180" s="538"/>
      <c r="AE180" s="538"/>
      <c r="AF180" s="538"/>
    </row>
    <row r="181" spans="23:32">
      <c r="W181" s="538"/>
      <c r="X181" s="484"/>
      <c r="Y181" s="484"/>
      <c r="Z181" s="484"/>
      <c r="AA181" s="484"/>
      <c r="AB181" s="487"/>
      <c r="AC181" s="538"/>
      <c r="AD181" s="538"/>
      <c r="AE181" s="538"/>
      <c r="AF181" s="538"/>
    </row>
    <row r="182" spans="23:32">
      <c r="W182" s="538"/>
      <c r="X182" s="484"/>
      <c r="Y182" s="484"/>
      <c r="Z182" s="484"/>
      <c r="AA182" s="484"/>
      <c r="AB182" s="487"/>
      <c r="AC182" s="538"/>
      <c r="AD182" s="538"/>
      <c r="AE182" s="538"/>
      <c r="AF182" s="538"/>
    </row>
    <row r="183" spans="23:32">
      <c r="W183" s="538"/>
      <c r="X183" s="484"/>
      <c r="Y183" s="484"/>
      <c r="Z183" s="484"/>
      <c r="AA183" s="484"/>
      <c r="AB183" s="487"/>
      <c r="AC183" s="538"/>
      <c r="AD183" s="538"/>
      <c r="AE183" s="538"/>
      <c r="AF183" s="538"/>
    </row>
    <row r="184" spans="23:32">
      <c r="W184" s="538"/>
      <c r="X184" s="484"/>
      <c r="Y184" s="484"/>
      <c r="Z184" s="484"/>
      <c r="AA184" s="484"/>
      <c r="AB184" s="487"/>
      <c r="AC184" s="538"/>
      <c r="AD184" s="538"/>
      <c r="AE184" s="538"/>
      <c r="AF184" s="538"/>
    </row>
    <row r="185" spans="23:32">
      <c r="W185" s="538"/>
      <c r="X185" s="484"/>
      <c r="Y185" s="484"/>
      <c r="Z185" s="484"/>
      <c r="AA185" s="484"/>
      <c r="AB185" s="487"/>
      <c r="AC185" s="538"/>
      <c r="AD185" s="538"/>
      <c r="AE185" s="538"/>
      <c r="AF185" s="538"/>
    </row>
    <row r="186" spans="23:32">
      <c r="W186" s="538"/>
      <c r="X186" s="484"/>
      <c r="Y186" s="484"/>
      <c r="Z186" s="484"/>
      <c r="AA186" s="484"/>
      <c r="AB186" s="487"/>
      <c r="AC186" s="538"/>
      <c r="AD186" s="538"/>
      <c r="AE186" s="538"/>
      <c r="AF186" s="538"/>
    </row>
    <row r="187" spans="23:32">
      <c r="W187" s="538"/>
      <c r="X187" s="484"/>
      <c r="Y187" s="484"/>
      <c r="Z187" s="484"/>
      <c r="AA187" s="484"/>
      <c r="AB187" s="487"/>
      <c r="AC187" s="538"/>
      <c r="AD187" s="538"/>
      <c r="AE187" s="538"/>
      <c r="AF187" s="538"/>
    </row>
    <row r="188" spans="23:32">
      <c r="W188" s="538"/>
      <c r="X188" s="484"/>
      <c r="Y188" s="484"/>
      <c r="Z188" s="484"/>
      <c r="AA188" s="484"/>
      <c r="AB188" s="487"/>
      <c r="AC188" s="538"/>
      <c r="AD188" s="538"/>
      <c r="AE188" s="538"/>
      <c r="AF188" s="538"/>
    </row>
    <row r="189" spans="23:32">
      <c r="W189" s="538"/>
      <c r="X189" s="484"/>
      <c r="Y189" s="484"/>
      <c r="Z189" s="484"/>
      <c r="AA189" s="484"/>
      <c r="AB189" s="487"/>
      <c r="AC189" s="538"/>
      <c r="AD189" s="538"/>
      <c r="AE189" s="538"/>
      <c r="AF189" s="538"/>
    </row>
    <row r="190" spans="23:32">
      <c r="W190" s="538"/>
      <c r="X190" s="484"/>
      <c r="Y190" s="484"/>
      <c r="Z190" s="484"/>
      <c r="AA190" s="484"/>
      <c r="AB190" s="487"/>
      <c r="AC190" s="538"/>
      <c r="AD190" s="538"/>
      <c r="AE190" s="538"/>
      <c r="AF190" s="538"/>
    </row>
    <row r="191" spans="23:32">
      <c r="W191" s="538"/>
      <c r="X191" s="484"/>
      <c r="Y191" s="484"/>
      <c r="Z191" s="484"/>
      <c r="AA191" s="484"/>
      <c r="AB191" s="487"/>
      <c r="AC191" s="538"/>
      <c r="AD191" s="538"/>
      <c r="AE191" s="538"/>
      <c r="AF191" s="538"/>
    </row>
    <row r="192" spans="23:32">
      <c r="W192" s="538"/>
      <c r="X192" s="484"/>
      <c r="Y192" s="484"/>
      <c r="Z192" s="484"/>
      <c r="AA192" s="484"/>
      <c r="AB192" s="487"/>
      <c r="AC192" s="538"/>
      <c r="AD192" s="538"/>
      <c r="AE192" s="538"/>
      <c r="AF192" s="538"/>
    </row>
    <row r="193" spans="23:37">
      <c r="W193" s="538"/>
      <c r="X193" s="484"/>
      <c r="Y193" s="484"/>
      <c r="Z193" s="484"/>
      <c r="AA193" s="484"/>
      <c r="AB193" s="487"/>
      <c r="AC193" s="538"/>
      <c r="AD193" s="538"/>
      <c r="AE193" s="538"/>
      <c r="AF193" s="538"/>
    </row>
    <row r="194" spans="23:37">
      <c r="W194" s="538"/>
      <c r="X194" s="484"/>
      <c r="Y194" s="484"/>
      <c r="Z194" s="484"/>
      <c r="AA194" s="484"/>
      <c r="AB194" s="487"/>
      <c r="AC194" s="538"/>
      <c r="AD194" s="538"/>
      <c r="AE194" s="538"/>
      <c r="AF194" s="538"/>
    </row>
    <row r="195" spans="23:37">
      <c r="W195" s="538"/>
      <c r="X195" s="484"/>
      <c r="Y195" s="484"/>
      <c r="Z195" s="484"/>
      <c r="AA195" s="484"/>
      <c r="AB195" s="487"/>
      <c r="AC195" s="538"/>
      <c r="AD195" s="538"/>
      <c r="AE195" s="538"/>
      <c r="AF195" s="538"/>
    </row>
    <row r="196" spans="23:37">
      <c r="W196" s="538"/>
      <c r="X196" s="484"/>
      <c r="Y196" s="484"/>
      <c r="Z196" s="484"/>
      <c r="AA196" s="484"/>
      <c r="AB196" s="487"/>
      <c r="AC196" s="538"/>
      <c r="AD196" s="538"/>
      <c r="AE196" s="538"/>
      <c r="AF196" s="538"/>
    </row>
    <row r="197" spans="23:37">
      <c r="W197" s="538"/>
      <c r="X197" s="484"/>
      <c r="Y197" s="484"/>
      <c r="Z197" s="484"/>
      <c r="AA197" s="484"/>
      <c r="AB197" s="487"/>
      <c r="AC197" s="538"/>
      <c r="AD197" s="538"/>
      <c r="AE197" s="538"/>
      <c r="AF197" s="538"/>
    </row>
    <row r="198" spans="23:37">
      <c r="W198" s="538"/>
      <c r="X198" s="484"/>
      <c r="Y198" s="484"/>
      <c r="Z198" s="484"/>
      <c r="AA198" s="484"/>
      <c r="AB198" s="487"/>
      <c r="AC198" s="538"/>
      <c r="AD198" s="538"/>
      <c r="AE198" s="538"/>
      <c r="AF198" s="538"/>
    </row>
    <row r="199" spans="23:37">
      <c r="W199" s="538"/>
      <c r="X199" s="484"/>
      <c r="Y199" s="484"/>
      <c r="Z199" s="484"/>
      <c r="AA199" s="484"/>
      <c r="AB199" s="487"/>
      <c r="AC199" s="538"/>
      <c r="AD199" s="538"/>
      <c r="AE199" s="538"/>
      <c r="AF199" s="538"/>
    </row>
    <row r="200" spans="23:37">
      <c r="W200" s="538"/>
      <c r="X200" s="484"/>
      <c r="Y200" s="484"/>
      <c r="Z200" s="484"/>
      <c r="AA200" s="484"/>
      <c r="AB200" s="487"/>
      <c r="AC200" s="538"/>
      <c r="AD200" s="538"/>
      <c r="AE200" s="538"/>
      <c r="AF200" s="538"/>
    </row>
    <row r="201" spans="23:37">
      <c r="W201" s="538"/>
      <c r="X201" s="484"/>
      <c r="Y201" s="484"/>
      <c r="Z201" s="484"/>
      <c r="AA201" s="484"/>
      <c r="AB201" s="487"/>
      <c r="AC201" s="538"/>
      <c r="AD201" s="538"/>
      <c r="AE201" s="538"/>
      <c r="AF201" s="538"/>
    </row>
    <row r="202" spans="23:37">
      <c r="W202" s="538"/>
      <c r="X202" s="484"/>
      <c r="Y202" s="484"/>
      <c r="Z202" s="484"/>
      <c r="AA202" s="484"/>
      <c r="AB202" s="487"/>
      <c r="AC202" s="538"/>
      <c r="AD202" s="538"/>
      <c r="AE202" s="538"/>
      <c r="AF202" s="538"/>
    </row>
    <row r="203" spans="23:37">
      <c r="W203" s="538"/>
      <c r="X203" s="484"/>
      <c r="Y203" s="484"/>
      <c r="Z203" s="484"/>
      <c r="AA203" s="484"/>
      <c r="AB203" s="487"/>
      <c r="AC203" s="538"/>
      <c r="AD203" s="538"/>
      <c r="AE203" s="538"/>
      <c r="AF203" s="538"/>
    </row>
    <row r="204" spans="23:37">
      <c r="W204" s="538"/>
      <c r="X204" s="484"/>
      <c r="Y204" s="484"/>
      <c r="Z204" s="484"/>
      <c r="AA204" s="484"/>
      <c r="AB204" s="487"/>
      <c r="AC204" s="538"/>
      <c r="AD204" s="538"/>
      <c r="AE204" s="538"/>
      <c r="AF204" s="538"/>
    </row>
    <row r="205" spans="23:37">
      <c r="W205" s="538"/>
      <c r="X205" s="484"/>
      <c r="Y205" s="484"/>
      <c r="Z205" s="484"/>
      <c r="AA205" s="484"/>
      <c r="AB205" s="487"/>
      <c r="AC205" s="538"/>
      <c r="AD205" s="538"/>
      <c r="AE205" s="538"/>
      <c r="AF205" s="538"/>
    </row>
    <row r="206" spans="23:37">
      <c r="W206" s="538"/>
      <c r="X206" s="484"/>
      <c r="Y206" s="484"/>
      <c r="Z206" s="484"/>
      <c r="AA206" s="484"/>
      <c r="AB206" s="487"/>
      <c r="AC206" s="538"/>
      <c r="AD206" s="538"/>
      <c r="AE206" s="538"/>
      <c r="AF206" s="538"/>
    </row>
    <row r="207" spans="23:37">
      <c r="W207" s="538"/>
      <c r="X207" s="484"/>
      <c r="Y207" s="484"/>
      <c r="Z207" s="484"/>
      <c r="AA207" s="484"/>
      <c r="AB207" s="487"/>
      <c r="AC207" s="538"/>
      <c r="AD207" s="538"/>
      <c r="AE207" s="538"/>
      <c r="AF207" s="538"/>
    </row>
    <row r="208" spans="23:37">
      <c r="W208" s="538"/>
      <c r="X208" s="484"/>
      <c r="Y208" s="484"/>
      <c r="Z208" s="484"/>
      <c r="AA208" s="484"/>
      <c r="AB208" s="487"/>
      <c r="AC208" s="538"/>
      <c r="AD208" s="538"/>
      <c r="AE208" s="538"/>
      <c r="AF208" s="538"/>
      <c r="AG208" s="538"/>
      <c r="AH208" s="538"/>
      <c r="AI208" s="538"/>
      <c r="AJ208" s="538"/>
      <c r="AK208" s="538"/>
    </row>
    <row r="209" spans="23:37">
      <c r="W209" s="538"/>
      <c r="X209" s="484"/>
      <c r="Y209" s="484"/>
      <c r="Z209" s="484"/>
      <c r="AA209" s="484"/>
      <c r="AB209" s="487"/>
      <c r="AC209" s="538"/>
      <c r="AD209" s="538"/>
      <c r="AE209" s="538"/>
      <c r="AF209" s="538"/>
      <c r="AG209" s="538"/>
      <c r="AH209" s="538"/>
      <c r="AI209" s="538"/>
      <c r="AJ209" s="538"/>
      <c r="AK209" s="538"/>
    </row>
    <row r="210" spans="23:37">
      <c r="W210" s="538"/>
      <c r="X210" s="484"/>
      <c r="Y210" s="484"/>
      <c r="Z210" s="484"/>
      <c r="AA210" s="484"/>
      <c r="AB210" s="487"/>
      <c r="AC210" s="538"/>
      <c r="AD210" s="538"/>
      <c r="AE210" s="538"/>
      <c r="AF210" s="538"/>
      <c r="AG210" s="538"/>
      <c r="AH210" s="538"/>
      <c r="AI210" s="538"/>
      <c r="AJ210" s="538"/>
      <c r="AK210" s="538"/>
    </row>
    <row r="211" spans="23:37">
      <c r="W211" s="538"/>
      <c r="X211" s="484"/>
      <c r="Y211" s="484"/>
      <c r="Z211" s="484"/>
      <c r="AA211" s="484"/>
      <c r="AB211" s="487"/>
      <c r="AC211" s="538"/>
      <c r="AD211" s="538"/>
      <c r="AE211" s="538"/>
      <c r="AF211" s="538"/>
      <c r="AG211" s="538"/>
      <c r="AH211" s="538"/>
      <c r="AI211" s="538"/>
      <c r="AJ211" s="538"/>
      <c r="AK211" s="538"/>
    </row>
    <row r="212" spans="23:37">
      <c r="W212" s="538"/>
      <c r="X212" s="484"/>
      <c r="Y212" s="484"/>
      <c r="Z212" s="484"/>
      <c r="AA212" s="484"/>
      <c r="AB212" s="487"/>
      <c r="AC212" s="538"/>
      <c r="AD212" s="538"/>
      <c r="AE212" s="538"/>
      <c r="AF212" s="538"/>
      <c r="AG212" s="538"/>
      <c r="AH212" s="538"/>
      <c r="AI212" s="538"/>
      <c r="AJ212" s="538"/>
      <c r="AK212" s="538"/>
    </row>
    <row r="213" spans="23:37">
      <c r="W213" s="538"/>
      <c r="X213" s="484"/>
      <c r="Y213" s="484"/>
      <c r="Z213" s="484"/>
      <c r="AA213" s="484"/>
      <c r="AB213" s="487"/>
      <c r="AC213" s="538"/>
      <c r="AD213" s="538"/>
      <c r="AE213" s="538"/>
      <c r="AF213" s="538"/>
      <c r="AG213" s="538"/>
      <c r="AH213" s="538"/>
      <c r="AI213" s="538"/>
      <c r="AJ213" s="538"/>
      <c r="AK213" s="538"/>
    </row>
    <row r="214" spans="23:37">
      <c r="W214" s="538"/>
      <c r="X214" s="484"/>
      <c r="Y214" s="484"/>
      <c r="Z214" s="484"/>
      <c r="AA214" s="484"/>
      <c r="AB214" s="487"/>
      <c r="AC214" s="538"/>
      <c r="AD214" s="538"/>
      <c r="AE214" s="538"/>
      <c r="AF214" s="538"/>
      <c r="AG214" s="538"/>
      <c r="AH214" s="538"/>
      <c r="AI214" s="538"/>
      <c r="AJ214" s="538"/>
      <c r="AK214" s="538"/>
    </row>
    <row r="215" spans="23:37">
      <c r="W215" s="538"/>
      <c r="X215" s="484"/>
      <c r="Y215" s="484"/>
      <c r="Z215" s="484"/>
      <c r="AA215" s="484"/>
      <c r="AB215" s="487"/>
      <c r="AC215" s="538"/>
      <c r="AD215" s="538"/>
      <c r="AE215" s="538"/>
      <c r="AF215" s="538"/>
      <c r="AG215" s="538"/>
      <c r="AH215" s="538"/>
      <c r="AI215" s="538"/>
      <c r="AJ215" s="538"/>
      <c r="AK215" s="538"/>
    </row>
    <row r="216" spans="23:37">
      <c r="W216" s="538"/>
      <c r="X216" s="484"/>
      <c r="Y216" s="484"/>
      <c r="Z216" s="484"/>
      <c r="AA216" s="484"/>
      <c r="AB216" s="487"/>
      <c r="AC216" s="538"/>
      <c r="AD216" s="538"/>
      <c r="AE216" s="538"/>
      <c r="AF216" s="538"/>
      <c r="AG216" s="538"/>
      <c r="AH216" s="538"/>
      <c r="AI216" s="538"/>
      <c r="AJ216" s="538"/>
      <c r="AK216" s="538"/>
    </row>
    <row r="217" spans="23:37">
      <c r="W217" s="538"/>
      <c r="X217" s="484"/>
      <c r="Y217" s="484"/>
      <c r="Z217" s="484"/>
      <c r="AA217" s="484"/>
      <c r="AB217" s="487"/>
      <c r="AC217" s="538"/>
      <c r="AD217" s="538"/>
      <c r="AE217" s="538"/>
      <c r="AF217" s="538"/>
      <c r="AG217" s="538"/>
      <c r="AH217" s="538"/>
      <c r="AI217" s="538"/>
      <c r="AJ217" s="538"/>
      <c r="AK217" s="538"/>
    </row>
    <row r="218" spans="23:37">
      <c r="W218" s="538"/>
      <c r="X218" s="484"/>
      <c r="Y218" s="484"/>
      <c r="Z218" s="484"/>
      <c r="AA218" s="484"/>
      <c r="AB218" s="487"/>
      <c r="AC218" s="538"/>
      <c r="AD218" s="538"/>
      <c r="AE218" s="538"/>
      <c r="AF218" s="538"/>
      <c r="AG218" s="538"/>
      <c r="AH218" s="538"/>
      <c r="AI218" s="538"/>
      <c r="AJ218" s="538"/>
      <c r="AK218" s="538"/>
    </row>
    <row r="219" spans="23:37">
      <c r="W219" s="538"/>
      <c r="X219" s="484"/>
      <c r="Y219" s="484"/>
      <c r="Z219" s="484"/>
      <c r="AA219" s="484"/>
      <c r="AB219" s="487"/>
      <c r="AC219" s="538"/>
      <c r="AD219" s="538"/>
      <c r="AE219" s="538"/>
      <c r="AF219" s="538"/>
      <c r="AG219" s="538"/>
      <c r="AH219" s="538"/>
      <c r="AI219" s="538"/>
      <c r="AJ219" s="538"/>
      <c r="AK219" s="538"/>
    </row>
    <row r="220" spans="23:37">
      <c r="W220" s="538"/>
      <c r="X220" s="484"/>
      <c r="Y220" s="484"/>
      <c r="Z220" s="484"/>
      <c r="AA220" s="484"/>
      <c r="AB220" s="487"/>
      <c r="AC220" s="538"/>
      <c r="AD220" s="538"/>
      <c r="AE220" s="538"/>
      <c r="AF220" s="538"/>
      <c r="AG220" s="538"/>
      <c r="AH220" s="538"/>
      <c r="AI220" s="538"/>
      <c r="AJ220" s="538"/>
      <c r="AK220" s="538"/>
    </row>
    <row r="221" spans="23:37">
      <c r="W221" s="538"/>
      <c r="X221" s="484"/>
      <c r="Y221" s="484"/>
      <c r="Z221" s="484"/>
      <c r="AA221" s="484"/>
      <c r="AB221" s="487"/>
      <c r="AC221" s="538"/>
      <c r="AD221" s="538"/>
      <c r="AE221" s="538"/>
      <c r="AF221" s="538"/>
      <c r="AG221" s="538"/>
      <c r="AH221" s="538"/>
      <c r="AI221" s="538"/>
      <c r="AJ221" s="538"/>
      <c r="AK221" s="538"/>
    </row>
    <row r="222" spans="23:37">
      <c r="W222" s="538"/>
      <c r="X222" s="484"/>
      <c r="Y222" s="484"/>
      <c r="Z222" s="484"/>
      <c r="AA222" s="484"/>
      <c r="AB222" s="487"/>
      <c r="AC222" s="538"/>
      <c r="AD222" s="538"/>
      <c r="AE222" s="538"/>
      <c r="AF222" s="538"/>
      <c r="AG222" s="538"/>
      <c r="AH222" s="538"/>
      <c r="AI222" s="538"/>
      <c r="AJ222" s="538"/>
      <c r="AK222" s="538"/>
    </row>
    <row r="223" spans="23:37">
      <c r="W223" s="538"/>
      <c r="X223" s="484"/>
      <c r="Y223" s="484"/>
      <c r="Z223" s="484"/>
      <c r="AA223" s="484"/>
      <c r="AB223" s="487"/>
      <c r="AC223" s="538"/>
      <c r="AD223" s="538"/>
      <c r="AE223" s="538"/>
      <c r="AF223" s="538"/>
      <c r="AG223" s="538"/>
      <c r="AH223" s="538"/>
      <c r="AI223" s="538"/>
      <c r="AJ223" s="538"/>
      <c r="AK223" s="538"/>
    </row>
    <row r="224" spans="23:37">
      <c r="W224" s="538"/>
      <c r="X224" s="484"/>
      <c r="Y224" s="484"/>
      <c r="Z224" s="484"/>
      <c r="AA224" s="484"/>
      <c r="AB224" s="487"/>
      <c r="AC224" s="538"/>
      <c r="AD224" s="538"/>
      <c r="AE224" s="538"/>
      <c r="AF224" s="538"/>
      <c r="AG224" s="538"/>
      <c r="AH224" s="538"/>
      <c r="AI224" s="538"/>
      <c r="AJ224" s="538"/>
      <c r="AK224" s="538"/>
    </row>
    <row r="225" spans="23:37">
      <c r="W225" s="538"/>
      <c r="X225" s="484"/>
      <c r="Y225" s="484"/>
      <c r="Z225" s="484"/>
      <c r="AA225" s="484"/>
      <c r="AB225" s="487"/>
      <c r="AC225" s="538"/>
      <c r="AD225" s="538"/>
      <c r="AE225" s="538"/>
      <c r="AF225" s="538"/>
      <c r="AG225" s="538"/>
      <c r="AH225" s="538"/>
      <c r="AI225" s="538"/>
      <c r="AJ225" s="538"/>
      <c r="AK225" s="538"/>
    </row>
    <row r="226" spans="23:37">
      <c r="W226" s="538"/>
      <c r="X226" s="484"/>
      <c r="Y226" s="484"/>
      <c r="Z226" s="484"/>
      <c r="AA226" s="484"/>
      <c r="AB226" s="487"/>
      <c r="AC226" s="538"/>
      <c r="AD226" s="538"/>
      <c r="AE226" s="538"/>
      <c r="AF226" s="538"/>
      <c r="AG226" s="538"/>
      <c r="AH226" s="538"/>
      <c r="AI226" s="538"/>
      <c r="AJ226" s="538"/>
      <c r="AK226" s="538"/>
    </row>
    <row r="227" spans="23:37">
      <c r="W227" s="538"/>
      <c r="X227" s="484"/>
      <c r="Y227" s="484"/>
      <c r="Z227" s="484"/>
      <c r="AA227" s="484"/>
      <c r="AB227" s="487"/>
      <c r="AC227" s="538"/>
      <c r="AD227" s="538"/>
      <c r="AE227" s="538"/>
      <c r="AF227" s="538"/>
      <c r="AG227" s="538"/>
      <c r="AH227" s="538"/>
      <c r="AI227" s="538"/>
      <c r="AJ227" s="538"/>
      <c r="AK227" s="538"/>
    </row>
    <row r="228" spans="23:37">
      <c r="W228" s="538"/>
      <c r="X228" s="484"/>
      <c r="Y228" s="484"/>
      <c r="Z228" s="484"/>
      <c r="AA228" s="484"/>
      <c r="AB228" s="487"/>
      <c r="AC228" s="538"/>
      <c r="AD228" s="538"/>
      <c r="AE228" s="538"/>
      <c r="AF228" s="538"/>
      <c r="AG228" s="538"/>
      <c r="AH228" s="538"/>
      <c r="AI228" s="538"/>
      <c r="AJ228" s="538"/>
      <c r="AK228" s="538"/>
    </row>
    <row r="229" spans="23:37">
      <c r="W229" s="538"/>
      <c r="X229" s="484"/>
      <c r="Y229" s="484"/>
      <c r="Z229" s="484"/>
      <c r="AA229" s="484"/>
      <c r="AB229" s="487"/>
      <c r="AC229" s="538"/>
      <c r="AD229" s="538"/>
      <c r="AE229" s="538"/>
      <c r="AF229" s="538"/>
      <c r="AG229" s="538"/>
      <c r="AH229" s="538"/>
      <c r="AI229" s="538"/>
      <c r="AJ229" s="538"/>
      <c r="AK229" s="538"/>
    </row>
    <row r="230" spans="23:37">
      <c r="W230" s="538"/>
      <c r="X230" s="484"/>
      <c r="Y230" s="484"/>
      <c r="Z230" s="484"/>
      <c r="AA230" s="484"/>
      <c r="AB230" s="487"/>
      <c r="AC230" s="538"/>
      <c r="AD230" s="538"/>
      <c r="AE230" s="538"/>
      <c r="AF230" s="538"/>
      <c r="AG230" s="538"/>
      <c r="AH230" s="538"/>
      <c r="AI230" s="538"/>
      <c r="AJ230" s="538"/>
      <c r="AK230" s="538"/>
    </row>
    <row r="231" spans="23:37">
      <c r="W231" s="538"/>
      <c r="X231" s="484"/>
      <c r="Y231" s="484"/>
      <c r="Z231" s="484"/>
      <c r="AA231" s="484"/>
      <c r="AB231" s="487"/>
      <c r="AC231" s="538"/>
      <c r="AD231" s="538"/>
      <c r="AE231" s="538"/>
      <c r="AF231" s="538"/>
      <c r="AG231" s="538"/>
      <c r="AH231" s="538"/>
      <c r="AI231" s="538"/>
      <c r="AJ231" s="538"/>
      <c r="AK231" s="538"/>
    </row>
    <row r="232" spans="23:37">
      <c r="W232" s="538"/>
      <c r="X232" s="484"/>
      <c r="Y232" s="484"/>
      <c r="Z232" s="484"/>
      <c r="AA232" s="484"/>
      <c r="AB232" s="487"/>
      <c r="AC232" s="538"/>
      <c r="AD232" s="538"/>
      <c r="AE232" s="538"/>
      <c r="AF232" s="538"/>
      <c r="AG232" s="538"/>
      <c r="AH232" s="538"/>
      <c r="AI232" s="538"/>
      <c r="AJ232" s="538"/>
      <c r="AK232" s="538"/>
    </row>
    <row r="233" spans="23:37">
      <c r="W233" s="538"/>
      <c r="X233" s="484"/>
      <c r="Y233" s="484"/>
      <c r="Z233" s="484"/>
      <c r="AA233" s="484"/>
      <c r="AB233" s="487"/>
      <c r="AC233" s="538"/>
      <c r="AD233" s="538"/>
      <c r="AE233" s="538"/>
      <c r="AF233" s="538"/>
      <c r="AG233" s="538"/>
      <c r="AH233" s="538"/>
      <c r="AI233" s="538"/>
      <c r="AJ233" s="538"/>
      <c r="AK233" s="538"/>
    </row>
    <row r="234" spans="23:37">
      <c r="W234" s="538"/>
      <c r="X234" s="484"/>
      <c r="Y234" s="484"/>
      <c r="Z234" s="484"/>
      <c r="AA234" s="484"/>
      <c r="AB234" s="487"/>
      <c r="AC234" s="538"/>
      <c r="AD234" s="538"/>
      <c r="AE234" s="538"/>
      <c r="AF234" s="538"/>
      <c r="AG234" s="538"/>
      <c r="AH234" s="538"/>
      <c r="AI234" s="538"/>
      <c r="AJ234" s="538"/>
      <c r="AK234" s="538"/>
    </row>
    <row r="235" spans="23:37">
      <c r="W235" s="538"/>
      <c r="X235" s="484"/>
      <c r="Y235" s="484"/>
      <c r="Z235" s="484"/>
      <c r="AA235" s="484"/>
      <c r="AB235" s="487"/>
      <c r="AC235" s="538"/>
      <c r="AD235" s="538"/>
      <c r="AE235" s="538"/>
      <c r="AF235" s="538"/>
      <c r="AG235" s="538"/>
      <c r="AH235" s="538"/>
      <c r="AI235" s="538"/>
      <c r="AJ235" s="538"/>
      <c r="AK235" s="538"/>
    </row>
    <row r="236" spans="23:37">
      <c r="W236" s="538"/>
      <c r="X236" s="484"/>
      <c r="Y236" s="484"/>
      <c r="Z236" s="484"/>
      <c r="AA236" s="484"/>
      <c r="AB236" s="487"/>
      <c r="AC236" s="538"/>
      <c r="AD236" s="538"/>
      <c r="AE236" s="538"/>
      <c r="AF236" s="538"/>
      <c r="AG236" s="538"/>
      <c r="AH236" s="538"/>
      <c r="AI236" s="538"/>
      <c r="AJ236" s="538"/>
      <c r="AK236" s="538"/>
    </row>
    <row r="237" spans="23:37">
      <c r="W237" s="538"/>
      <c r="X237" s="484"/>
      <c r="Y237" s="484"/>
      <c r="Z237" s="484"/>
      <c r="AA237" s="484"/>
      <c r="AB237" s="487"/>
      <c r="AC237" s="538"/>
      <c r="AD237" s="538"/>
      <c r="AE237" s="538"/>
      <c r="AF237" s="538"/>
      <c r="AG237" s="538"/>
      <c r="AH237" s="538"/>
      <c r="AI237" s="538"/>
      <c r="AJ237" s="538"/>
      <c r="AK237" s="538"/>
    </row>
    <row r="238" spans="23:37">
      <c r="W238" s="538"/>
      <c r="X238" s="484"/>
      <c r="Y238" s="484"/>
      <c r="Z238" s="484"/>
      <c r="AA238" s="484"/>
      <c r="AB238" s="487"/>
      <c r="AC238" s="538"/>
      <c r="AD238" s="538"/>
      <c r="AE238" s="538"/>
      <c r="AF238" s="538"/>
      <c r="AG238" s="538"/>
      <c r="AH238" s="538"/>
      <c r="AI238" s="538"/>
      <c r="AJ238" s="538"/>
      <c r="AK238" s="538"/>
    </row>
    <row r="239" spans="23:37">
      <c r="W239" s="538"/>
      <c r="X239" s="484"/>
      <c r="Y239" s="484"/>
      <c r="Z239" s="484"/>
      <c r="AA239" s="484"/>
      <c r="AB239" s="487"/>
      <c r="AC239" s="538"/>
      <c r="AD239" s="538"/>
      <c r="AE239" s="538"/>
      <c r="AF239" s="538"/>
      <c r="AG239" s="538"/>
      <c r="AH239" s="538"/>
      <c r="AI239" s="538"/>
      <c r="AJ239" s="538"/>
      <c r="AK239" s="538"/>
    </row>
    <row r="240" spans="23:37">
      <c r="W240" s="538"/>
      <c r="X240" s="484"/>
      <c r="Y240" s="484"/>
      <c r="Z240" s="484"/>
      <c r="AA240" s="484"/>
      <c r="AB240" s="487"/>
      <c r="AC240" s="538"/>
      <c r="AD240" s="538"/>
      <c r="AE240" s="538"/>
      <c r="AF240" s="538"/>
      <c r="AG240" s="538"/>
      <c r="AH240" s="538"/>
      <c r="AI240" s="538"/>
      <c r="AJ240" s="538"/>
      <c r="AK240" s="538"/>
    </row>
    <row r="241" spans="23:37">
      <c r="W241" s="538"/>
      <c r="X241" s="484"/>
      <c r="Y241" s="484"/>
      <c r="Z241" s="484"/>
      <c r="AA241" s="484"/>
      <c r="AB241" s="487"/>
      <c r="AC241" s="538"/>
      <c r="AD241" s="538"/>
      <c r="AE241" s="538"/>
      <c r="AF241" s="538"/>
      <c r="AG241" s="538"/>
      <c r="AH241" s="538"/>
      <c r="AI241" s="538"/>
      <c r="AJ241" s="538"/>
      <c r="AK241" s="538"/>
    </row>
    <row r="242" spans="23:37">
      <c r="W242" s="538"/>
      <c r="X242" s="484"/>
      <c r="Y242" s="484"/>
      <c r="Z242" s="484"/>
      <c r="AA242" s="484"/>
      <c r="AB242" s="487"/>
      <c r="AC242" s="538"/>
      <c r="AD242" s="538"/>
      <c r="AE242" s="538"/>
      <c r="AF242" s="538"/>
      <c r="AG242" s="538"/>
      <c r="AH242" s="538"/>
      <c r="AI242" s="538"/>
      <c r="AJ242" s="538"/>
      <c r="AK242" s="538"/>
    </row>
    <row r="243" spans="23:37">
      <c r="W243" s="538"/>
      <c r="X243" s="484"/>
      <c r="Y243" s="484"/>
      <c r="Z243" s="484"/>
      <c r="AA243" s="484"/>
      <c r="AB243" s="487"/>
      <c r="AC243" s="538"/>
      <c r="AD243" s="538"/>
      <c r="AE243" s="538"/>
      <c r="AF243" s="538"/>
      <c r="AG243" s="538"/>
      <c r="AH243" s="538"/>
      <c r="AI243" s="538"/>
      <c r="AJ243" s="538"/>
      <c r="AK243" s="538"/>
    </row>
    <row r="244" spans="23:37">
      <c r="W244" s="538"/>
      <c r="X244" s="484"/>
      <c r="Y244" s="484"/>
      <c r="Z244" s="484"/>
      <c r="AA244" s="484"/>
      <c r="AB244" s="487"/>
      <c r="AC244" s="538"/>
      <c r="AD244" s="538"/>
      <c r="AE244" s="538"/>
      <c r="AF244" s="538"/>
      <c r="AG244" s="538"/>
      <c r="AH244" s="538"/>
      <c r="AI244" s="538"/>
      <c r="AJ244" s="538"/>
      <c r="AK244" s="538"/>
    </row>
    <row r="245" spans="23:37">
      <c r="W245" s="538"/>
      <c r="X245" s="484"/>
      <c r="Y245" s="484"/>
      <c r="Z245" s="484"/>
      <c r="AA245" s="484"/>
      <c r="AB245" s="487"/>
      <c r="AC245" s="538"/>
      <c r="AD245" s="538"/>
      <c r="AE245" s="538"/>
      <c r="AF245" s="538"/>
      <c r="AG245" s="538"/>
      <c r="AH245" s="538"/>
      <c r="AI245" s="538"/>
      <c r="AJ245" s="538"/>
      <c r="AK245" s="538"/>
    </row>
    <row r="246" spans="23:37">
      <c r="W246" s="538"/>
      <c r="X246" s="484"/>
      <c r="Y246" s="484"/>
      <c r="Z246" s="484"/>
      <c r="AA246" s="484"/>
      <c r="AB246" s="487"/>
      <c r="AC246" s="538"/>
      <c r="AD246" s="538"/>
      <c r="AE246" s="538"/>
      <c r="AF246" s="538"/>
      <c r="AG246" s="538"/>
      <c r="AH246" s="538"/>
      <c r="AI246" s="538"/>
      <c r="AJ246" s="538"/>
      <c r="AK246" s="538"/>
    </row>
    <row r="247" spans="23:37">
      <c r="W247" s="538"/>
      <c r="X247" s="484"/>
      <c r="Y247" s="484"/>
      <c r="Z247" s="484"/>
      <c r="AA247" s="484"/>
      <c r="AB247" s="487"/>
      <c r="AC247" s="538"/>
      <c r="AD247" s="538"/>
      <c r="AE247" s="538"/>
      <c r="AF247" s="538"/>
      <c r="AG247" s="538"/>
      <c r="AH247" s="538"/>
      <c r="AI247" s="538"/>
      <c r="AJ247" s="538"/>
      <c r="AK247" s="538"/>
    </row>
    <row r="248" spans="23:37">
      <c r="W248" s="538"/>
      <c r="X248" s="484"/>
      <c r="Y248" s="484"/>
      <c r="Z248" s="484"/>
      <c r="AA248" s="484"/>
      <c r="AB248" s="487"/>
      <c r="AC248" s="538"/>
      <c r="AD248" s="538"/>
      <c r="AE248" s="538"/>
      <c r="AF248" s="538"/>
      <c r="AG248" s="538"/>
      <c r="AH248" s="538"/>
      <c r="AI248" s="538"/>
      <c r="AJ248" s="538"/>
      <c r="AK248" s="538"/>
    </row>
    <row r="249" spans="23:37">
      <c r="W249" s="538"/>
      <c r="X249" s="484"/>
      <c r="Y249" s="484"/>
      <c r="Z249" s="484"/>
      <c r="AA249" s="484"/>
      <c r="AB249" s="487"/>
      <c r="AC249" s="538"/>
      <c r="AD249" s="538"/>
      <c r="AE249" s="538"/>
      <c r="AF249" s="538"/>
      <c r="AG249" s="538"/>
      <c r="AH249" s="538"/>
      <c r="AI249" s="538"/>
      <c r="AJ249" s="538"/>
      <c r="AK249" s="538"/>
    </row>
    <row r="250" spans="23:37">
      <c r="W250" s="538"/>
      <c r="X250" s="484"/>
      <c r="Y250" s="484"/>
      <c r="Z250" s="484"/>
      <c r="AA250" s="484"/>
      <c r="AB250" s="487"/>
      <c r="AC250" s="538"/>
      <c r="AD250" s="538"/>
      <c r="AE250" s="538"/>
      <c r="AF250" s="538"/>
      <c r="AG250" s="538"/>
      <c r="AH250" s="538"/>
      <c r="AI250" s="538"/>
      <c r="AJ250" s="538"/>
      <c r="AK250" s="538"/>
    </row>
    <row r="251" spans="23:37">
      <c r="W251" s="538"/>
      <c r="X251" s="484"/>
      <c r="Y251" s="484"/>
      <c r="Z251" s="484"/>
      <c r="AA251" s="484"/>
      <c r="AB251" s="487"/>
      <c r="AC251" s="538"/>
      <c r="AD251" s="538"/>
      <c r="AE251" s="538"/>
      <c r="AF251" s="538"/>
      <c r="AG251" s="538"/>
      <c r="AH251" s="538"/>
      <c r="AI251" s="538"/>
      <c r="AJ251" s="538"/>
      <c r="AK251" s="538"/>
    </row>
    <row r="252" spans="23:37">
      <c r="W252" s="538"/>
      <c r="X252" s="484"/>
      <c r="Y252" s="484"/>
      <c r="Z252" s="484"/>
      <c r="AA252" s="484"/>
      <c r="AB252" s="487"/>
      <c r="AC252" s="538"/>
      <c r="AD252" s="538"/>
      <c r="AE252" s="538"/>
      <c r="AF252" s="538"/>
      <c r="AG252" s="538"/>
      <c r="AH252" s="538"/>
      <c r="AI252" s="538"/>
      <c r="AJ252" s="538"/>
      <c r="AK252" s="538"/>
    </row>
    <row r="253" spans="23:37">
      <c r="W253" s="538"/>
      <c r="X253" s="484"/>
      <c r="Y253" s="484"/>
      <c r="Z253" s="484"/>
      <c r="AA253" s="484"/>
      <c r="AB253" s="487"/>
      <c r="AC253" s="538"/>
      <c r="AD253" s="538"/>
      <c r="AE253" s="538"/>
      <c r="AF253" s="538"/>
      <c r="AG253" s="538"/>
      <c r="AH253" s="538"/>
      <c r="AI253" s="538"/>
      <c r="AJ253" s="538"/>
      <c r="AK253" s="538"/>
    </row>
    <row r="254" spans="23:37">
      <c r="W254" s="538"/>
      <c r="X254" s="484"/>
      <c r="Y254" s="484"/>
      <c r="Z254" s="484"/>
      <c r="AA254" s="484"/>
      <c r="AB254" s="487"/>
      <c r="AC254" s="538"/>
      <c r="AD254" s="538"/>
      <c r="AE254" s="538"/>
      <c r="AF254" s="538"/>
      <c r="AG254" s="538"/>
      <c r="AH254" s="538"/>
      <c r="AI254" s="538"/>
      <c r="AJ254" s="538"/>
      <c r="AK254" s="538"/>
    </row>
    <row r="255" spans="23:37">
      <c r="W255" s="538"/>
      <c r="X255" s="484"/>
      <c r="Y255" s="484"/>
      <c r="Z255" s="484"/>
      <c r="AA255" s="484"/>
      <c r="AB255" s="487"/>
      <c r="AC255" s="538"/>
      <c r="AD255" s="538"/>
      <c r="AE255" s="538"/>
      <c r="AF255" s="538"/>
      <c r="AG255" s="538"/>
      <c r="AH255" s="538"/>
      <c r="AI255" s="538"/>
      <c r="AJ255" s="538"/>
      <c r="AK255" s="538"/>
    </row>
    <row r="256" spans="23:37">
      <c r="W256" s="538"/>
      <c r="X256" s="484"/>
      <c r="Y256" s="484"/>
      <c r="Z256" s="484"/>
      <c r="AA256" s="484"/>
      <c r="AB256" s="487"/>
      <c r="AC256" s="538"/>
      <c r="AD256" s="538"/>
      <c r="AE256" s="538"/>
      <c r="AF256" s="538"/>
      <c r="AG256" s="538"/>
      <c r="AH256" s="538"/>
      <c r="AI256" s="538"/>
      <c r="AJ256" s="538"/>
      <c r="AK256" s="538"/>
    </row>
    <row r="257" spans="23:37">
      <c r="W257" s="538"/>
      <c r="X257" s="484"/>
      <c r="Y257" s="484"/>
      <c r="Z257" s="484"/>
      <c r="AA257" s="484"/>
      <c r="AB257" s="487"/>
      <c r="AC257" s="538"/>
      <c r="AD257" s="538"/>
      <c r="AE257" s="538"/>
      <c r="AF257" s="538"/>
      <c r="AG257" s="538"/>
      <c r="AH257" s="538"/>
      <c r="AI257" s="538"/>
      <c r="AJ257" s="538"/>
      <c r="AK257" s="538"/>
    </row>
    <row r="258" spans="23:37">
      <c r="W258" s="538"/>
      <c r="X258" s="484"/>
      <c r="Y258" s="484"/>
      <c r="Z258" s="484"/>
      <c r="AA258" s="484"/>
      <c r="AB258" s="487"/>
      <c r="AC258" s="538"/>
      <c r="AD258" s="538"/>
      <c r="AE258" s="538"/>
      <c r="AF258" s="538"/>
      <c r="AG258" s="538"/>
      <c r="AH258" s="538"/>
      <c r="AI258" s="538"/>
      <c r="AJ258" s="538"/>
      <c r="AK258" s="538"/>
    </row>
    <row r="259" spans="23:37">
      <c r="W259" s="538"/>
      <c r="X259" s="484"/>
      <c r="Y259" s="484"/>
      <c r="Z259" s="484"/>
      <c r="AA259" s="484"/>
      <c r="AB259" s="487"/>
      <c r="AC259" s="538"/>
      <c r="AD259" s="538"/>
      <c r="AE259" s="538"/>
      <c r="AF259" s="538"/>
      <c r="AG259" s="538"/>
      <c r="AH259" s="538"/>
      <c r="AI259" s="538"/>
      <c r="AJ259" s="538"/>
      <c r="AK259" s="538"/>
    </row>
    <row r="260" spans="23:37">
      <c r="W260" s="538"/>
      <c r="X260" s="484"/>
      <c r="Y260" s="484"/>
      <c r="Z260" s="484"/>
      <c r="AA260" s="484"/>
      <c r="AB260" s="487"/>
      <c r="AC260" s="538"/>
      <c r="AD260" s="538"/>
      <c r="AE260" s="538"/>
      <c r="AF260" s="538"/>
      <c r="AG260" s="538"/>
      <c r="AH260" s="538"/>
      <c r="AI260" s="538"/>
      <c r="AJ260" s="538"/>
      <c r="AK260" s="538"/>
    </row>
    <row r="261" spans="23:37">
      <c r="W261" s="538"/>
      <c r="X261" s="484"/>
      <c r="Y261" s="484"/>
      <c r="Z261" s="484"/>
      <c r="AA261" s="484"/>
      <c r="AB261" s="487"/>
      <c r="AC261" s="538"/>
      <c r="AD261" s="538"/>
      <c r="AE261" s="538"/>
      <c r="AF261" s="538"/>
      <c r="AG261" s="538"/>
      <c r="AH261" s="538"/>
      <c r="AI261" s="538"/>
      <c r="AJ261" s="538"/>
      <c r="AK261" s="538"/>
    </row>
    <row r="262" spans="23:37">
      <c r="W262" s="538"/>
      <c r="X262" s="484"/>
      <c r="Y262" s="484"/>
      <c r="Z262" s="484"/>
      <c r="AA262" s="484"/>
      <c r="AB262" s="487"/>
      <c r="AC262" s="538"/>
      <c r="AD262" s="538"/>
      <c r="AE262" s="538"/>
      <c r="AF262" s="538"/>
      <c r="AG262" s="538"/>
      <c r="AH262" s="538"/>
      <c r="AI262" s="538"/>
      <c r="AJ262" s="538"/>
      <c r="AK262" s="538"/>
    </row>
    <row r="263" spans="23:37">
      <c r="W263" s="538"/>
      <c r="X263" s="484"/>
      <c r="Y263" s="484"/>
      <c r="Z263" s="484"/>
      <c r="AA263" s="484"/>
      <c r="AB263" s="487"/>
      <c r="AC263" s="538"/>
      <c r="AD263" s="538"/>
      <c r="AE263" s="538"/>
      <c r="AF263" s="538"/>
      <c r="AG263" s="538"/>
      <c r="AH263" s="538"/>
      <c r="AI263" s="538"/>
      <c r="AJ263" s="538"/>
      <c r="AK263" s="538"/>
    </row>
    <row r="264" spans="23:37">
      <c r="W264" s="538"/>
      <c r="X264" s="484"/>
      <c r="Y264" s="484"/>
      <c r="Z264" s="484"/>
      <c r="AA264" s="484"/>
      <c r="AB264" s="487"/>
      <c r="AC264" s="538"/>
      <c r="AD264" s="538"/>
      <c r="AE264" s="538"/>
      <c r="AF264" s="538"/>
      <c r="AG264" s="538"/>
      <c r="AH264" s="538"/>
      <c r="AI264" s="538"/>
      <c r="AJ264" s="538"/>
      <c r="AK264" s="538"/>
    </row>
    <row r="265" spans="23:37">
      <c r="W265" s="538"/>
      <c r="X265" s="484"/>
      <c r="Y265" s="484"/>
      <c r="Z265" s="484"/>
      <c r="AA265" s="484"/>
      <c r="AB265" s="487"/>
      <c r="AC265" s="538"/>
      <c r="AD265" s="538"/>
      <c r="AE265" s="538"/>
      <c r="AF265" s="538"/>
      <c r="AG265" s="538"/>
      <c r="AH265" s="538"/>
      <c r="AI265" s="538"/>
      <c r="AJ265" s="538"/>
      <c r="AK265" s="538"/>
    </row>
    <row r="266" spans="23:37">
      <c r="W266" s="538"/>
      <c r="X266" s="484"/>
      <c r="Y266" s="484"/>
      <c r="Z266" s="484"/>
      <c r="AA266" s="484"/>
      <c r="AB266" s="487"/>
      <c r="AC266" s="538"/>
      <c r="AD266" s="538"/>
      <c r="AE266" s="538"/>
      <c r="AF266" s="538"/>
      <c r="AG266" s="538"/>
      <c r="AH266" s="538"/>
      <c r="AI266" s="538"/>
      <c r="AJ266" s="538"/>
      <c r="AK266" s="538"/>
    </row>
    <row r="267" spans="23:37">
      <c r="W267" s="538"/>
      <c r="X267" s="484"/>
      <c r="Y267" s="484"/>
      <c r="Z267" s="484"/>
      <c r="AA267" s="484"/>
      <c r="AB267" s="487"/>
      <c r="AC267" s="538"/>
      <c r="AD267" s="538"/>
      <c r="AE267" s="538"/>
      <c r="AF267" s="538"/>
      <c r="AG267" s="538"/>
      <c r="AH267" s="538"/>
      <c r="AI267" s="538"/>
      <c r="AJ267" s="538"/>
      <c r="AK267" s="538"/>
    </row>
    <row r="268" spans="23:37">
      <c r="W268" s="538"/>
      <c r="X268" s="484"/>
      <c r="Y268" s="484"/>
      <c r="Z268" s="484"/>
      <c r="AA268" s="484"/>
      <c r="AB268" s="487"/>
      <c r="AC268" s="538"/>
      <c r="AD268" s="538"/>
      <c r="AE268" s="538"/>
      <c r="AF268" s="538"/>
      <c r="AG268" s="538"/>
      <c r="AH268" s="538"/>
      <c r="AI268" s="538"/>
      <c r="AJ268" s="538"/>
      <c r="AK268" s="538"/>
    </row>
    <row r="269" spans="23:37">
      <c r="W269" s="538"/>
      <c r="X269" s="484"/>
      <c r="Y269" s="484"/>
      <c r="Z269" s="484"/>
      <c r="AA269" s="484"/>
      <c r="AB269" s="487"/>
      <c r="AC269" s="538"/>
      <c r="AD269" s="538"/>
      <c r="AE269" s="538"/>
      <c r="AF269" s="538"/>
      <c r="AG269" s="538"/>
      <c r="AH269" s="538"/>
      <c r="AI269" s="538"/>
      <c r="AJ269" s="538"/>
      <c r="AK269" s="538"/>
    </row>
    <row r="270" spans="23:37">
      <c r="W270" s="538"/>
      <c r="X270" s="484"/>
      <c r="Y270" s="484"/>
      <c r="Z270" s="484"/>
      <c r="AA270" s="484"/>
      <c r="AB270" s="487"/>
      <c r="AC270" s="538"/>
      <c r="AD270" s="538"/>
      <c r="AE270" s="538"/>
      <c r="AF270" s="538"/>
      <c r="AG270" s="538"/>
      <c r="AH270" s="538"/>
      <c r="AI270" s="538"/>
      <c r="AJ270" s="538"/>
      <c r="AK270" s="538"/>
    </row>
    <row r="271" spans="23:37">
      <c r="W271" s="538"/>
      <c r="X271" s="484"/>
      <c r="Y271" s="484"/>
      <c r="Z271" s="484"/>
      <c r="AA271" s="484"/>
      <c r="AB271" s="487"/>
      <c r="AC271" s="538"/>
      <c r="AD271" s="538"/>
      <c r="AE271" s="538"/>
      <c r="AF271" s="538"/>
      <c r="AG271" s="538"/>
      <c r="AH271" s="538"/>
      <c r="AI271" s="538"/>
      <c r="AJ271" s="538"/>
      <c r="AK271" s="538"/>
    </row>
    <row r="272" spans="23:37">
      <c r="W272" s="538"/>
      <c r="X272" s="484"/>
      <c r="Y272" s="484"/>
      <c r="Z272" s="484"/>
      <c r="AA272" s="484"/>
      <c r="AB272" s="487"/>
      <c r="AC272" s="538"/>
      <c r="AD272" s="538"/>
      <c r="AE272" s="538"/>
      <c r="AF272" s="538"/>
      <c r="AG272" s="538"/>
      <c r="AH272" s="538"/>
      <c r="AI272" s="538"/>
      <c r="AJ272" s="538"/>
      <c r="AK272" s="538"/>
    </row>
    <row r="273" spans="23:37">
      <c r="W273" s="538"/>
      <c r="X273" s="484"/>
      <c r="Y273" s="484"/>
      <c r="Z273" s="484"/>
      <c r="AA273" s="484"/>
      <c r="AB273" s="487"/>
      <c r="AC273" s="538"/>
      <c r="AD273" s="538"/>
      <c r="AE273" s="538"/>
      <c r="AF273" s="538"/>
      <c r="AG273" s="538"/>
      <c r="AH273" s="538"/>
      <c r="AI273" s="538"/>
      <c r="AJ273" s="538"/>
      <c r="AK273" s="538"/>
    </row>
    <row r="274" spans="23:37">
      <c r="W274" s="538"/>
      <c r="X274" s="484"/>
      <c r="Y274" s="484"/>
      <c r="Z274" s="484"/>
      <c r="AA274" s="484"/>
      <c r="AB274" s="487"/>
      <c r="AC274" s="538"/>
      <c r="AD274" s="538"/>
      <c r="AE274" s="538"/>
      <c r="AF274" s="538"/>
      <c r="AG274" s="538"/>
      <c r="AH274" s="538"/>
      <c r="AI274" s="538"/>
      <c r="AJ274" s="538"/>
      <c r="AK274" s="538"/>
    </row>
    <row r="275" spans="23:37">
      <c r="W275" s="538"/>
      <c r="X275" s="484"/>
      <c r="Y275" s="484"/>
      <c r="Z275" s="484"/>
      <c r="AA275" s="484"/>
      <c r="AB275" s="487"/>
      <c r="AC275" s="538"/>
      <c r="AD275" s="538"/>
      <c r="AE275" s="538"/>
      <c r="AF275" s="538"/>
      <c r="AG275" s="538"/>
      <c r="AH275" s="538"/>
      <c r="AI275" s="538"/>
      <c r="AJ275" s="538"/>
      <c r="AK275" s="538"/>
    </row>
    <row r="276" spans="23:37">
      <c r="W276" s="538"/>
      <c r="X276" s="484"/>
      <c r="Y276" s="484"/>
      <c r="Z276" s="484"/>
      <c r="AA276" s="484"/>
      <c r="AB276" s="487"/>
      <c r="AC276" s="538"/>
      <c r="AD276" s="538"/>
      <c r="AE276" s="538"/>
      <c r="AF276" s="538"/>
      <c r="AG276" s="538"/>
      <c r="AH276" s="538"/>
      <c r="AI276" s="538"/>
      <c r="AJ276" s="538"/>
      <c r="AK276" s="538"/>
    </row>
    <row r="277" spans="23:37">
      <c r="W277" s="538"/>
      <c r="X277" s="484"/>
      <c r="Y277" s="484"/>
      <c r="Z277" s="484"/>
      <c r="AA277" s="484"/>
      <c r="AB277" s="487"/>
      <c r="AC277" s="538"/>
      <c r="AD277" s="538"/>
      <c r="AE277" s="538"/>
      <c r="AF277" s="538"/>
      <c r="AG277" s="538"/>
      <c r="AH277" s="538"/>
      <c r="AI277" s="538"/>
      <c r="AJ277" s="538"/>
      <c r="AK277" s="538"/>
    </row>
    <row r="278" spans="23:37">
      <c r="W278" s="538"/>
      <c r="X278" s="484"/>
      <c r="Y278" s="484"/>
      <c r="Z278" s="484"/>
      <c r="AA278" s="484"/>
      <c r="AB278" s="487"/>
      <c r="AC278" s="538"/>
      <c r="AD278" s="538"/>
      <c r="AE278" s="538"/>
      <c r="AF278" s="538"/>
      <c r="AG278" s="538"/>
      <c r="AH278" s="538"/>
      <c r="AI278" s="538"/>
      <c r="AJ278" s="538"/>
      <c r="AK278" s="538"/>
    </row>
    <row r="279" spans="23:37">
      <c r="W279" s="538"/>
      <c r="X279" s="484"/>
      <c r="Y279" s="484"/>
      <c r="Z279" s="484"/>
      <c r="AA279" s="484"/>
      <c r="AB279" s="487"/>
      <c r="AC279" s="538"/>
      <c r="AD279" s="538"/>
      <c r="AE279" s="538"/>
      <c r="AF279" s="538"/>
      <c r="AG279" s="538"/>
      <c r="AH279" s="538"/>
      <c r="AI279" s="538"/>
      <c r="AJ279" s="538"/>
      <c r="AK279" s="538"/>
    </row>
    <row r="280" spans="23:37">
      <c r="W280" s="538"/>
      <c r="X280" s="484"/>
      <c r="Y280" s="484"/>
      <c r="Z280" s="484"/>
      <c r="AA280" s="484"/>
      <c r="AB280" s="487"/>
      <c r="AC280" s="538"/>
      <c r="AD280" s="538"/>
      <c r="AE280" s="538"/>
      <c r="AF280" s="538"/>
      <c r="AG280" s="538"/>
      <c r="AH280" s="538"/>
      <c r="AI280" s="538"/>
      <c r="AJ280" s="538"/>
      <c r="AK280" s="538"/>
    </row>
    <row r="281" spans="23:37">
      <c r="W281" s="538"/>
      <c r="X281" s="484"/>
      <c r="Y281" s="484"/>
      <c r="Z281" s="484"/>
      <c r="AA281" s="484"/>
      <c r="AB281" s="487"/>
      <c r="AC281" s="538"/>
      <c r="AD281" s="538"/>
      <c r="AE281" s="538"/>
      <c r="AF281" s="538"/>
      <c r="AG281" s="538"/>
      <c r="AH281" s="538"/>
      <c r="AI281" s="538"/>
      <c r="AJ281" s="538"/>
      <c r="AK281" s="538"/>
    </row>
    <row r="282" spans="23:37">
      <c r="W282" s="538"/>
      <c r="X282" s="484"/>
      <c r="Y282" s="484"/>
      <c r="Z282" s="484"/>
      <c r="AA282" s="484"/>
      <c r="AB282" s="487"/>
      <c r="AC282" s="538"/>
      <c r="AD282" s="538"/>
      <c r="AE282" s="538"/>
      <c r="AF282" s="538"/>
      <c r="AG282" s="538"/>
      <c r="AH282" s="538"/>
      <c r="AI282" s="538"/>
      <c r="AJ282" s="538"/>
      <c r="AK282" s="538"/>
    </row>
    <row r="283" spans="23:37">
      <c r="W283" s="538"/>
      <c r="X283" s="484"/>
      <c r="Y283" s="484"/>
      <c r="Z283" s="484"/>
      <c r="AA283" s="484"/>
      <c r="AB283" s="487"/>
      <c r="AC283" s="538"/>
      <c r="AD283" s="538"/>
      <c r="AE283" s="538"/>
      <c r="AF283" s="538"/>
      <c r="AG283" s="538"/>
      <c r="AH283" s="538"/>
      <c r="AI283" s="538"/>
      <c r="AJ283" s="538"/>
      <c r="AK283" s="538"/>
    </row>
    <row r="284" spans="23:37">
      <c r="W284" s="538"/>
      <c r="X284" s="484"/>
      <c r="Y284" s="484"/>
      <c r="Z284" s="484"/>
      <c r="AA284" s="484"/>
      <c r="AB284" s="487"/>
      <c r="AC284" s="538"/>
      <c r="AD284" s="538"/>
      <c r="AE284" s="538"/>
      <c r="AF284" s="538"/>
      <c r="AG284" s="538"/>
      <c r="AH284" s="538"/>
      <c r="AI284" s="538"/>
      <c r="AJ284" s="538"/>
      <c r="AK284" s="538"/>
    </row>
    <row r="285" spans="23:37">
      <c r="W285" s="538"/>
      <c r="X285" s="484"/>
      <c r="Y285" s="484"/>
      <c r="Z285" s="484"/>
      <c r="AA285" s="484"/>
      <c r="AB285" s="487"/>
      <c r="AC285" s="538"/>
      <c r="AD285" s="538"/>
      <c r="AE285" s="538"/>
      <c r="AF285" s="538"/>
      <c r="AG285" s="538"/>
      <c r="AH285" s="538"/>
      <c r="AI285" s="538"/>
      <c r="AJ285" s="538"/>
      <c r="AK285" s="538"/>
    </row>
    <row r="286" spans="23:37">
      <c r="W286" s="538"/>
      <c r="X286" s="484"/>
      <c r="Y286" s="484"/>
      <c r="Z286" s="484"/>
      <c r="AA286" s="484"/>
      <c r="AB286" s="487"/>
      <c r="AC286" s="538"/>
      <c r="AD286" s="538"/>
      <c r="AE286" s="538"/>
      <c r="AF286" s="538"/>
      <c r="AG286" s="538"/>
      <c r="AH286" s="538"/>
      <c r="AI286" s="538"/>
      <c r="AJ286" s="538"/>
      <c r="AK286" s="538"/>
    </row>
    <row r="287" spans="23:37">
      <c r="W287" s="538"/>
      <c r="X287" s="484"/>
      <c r="Y287" s="484"/>
      <c r="Z287" s="484"/>
      <c r="AA287" s="484"/>
      <c r="AB287" s="487"/>
      <c r="AC287" s="538"/>
      <c r="AD287" s="538"/>
      <c r="AE287" s="538"/>
      <c r="AF287" s="538"/>
      <c r="AG287" s="538"/>
      <c r="AH287" s="538"/>
      <c r="AI287" s="538"/>
      <c r="AJ287" s="538"/>
      <c r="AK287" s="538"/>
    </row>
    <row r="288" spans="23:37">
      <c r="W288" s="538"/>
      <c r="X288" s="484"/>
      <c r="Y288" s="484"/>
      <c r="Z288" s="484"/>
      <c r="AA288" s="484"/>
      <c r="AB288" s="487"/>
      <c r="AC288" s="538"/>
      <c r="AD288" s="538"/>
      <c r="AE288" s="538"/>
      <c r="AF288" s="538"/>
      <c r="AG288" s="538"/>
      <c r="AH288" s="538"/>
      <c r="AI288" s="538"/>
      <c r="AJ288" s="538"/>
      <c r="AK288" s="538"/>
    </row>
    <row r="289" spans="23:37">
      <c r="W289" s="538"/>
      <c r="X289" s="484"/>
      <c r="Y289" s="484"/>
      <c r="Z289" s="484"/>
      <c r="AA289" s="484"/>
      <c r="AB289" s="487"/>
      <c r="AC289" s="538"/>
      <c r="AD289" s="538"/>
      <c r="AE289" s="538"/>
      <c r="AF289" s="538"/>
      <c r="AG289" s="538"/>
      <c r="AH289" s="538"/>
      <c r="AI289" s="538"/>
      <c r="AJ289" s="538"/>
      <c r="AK289" s="538"/>
    </row>
    <row r="290" spans="23:37">
      <c r="W290" s="538"/>
      <c r="X290" s="484"/>
      <c r="Y290" s="484"/>
      <c r="Z290" s="484"/>
      <c r="AA290" s="484"/>
      <c r="AB290" s="487"/>
      <c r="AC290" s="538"/>
      <c r="AD290" s="538"/>
      <c r="AE290" s="538"/>
      <c r="AF290" s="538"/>
      <c r="AG290" s="538"/>
      <c r="AH290" s="538"/>
      <c r="AI290" s="538"/>
      <c r="AJ290" s="538"/>
      <c r="AK290" s="538"/>
    </row>
    <row r="291" spans="23:37">
      <c r="W291" s="538"/>
      <c r="X291" s="484"/>
      <c r="Y291" s="484"/>
      <c r="Z291" s="484"/>
      <c r="AA291" s="484"/>
      <c r="AB291" s="487"/>
      <c r="AC291" s="538"/>
      <c r="AD291" s="538"/>
      <c r="AE291" s="538"/>
      <c r="AF291" s="538"/>
      <c r="AG291" s="538"/>
      <c r="AH291" s="538"/>
      <c r="AI291" s="538"/>
      <c r="AJ291" s="538"/>
      <c r="AK291" s="538"/>
    </row>
    <row r="292" spans="23:37">
      <c r="W292" s="538"/>
      <c r="X292" s="484"/>
      <c r="Y292" s="484"/>
      <c r="Z292" s="484"/>
      <c r="AA292" s="484"/>
      <c r="AB292" s="487"/>
      <c r="AC292" s="538"/>
      <c r="AD292" s="538"/>
      <c r="AE292" s="538"/>
      <c r="AF292" s="538"/>
      <c r="AG292" s="538"/>
      <c r="AH292" s="538"/>
      <c r="AI292" s="538"/>
      <c r="AJ292" s="538"/>
      <c r="AK292" s="538"/>
    </row>
    <row r="293" spans="23:37">
      <c r="W293" s="538"/>
      <c r="X293" s="484"/>
      <c r="Y293" s="484"/>
      <c r="Z293" s="484"/>
      <c r="AA293" s="484"/>
      <c r="AB293" s="487"/>
      <c r="AC293" s="538"/>
      <c r="AD293" s="538"/>
      <c r="AE293" s="538"/>
      <c r="AF293" s="538"/>
      <c r="AG293" s="538"/>
      <c r="AH293" s="538"/>
      <c r="AI293" s="538"/>
      <c r="AJ293" s="538"/>
      <c r="AK293" s="538"/>
    </row>
    <row r="294" spans="23:37">
      <c r="W294" s="538"/>
      <c r="X294" s="484"/>
      <c r="Y294" s="484"/>
      <c r="Z294" s="484"/>
      <c r="AA294" s="484"/>
      <c r="AB294" s="487"/>
      <c r="AC294" s="538"/>
      <c r="AD294" s="538"/>
      <c r="AE294" s="538"/>
      <c r="AF294" s="538"/>
      <c r="AG294" s="538"/>
      <c r="AH294" s="538"/>
      <c r="AI294" s="538"/>
      <c r="AJ294" s="538"/>
      <c r="AK294" s="538"/>
    </row>
    <row r="295" spans="23:37">
      <c r="W295" s="538"/>
      <c r="X295" s="484"/>
      <c r="Y295" s="484"/>
      <c r="Z295" s="484"/>
      <c r="AA295" s="484"/>
      <c r="AB295" s="487"/>
      <c r="AC295" s="538"/>
      <c r="AD295" s="538"/>
      <c r="AE295" s="538"/>
      <c r="AF295" s="538"/>
      <c r="AG295" s="538"/>
      <c r="AH295" s="538"/>
      <c r="AI295" s="538"/>
      <c r="AJ295" s="538"/>
      <c r="AK295" s="538"/>
    </row>
    <row r="296" spans="23:37">
      <c r="W296" s="538"/>
      <c r="X296" s="484"/>
      <c r="Y296" s="484"/>
      <c r="Z296" s="484"/>
      <c r="AA296" s="484"/>
      <c r="AB296" s="487"/>
      <c r="AC296" s="538"/>
      <c r="AD296" s="538"/>
      <c r="AE296" s="538"/>
      <c r="AF296" s="538"/>
      <c r="AG296" s="538"/>
      <c r="AH296" s="538"/>
      <c r="AI296" s="538"/>
      <c r="AJ296" s="538"/>
      <c r="AK296" s="538"/>
    </row>
    <row r="297" spans="23:37">
      <c r="W297" s="538"/>
      <c r="X297" s="484"/>
      <c r="Y297" s="484"/>
      <c r="Z297" s="484"/>
      <c r="AA297" s="484"/>
      <c r="AB297" s="487"/>
      <c r="AC297" s="538"/>
      <c r="AD297" s="538"/>
      <c r="AE297" s="538"/>
      <c r="AF297" s="538"/>
      <c r="AG297" s="538"/>
      <c r="AH297" s="538"/>
      <c r="AI297" s="538"/>
      <c r="AJ297" s="538"/>
      <c r="AK297" s="538"/>
    </row>
    <row r="298" spans="23:37">
      <c r="W298" s="538"/>
      <c r="X298" s="484"/>
      <c r="Y298" s="484"/>
      <c r="Z298" s="484"/>
      <c r="AA298" s="484"/>
      <c r="AB298" s="487"/>
      <c r="AC298" s="538"/>
      <c r="AD298" s="538"/>
      <c r="AE298" s="538"/>
      <c r="AF298" s="538"/>
      <c r="AG298" s="538"/>
      <c r="AH298" s="538"/>
      <c r="AI298" s="538"/>
      <c r="AJ298" s="538"/>
      <c r="AK298" s="538"/>
    </row>
    <row r="299" spans="23:37">
      <c r="W299" s="538"/>
      <c r="X299" s="484"/>
      <c r="Y299" s="484"/>
      <c r="Z299" s="484"/>
      <c r="AA299" s="484"/>
      <c r="AB299" s="487"/>
      <c r="AC299" s="538"/>
      <c r="AD299" s="538"/>
      <c r="AE299" s="538"/>
      <c r="AF299" s="538"/>
      <c r="AG299" s="538"/>
      <c r="AH299" s="538"/>
      <c r="AI299" s="538"/>
      <c r="AJ299" s="538"/>
      <c r="AK299" s="538"/>
    </row>
    <row r="300" spans="23:37">
      <c r="W300" s="538"/>
      <c r="X300" s="484"/>
      <c r="Y300" s="484"/>
      <c r="Z300" s="484"/>
      <c r="AA300" s="484"/>
      <c r="AB300" s="487"/>
      <c r="AC300" s="538"/>
      <c r="AD300" s="538"/>
      <c r="AE300" s="538"/>
      <c r="AF300" s="538"/>
      <c r="AG300" s="538"/>
      <c r="AH300" s="538"/>
      <c r="AI300" s="538"/>
      <c r="AJ300" s="538"/>
      <c r="AK300" s="538"/>
    </row>
    <row r="301" spans="23:37">
      <c r="W301" s="538"/>
      <c r="X301" s="484"/>
      <c r="Y301" s="484"/>
      <c r="Z301" s="484"/>
      <c r="AA301" s="484"/>
      <c r="AB301" s="487"/>
      <c r="AC301" s="538"/>
      <c r="AD301" s="538"/>
      <c r="AE301" s="538"/>
      <c r="AF301" s="538"/>
      <c r="AG301" s="538"/>
      <c r="AH301" s="538"/>
      <c r="AI301" s="538"/>
      <c r="AJ301" s="538"/>
      <c r="AK301" s="538"/>
    </row>
    <row r="302" spans="23:37">
      <c r="W302" s="538"/>
      <c r="X302" s="484"/>
      <c r="Y302" s="484"/>
      <c r="Z302" s="484"/>
      <c r="AA302" s="484"/>
      <c r="AB302" s="487"/>
      <c r="AC302" s="538"/>
      <c r="AD302" s="538"/>
      <c r="AE302" s="538"/>
      <c r="AF302" s="538"/>
      <c r="AG302" s="538"/>
      <c r="AH302" s="538"/>
      <c r="AI302" s="538"/>
      <c r="AJ302" s="538"/>
      <c r="AK302" s="538"/>
    </row>
    <row r="303" spans="23:37">
      <c r="W303" s="538"/>
      <c r="X303" s="484"/>
      <c r="Y303" s="484"/>
      <c r="Z303" s="484"/>
      <c r="AA303" s="484"/>
      <c r="AB303" s="487"/>
      <c r="AC303" s="538"/>
      <c r="AD303" s="538"/>
      <c r="AE303" s="538"/>
      <c r="AF303" s="538"/>
      <c r="AG303" s="538"/>
      <c r="AH303" s="538"/>
      <c r="AI303" s="538"/>
      <c r="AJ303" s="538"/>
      <c r="AK303" s="538"/>
    </row>
    <row r="304" spans="23:37">
      <c r="W304" s="538"/>
      <c r="X304" s="484"/>
      <c r="Y304" s="484"/>
      <c r="Z304" s="484"/>
      <c r="AA304" s="484"/>
      <c r="AB304" s="487"/>
      <c r="AC304" s="538"/>
      <c r="AD304" s="538"/>
      <c r="AE304" s="538"/>
      <c r="AF304" s="538"/>
      <c r="AG304" s="538"/>
      <c r="AH304" s="538"/>
      <c r="AI304" s="538"/>
      <c r="AJ304" s="538"/>
      <c r="AK304" s="538"/>
    </row>
    <row r="305" spans="23:37">
      <c r="W305" s="538"/>
      <c r="X305" s="484"/>
      <c r="Y305" s="484"/>
      <c r="Z305" s="484"/>
      <c r="AA305" s="484"/>
      <c r="AB305" s="487"/>
      <c r="AC305" s="538"/>
      <c r="AD305" s="538"/>
      <c r="AE305" s="538"/>
      <c r="AF305" s="538"/>
      <c r="AG305" s="538"/>
      <c r="AH305" s="538"/>
      <c r="AI305" s="538"/>
      <c r="AJ305" s="538"/>
      <c r="AK305" s="538"/>
    </row>
    <row r="306" spans="23:37">
      <c r="W306" s="538"/>
      <c r="X306" s="484"/>
      <c r="Y306" s="484"/>
      <c r="Z306" s="484"/>
      <c r="AA306" s="484"/>
      <c r="AB306" s="487"/>
      <c r="AC306" s="538"/>
      <c r="AD306" s="538"/>
      <c r="AE306" s="538"/>
      <c r="AF306" s="538"/>
      <c r="AG306" s="538"/>
      <c r="AH306" s="538"/>
      <c r="AI306" s="538"/>
      <c r="AJ306" s="538"/>
      <c r="AK306" s="538"/>
    </row>
    <row r="307" spans="23:37">
      <c r="W307" s="538"/>
      <c r="X307" s="484"/>
      <c r="Y307" s="484"/>
      <c r="Z307" s="484"/>
      <c r="AA307" s="484"/>
      <c r="AB307" s="487"/>
      <c r="AC307" s="538"/>
      <c r="AD307" s="538"/>
      <c r="AE307" s="538"/>
      <c r="AF307" s="538"/>
      <c r="AG307" s="538"/>
      <c r="AH307" s="538"/>
      <c r="AI307" s="538"/>
      <c r="AJ307" s="538"/>
      <c r="AK307" s="538"/>
    </row>
    <row r="308" spans="23:37">
      <c r="W308" s="538"/>
      <c r="X308" s="484"/>
      <c r="Y308" s="484"/>
      <c r="Z308" s="484"/>
      <c r="AA308" s="484"/>
      <c r="AB308" s="487"/>
      <c r="AC308" s="538"/>
      <c r="AD308" s="538"/>
      <c r="AE308" s="538"/>
      <c r="AF308" s="538"/>
      <c r="AG308" s="538"/>
      <c r="AH308" s="538"/>
      <c r="AI308" s="538"/>
      <c r="AJ308" s="538"/>
      <c r="AK308" s="538"/>
    </row>
    <row r="309" spans="23:37">
      <c r="W309" s="538"/>
      <c r="X309" s="484"/>
      <c r="Y309" s="484"/>
      <c r="Z309" s="484"/>
      <c r="AA309" s="484"/>
      <c r="AB309" s="487"/>
      <c r="AC309" s="538"/>
      <c r="AD309" s="538"/>
      <c r="AE309" s="538"/>
      <c r="AF309" s="538"/>
      <c r="AG309" s="538"/>
      <c r="AH309" s="538"/>
      <c r="AI309" s="538"/>
      <c r="AJ309" s="538"/>
      <c r="AK309" s="538"/>
    </row>
    <row r="310" spans="23:37">
      <c r="W310" s="538"/>
      <c r="X310" s="484"/>
      <c r="Y310" s="484"/>
      <c r="Z310" s="484"/>
      <c r="AA310" s="484"/>
      <c r="AB310" s="487"/>
      <c r="AC310" s="538"/>
      <c r="AD310" s="538"/>
      <c r="AE310" s="538"/>
      <c r="AF310" s="538"/>
      <c r="AG310" s="538"/>
      <c r="AH310" s="538"/>
      <c r="AI310" s="538"/>
      <c r="AJ310" s="538"/>
      <c r="AK310" s="538"/>
    </row>
    <row r="311" spans="23:37">
      <c r="W311" s="538"/>
      <c r="X311" s="484"/>
      <c r="Y311" s="484"/>
      <c r="Z311" s="484"/>
      <c r="AA311" s="484"/>
      <c r="AB311" s="487"/>
      <c r="AC311" s="538"/>
      <c r="AD311" s="538"/>
      <c r="AE311" s="538"/>
      <c r="AF311" s="538"/>
      <c r="AG311" s="538"/>
      <c r="AH311" s="538"/>
      <c r="AI311" s="538"/>
      <c r="AJ311" s="538"/>
      <c r="AK311" s="538"/>
    </row>
    <row r="312" spans="23:37">
      <c r="W312" s="538"/>
      <c r="X312" s="484"/>
      <c r="Y312" s="484"/>
      <c r="Z312" s="484"/>
      <c r="AA312" s="484"/>
      <c r="AB312" s="487"/>
      <c r="AC312" s="538"/>
      <c r="AD312" s="538"/>
      <c r="AE312" s="538"/>
      <c r="AF312" s="538"/>
      <c r="AG312" s="538"/>
      <c r="AH312" s="538"/>
      <c r="AI312" s="538"/>
      <c r="AJ312" s="538"/>
      <c r="AK312" s="538"/>
    </row>
    <row r="313" spans="23:37">
      <c r="W313" s="538"/>
      <c r="X313" s="484"/>
      <c r="Y313" s="484"/>
      <c r="Z313" s="484"/>
      <c r="AA313" s="484"/>
      <c r="AB313" s="487"/>
      <c r="AC313" s="538"/>
      <c r="AD313" s="538"/>
      <c r="AE313" s="538"/>
      <c r="AF313" s="538"/>
      <c r="AG313" s="538"/>
      <c r="AH313" s="538"/>
      <c r="AI313" s="538"/>
      <c r="AJ313" s="538"/>
      <c r="AK313" s="538"/>
    </row>
    <row r="314" spans="23:37">
      <c r="W314" s="538"/>
      <c r="X314" s="484"/>
      <c r="Y314" s="484"/>
      <c r="Z314" s="484"/>
      <c r="AA314" s="484"/>
      <c r="AB314" s="487"/>
      <c r="AC314" s="538"/>
      <c r="AD314" s="538"/>
      <c r="AE314" s="538"/>
      <c r="AF314" s="538"/>
      <c r="AG314" s="538"/>
      <c r="AH314" s="538"/>
      <c r="AI314" s="538"/>
      <c r="AJ314" s="538"/>
      <c r="AK314" s="538"/>
    </row>
    <row r="315" spans="23:37">
      <c r="W315" s="538"/>
      <c r="X315" s="484"/>
      <c r="Y315" s="484"/>
      <c r="Z315" s="484"/>
      <c r="AA315" s="484"/>
      <c r="AB315" s="487"/>
      <c r="AC315" s="538"/>
      <c r="AD315" s="538"/>
      <c r="AE315" s="538"/>
      <c r="AF315" s="538"/>
      <c r="AG315" s="538"/>
      <c r="AH315" s="538"/>
      <c r="AI315" s="538"/>
      <c r="AJ315" s="538"/>
      <c r="AK315" s="538"/>
    </row>
    <row r="316" spans="23:37">
      <c r="W316" s="538"/>
      <c r="X316" s="484"/>
      <c r="Y316" s="484"/>
      <c r="Z316" s="484"/>
      <c r="AA316" s="484"/>
      <c r="AB316" s="487"/>
      <c r="AC316" s="538"/>
      <c r="AD316" s="538"/>
      <c r="AE316" s="538"/>
      <c r="AF316" s="538"/>
      <c r="AG316" s="538"/>
      <c r="AH316" s="538"/>
      <c r="AI316" s="538"/>
      <c r="AJ316" s="538"/>
      <c r="AK316" s="538"/>
    </row>
    <row r="317" spans="23:37">
      <c r="W317" s="538"/>
      <c r="X317" s="484"/>
      <c r="Y317" s="484"/>
      <c r="Z317" s="484"/>
      <c r="AA317" s="484"/>
      <c r="AB317" s="487"/>
      <c r="AC317" s="538"/>
      <c r="AD317" s="538"/>
      <c r="AE317" s="538"/>
      <c r="AF317" s="538"/>
      <c r="AG317" s="538"/>
      <c r="AH317" s="538"/>
      <c r="AI317" s="538"/>
      <c r="AJ317" s="538"/>
      <c r="AK317" s="538"/>
    </row>
  </sheetData>
  <mergeCells count="13">
    <mergeCell ref="H1:H3"/>
    <mergeCell ref="J1:J3"/>
    <mergeCell ref="K1:K3"/>
    <mergeCell ref="L1:L3"/>
    <mergeCell ref="A2:G2"/>
    <mergeCell ref="I2:I3"/>
    <mergeCell ref="A4:G4"/>
    <mergeCell ref="W5:AB5"/>
    <mergeCell ref="I6:I8"/>
    <mergeCell ref="J6:J8"/>
    <mergeCell ref="K6:K9"/>
    <mergeCell ref="L6:L9"/>
    <mergeCell ref="A8:G8"/>
  </mergeCells>
  <phoneticPr fontId="51" type="noConversion"/>
  <conditionalFormatting sqref="C5">
    <cfRule type="expression" dxfId="31" priority="2">
      <formula>IF(C$5&gt;C$3,TRUE,FALSE)</formula>
    </cfRule>
  </conditionalFormatting>
  <conditionalFormatting sqref="D5:G5 B5">
    <cfRule type="expression" dxfId="30" priority="3">
      <formula>IF(B$5&gt;B$3,TRUE,FALSE)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4 K4">
      <formula1>ON_OFF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C276DA-69A4-43A0-8810-05A83773DEA1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4"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0.710937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7.140625" style="1" customWidth="1"/>
    <col min="93" max="93" width="12.140625" style="1" customWidth="1"/>
    <col min="94" max="94" width="38.85546875" style="1" customWidth="1"/>
    <col min="95" max="95" width="59.85546875" style="1" customWidth="1"/>
    <col min="96" max="96" width="40.28515625" style="1" customWidth="1"/>
    <col min="97" max="97" width="66.28515625" style="1" customWidth="1"/>
    <col min="98" max="98" width="38.28515625" style="1" customWidth="1"/>
    <col min="99" max="99" width="19.2851562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70"/>
      <c r="J1" s="675"/>
      <c r="K1" s="678"/>
      <c r="L1" s="678"/>
      <c r="W1" s="19"/>
      <c r="X1" s="19"/>
      <c r="Y1" s="19"/>
      <c r="Z1" s="19"/>
      <c r="AA1" s="19"/>
      <c r="AB1" s="72"/>
      <c r="AC1" s="72"/>
      <c r="AD1" s="72"/>
      <c r="AE1" s="72"/>
      <c r="AF1" s="72"/>
      <c r="AG1" s="72"/>
      <c r="AH1" s="72"/>
      <c r="AI1" s="72"/>
      <c r="AJ1" s="72"/>
      <c r="AK1" s="72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72"/>
      <c r="AC2" s="72"/>
      <c r="AD2" s="72"/>
      <c r="AE2" s="72"/>
      <c r="AF2" s="72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72"/>
      <c r="AC3" s="72"/>
      <c r="AD3" s="72"/>
      <c r="AE3" s="72"/>
      <c r="AF3" s="72"/>
      <c r="AG3" s="105"/>
      <c r="AH3" s="104"/>
      <c r="AI3" s="104"/>
      <c r="AJ3" s="104"/>
      <c r="AK3" s="104"/>
      <c r="AL3" s="104"/>
      <c r="AM3" s="104"/>
      <c r="AN3" s="104"/>
      <c r="AP3" s="105"/>
      <c r="AQ3" s="104"/>
      <c r="AR3" s="104"/>
      <c r="AS3" s="104"/>
      <c r="AT3" s="104"/>
      <c r="AU3" s="104"/>
      <c r="AV3" s="104"/>
      <c r="AW3" s="4"/>
      <c r="AZ3" s="105"/>
      <c r="BA3" s="104"/>
      <c r="BB3" s="104"/>
      <c r="BC3" s="104"/>
      <c r="BD3" s="104"/>
      <c r="BE3" s="104"/>
      <c r="BF3" s="104"/>
      <c r="BG3" s="4"/>
      <c r="BJ3" s="105"/>
      <c r="BK3" s="104"/>
      <c r="BL3" s="104"/>
      <c r="BM3" s="104"/>
      <c r="BN3" s="104"/>
      <c r="BO3" s="104"/>
      <c r="BP3" s="104"/>
      <c r="BQ3" s="4"/>
      <c r="BT3" s="105"/>
      <c r="BU3" s="104"/>
      <c r="BV3" s="104"/>
      <c r="BW3" s="104"/>
      <c r="BX3" s="104"/>
      <c r="BY3" s="104"/>
      <c r="BZ3" s="104"/>
      <c r="CA3" s="4"/>
      <c r="CD3" s="105"/>
      <c r="CE3" s="104"/>
      <c r="CF3" s="104"/>
      <c r="CG3" s="104"/>
      <c r="CH3" s="104"/>
      <c r="CI3" s="104"/>
      <c r="CJ3" s="104"/>
      <c r="CK3" s="4"/>
      <c r="CN3" s="105"/>
      <c r="CO3" s="109"/>
      <c r="CP3" s="109"/>
      <c r="CQ3" s="109"/>
      <c r="CR3" s="109"/>
      <c r="CS3" s="109"/>
      <c r="CT3" s="109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105"/>
      <c r="AH4" s="104"/>
      <c r="AJ4" s="104"/>
      <c r="AK4" s="104"/>
      <c r="AL4" s="104"/>
      <c r="AM4" s="104"/>
      <c r="AN4" s="104"/>
      <c r="AP4" s="105"/>
      <c r="AQ4" s="104"/>
      <c r="AS4" s="104"/>
      <c r="AT4" s="104"/>
      <c r="AU4" s="104"/>
      <c r="AV4" s="104"/>
      <c r="AW4" s="4"/>
      <c r="AZ4" s="105"/>
      <c r="BA4" s="104"/>
      <c r="BC4" s="104"/>
      <c r="BD4" s="104"/>
      <c r="BE4" s="104"/>
      <c r="BF4" s="104"/>
      <c r="BG4" s="4"/>
      <c r="BJ4" s="105"/>
      <c r="BK4" s="104"/>
      <c r="BM4" s="104"/>
      <c r="BN4" s="104"/>
      <c r="BO4" s="104"/>
      <c r="BP4" s="104"/>
      <c r="BQ4" s="4"/>
      <c r="BT4" s="105"/>
      <c r="BU4" s="104"/>
      <c r="BW4" s="104"/>
      <c r="BX4" s="104"/>
      <c r="BY4" s="104"/>
      <c r="BZ4" s="104"/>
      <c r="CA4" s="4"/>
      <c r="CD4" s="105"/>
      <c r="CE4" s="104"/>
      <c r="CG4" s="104"/>
      <c r="CH4" s="104"/>
      <c r="CI4" s="104"/>
      <c r="CJ4" s="104"/>
      <c r="CK4" s="4"/>
      <c r="CN4" s="105"/>
      <c r="CO4" s="109"/>
      <c r="CQ4" s="109"/>
      <c r="CR4" s="109"/>
      <c r="CS4" s="109"/>
      <c r="CT4" s="109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72"/>
      <c r="P5" s="72"/>
      <c r="Q5" s="72"/>
      <c r="R5" s="72"/>
      <c r="S5" s="72"/>
      <c r="W5" s="680"/>
      <c r="X5" s="680"/>
      <c r="Y5" s="680"/>
      <c r="Z5" s="680"/>
      <c r="AA5" s="680"/>
      <c r="AB5" s="680"/>
      <c r="AC5" s="72"/>
      <c r="AD5" s="72"/>
      <c r="AE5" s="72"/>
      <c r="AF5" s="72"/>
      <c r="AG5" s="105"/>
      <c r="AH5" s="104"/>
      <c r="AJ5" s="104"/>
      <c r="AK5" s="104"/>
      <c r="AL5" s="104"/>
      <c r="AM5" s="104"/>
      <c r="AN5" s="104"/>
      <c r="AP5" s="105"/>
      <c r="AQ5" s="104"/>
      <c r="AS5" s="104"/>
      <c r="AT5" s="104"/>
      <c r="AU5" s="104"/>
      <c r="AV5" s="104"/>
      <c r="AW5" s="4"/>
      <c r="AZ5" s="105"/>
      <c r="BA5" s="104"/>
      <c r="BC5" s="104"/>
      <c r="BD5" s="104"/>
      <c r="BE5" s="104"/>
      <c r="BF5" s="104"/>
      <c r="BG5" s="4"/>
      <c r="BJ5" s="105"/>
      <c r="BK5" s="104"/>
      <c r="BM5" s="104"/>
      <c r="BN5" s="104"/>
      <c r="BO5" s="104"/>
      <c r="BP5" s="104"/>
      <c r="BQ5" s="4"/>
      <c r="BT5" s="105"/>
      <c r="BU5" s="104"/>
      <c r="BW5" s="104"/>
      <c r="BX5" s="104"/>
      <c r="BY5" s="104"/>
      <c r="BZ5" s="104"/>
      <c r="CA5" s="4"/>
      <c r="CD5" s="105"/>
      <c r="CE5" s="104"/>
      <c r="CG5" s="104"/>
      <c r="CH5" s="104"/>
      <c r="CI5" s="104"/>
      <c r="CJ5" s="104"/>
      <c r="CK5" s="4"/>
      <c r="CN5" s="105"/>
      <c r="CO5" s="109"/>
      <c r="CQ5" s="109"/>
      <c r="CR5" s="109"/>
      <c r="CS5" s="109"/>
      <c r="CT5" s="109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73"/>
      <c r="I6" s="670" t="s">
        <v>10</v>
      </c>
      <c r="J6" s="670" t="s">
        <v>11</v>
      </c>
      <c r="K6" s="682" t="s">
        <v>3</v>
      </c>
      <c r="L6" s="682" t="s">
        <v>4</v>
      </c>
      <c r="O6" s="72"/>
      <c r="P6" s="72"/>
      <c r="Q6" s="4"/>
      <c r="S6" s="2"/>
      <c r="W6" s="10"/>
      <c r="X6" s="10"/>
      <c r="Y6" s="10"/>
      <c r="Z6" s="72"/>
      <c r="AA6" s="72"/>
      <c r="AB6" s="72"/>
      <c r="AC6" s="72"/>
      <c r="AD6" s="72"/>
      <c r="AE6" s="72"/>
      <c r="AF6" s="72"/>
      <c r="AG6" s="105"/>
      <c r="AH6" s="104"/>
      <c r="AJ6" s="104"/>
      <c r="AK6" s="104"/>
      <c r="AL6" s="104"/>
      <c r="AM6" s="104"/>
      <c r="AN6" s="104"/>
      <c r="AP6" s="105"/>
      <c r="AQ6" s="104"/>
      <c r="AS6" s="104"/>
      <c r="AT6" s="104"/>
      <c r="AU6" s="104"/>
      <c r="AV6" s="104"/>
      <c r="AW6" s="4"/>
      <c r="AZ6" s="105"/>
      <c r="BA6" s="104"/>
      <c r="BC6" s="104"/>
      <c r="BD6" s="104"/>
      <c r="BE6" s="104"/>
      <c r="BF6" s="104"/>
      <c r="BG6" s="4"/>
      <c r="BJ6" s="105"/>
      <c r="BK6" s="104"/>
      <c r="BM6" s="104"/>
      <c r="BN6" s="104"/>
      <c r="BO6" s="104"/>
      <c r="BP6" s="104"/>
      <c r="BQ6" s="4"/>
      <c r="BT6" s="105"/>
      <c r="BU6" s="104"/>
      <c r="BW6" s="104"/>
      <c r="BX6" s="104"/>
      <c r="BY6" s="104"/>
      <c r="BZ6" s="104"/>
      <c r="CA6" s="4"/>
      <c r="CD6" s="105"/>
      <c r="CE6" s="104"/>
      <c r="CG6" s="104"/>
      <c r="CH6" s="104"/>
      <c r="CI6" s="104"/>
      <c r="CJ6" s="104"/>
      <c r="CK6" s="4"/>
      <c r="CN6" s="105"/>
      <c r="CO6" s="109"/>
      <c r="CQ6" s="109"/>
      <c r="CR6" s="109"/>
      <c r="CS6" s="109"/>
      <c r="CT6" s="109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9" t="s">
        <v>40</v>
      </c>
      <c r="I7" s="670"/>
      <c r="J7" s="670"/>
      <c r="K7" s="683"/>
      <c r="L7" s="683"/>
      <c r="W7" s="10"/>
      <c r="X7" s="10"/>
      <c r="Y7" s="10"/>
      <c r="Z7" s="72"/>
      <c r="AA7" s="72"/>
      <c r="AB7" s="72"/>
      <c r="AC7" s="72"/>
      <c r="AD7" s="59"/>
      <c r="AE7" s="59"/>
      <c r="AF7" s="59"/>
      <c r="AG7" s="105"/>
      <c r="AH7" s="104"/>
      <c r="AI7" s="104"/>
      <c r="AJ7" s="104"/>
      <c r="AK7" s="104"/>
      <c r="AL7" s="104"/>
      <c r="AM7" s="104"/>
      <c r="AN7" s="104"/>
      <c r="AP7" s="105"/>
      <c r="AQ7" s="104"/>
      <c r="AR7" s="104"/>
      <c r="AS7" s="104"/>
      <c r="AT7" s="104"/>
      <c r="AU7" s="104"/>
      <c r="AV7" s="104"/>
      <c r="AW7" s="4"/>
      <c r="AZ7" s="105"/>
      <c r="BA7" s="104"/>
      <c r="BB7" s="104"/>
      <c r="BC7" s="104"/>
      <c r="BD7" s="104"/>
      <c r="BE7" s="104"/>
      <c r="BF7" s="104"/>
      <c r="BG7" s="4"/>
      <c r="BJ7" s="105"/>
      <c r="BK7" s="104"/>
      <c r="BL7" s="104"/>
      <c r="BM7" s="104"/>
      <c r="BN7" s="104"/>
      <c r="BO7" s="104"/>
      <c r="BP7" s="104"/>
      <c r="BQ7" s="4"/>
      <c r="BT7" s="105"/>
      <c r="BU7" s="104"/>
      <c r="BV7" s="104"/>
      <c r="BW7" s="104"/>
      <c r="BX7" s="104"/>
      <c r="BY7" s="104"/>
      <c r="BZ7" s="104"/>
      <c r="CA7" s="4"/>
      <c r="CD7" s="105"/>
      <c r="CE7" s="104"/>
      <c r="CF7" s="104"/>
      <c r="CG7" s="104"/>
      <c r="CH7" s="104"/>
      <c r="CI7" s="104"/>
      <c r="CJ7" s="104"/>
      <c r="CK7" s="4"/>
      <c r="CN7" s="105"/>
      <c r="CO7" s="109"/>
      <c r="CP7" s="109"/>
      <c r="CQ7" s="109"/>
      <c r="CR7" s="109"/>
      <c r="CS7" s="109"/>
      <c r="CT7" s="109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72"/>
      <c r="AA8" s="72"/>
      <c r="AB8" s="72"/>
      <c r="AC8" s="72"/>
      <c r="AD8" s="72"/>
      <c r="AE8" s="72"/>
      <c r="AF8" s="72"/>
      <c r="AG8" s="105"/>
      <c r="AH8" s="104"/>
      <c r="AI8" s="104"/>
      <c r="AJ8" s="104"/>
      <c r="AK8" s="104"/>
      <c r="AL8" s="104"/>
      <c r="AM8" s="104"/>
      <c r="AN8" s="104"/>
      <c r="AP8" s="105"/>
      <c r="AQ8" s="104"/>
      <c r="AR8" s="104"/>
      <c r="AS8" s="104"/>
      <c r="AT8" s="104"/>
      <c r="AU8" s="104"/>
      <c r="AV8" s="104"/>
      <c r="AW8" s="4"/>
      <c r="AZ8" s="105"/>
      <c r="BA8" s="104"/>
      <c r="BB8" s="104"/>
      <c r="BC8" s="104"/>
      <c r="BD8" s="104"/>
      <c r="BE8" s="104"/>
      <c r="BF8" s="104"/>
      <c r="BG8" s="4"/>
      <c r="BJ8" s="105"/>
      <c r="BK8" s="104"/>
      <c r="BL8" s="104"/>
      <c r="BM8" s="104"/>
      <c r="BN8" s="104"/>
      <c r="BO8" s="104"/>
      <c r="BP8" s="104"/>
      <c r="BQ8" s="4"/>
      <c r="BT8" s="105"/>
      <c r="BU8" s="104"/>
      <c r="BV8" s="104"/>
      <c r="BW8" s="104"/>
      <c r="BX8" s="104"/>
      <c r="BY8" s="104"/>
      <c r="BZ8" s="104"/>
      <c r="CA8" s="4"/>
      <c r="CD8" s="105"/>
      <c r="CE8" s="104"/>
      <c r="CF8" s="104"/>
      <c r="CG8" s="104"/>
      <c r="CH8" s="104"/>
      <c r="CI8" s="104"/>
      <c r="CJ8" s="104"/>
      <c r="CK8" s="4"/>
      <c r="CN8" s="105"/>
      <c r="CO8" s="109"/>
      <c r="CP8" s="109"/>
      <c r="CQ8" s="109"/>
      <c r="CR8" s="109"/>
      <c r="CS8" s="109"/>
      <c r="CT8" s="109"/>
      <c r="CU8" s="4"/>
    </row>
    <row r="9" spans="1:99" ht="13.5" thickBot="1">
      <c r="A9" s="108" t="s">
        <v>1</v>
      </c>
      <c r="B9" s="69" t="s">
        <v>1</v>
      </c>
      <c r="C9" s="69" t="s">
        <v>1</v>
      </c>
      <c r="D9" s="69" t="s">
        <v>1</v>
      </c>
      <c r="E9" s="69" t="s">
        <v>1</v>
      </c>
      <c r="F9" s="69" t="s">
        <v>1</v>
      </c>
      <c r="G9" s="69" t="s">
        <v>1</v>
      </c>
      <c r="H9" s="69"/>
      <c r="I9" s="40" t="s">
        <v>2</v>
      </c>
      <c r="J9" s="40" t="s">
        <v>2</v>
      </c>
      <c r="K9" s="684"/>
      <c r="L9" s="684"/>
      <c r="W9" s="10"/>
      <c r="X9" s="10"/>
      <c r="Y9" s="71"/>
      <c r="Z9" s="72"/>
      <c r="AA9" s="72"/>
      <c r="AB9" s="72"/>
      <c r="AC9" s="72"/>
      <c r="AD9" s="72"/>
      <c r="AE9" s="72"/>
      <c r="AF9" s="72"/>
      <c r="AG9" s="105"/>
      <c r="AH9" s="104"/>
      <c r="AI9" s="104"/>
      <c r="AJ9" s="104"/>
      <c r="AK9" s="104"/>
      <c r="AL9" s="104"/>
      <c r="AM9" s="104"/>
      <c r="AN9" s="104"/>
      <c r="AP9" s="105"/>
      <c r="AQ9" s="104"/>
      <c r="AR9" s="104"/>
      <c r="AS9" s="104"/>
      <c r="AT9" s="104"/>
      <c r="AU9" s="104"/>
      <c r="AV9" s="104"/>
      <c r="AW9" s="4"/>
      <c r="AZ9" s="105"/>
      <c r="BA9" s="104"/>
      <c r="BB9" s="104"/>
      <c r="BC9" s="104"/>
      <c r="BD9" s="104"/>
      <c r="BE9" s="104"/>
      <c r="BF9" s="104"/>
      <c r="BG9" s="4"/>
      <c r="BJ9" s="105"/>
      <c r="BK9" s="104"/>
      <c r="BL9" s="104"/>
      <c r="BM9" s="104"/>
      <c r="BN9" s="104"/>
      <c r="BO9" s="104"/>
      <c r="BP9" s="104"/>
      <c r="BQ9" s="4"/>
      <c r="BT9" s="105"/>
      <c r="BU9" s="104"/>
      <c r="BV9" s="104"/>
      <c r="BW9" s="104"/>
      <c r="BX9" s="104"/>
      <c r="BY9" s="104"/>
      <c r="BZ9" s="104"/>
      <c r="CA9" s="4"/>
      <c r="CD9" s="105"/>
      <c r="CE9" s="104"/>
      <c r="CF9" s="104"/>
      <c r="CG9" s="104"/>
      <c r="CH9" s="104"/>
      <c r="CI9" s="104"/>
      <c r="CJ9" s="104"/>
      <c r="CK9" s="4"/>
      <c r="CN9" s="105"/>
      <c r="CO9" s="109"/>
      <c r="CP9" s="109"/>
      <c r="CQ9" s="109"/>
      <c r="CR9" s="109"/>
      <c r="CS9" s="109"/>
      <c r="CT9" s="109"/>
      <c r="CU9" s="4"/>
    </row>
    <row r="10" spans="1:99" s="9" customFormat="1" ht="15.75" thickBot="1">
      <c r="A10" s="121"/>
      <c r="B10" s="122"/>
      <c r="C10" s="85">
        <v>28</v>
      </c>
      <c r="D10" s="125"/>
      <c r="E10" s="85">
        <v>28</v>
      </c>
      <c r="F10" s="125"/>
      <c r="G10" s="86">
        <v>28</v>
      </c>
      <c r="H10" s="41">
        <v>7</v>
      </c>
      <c r="I10" s="491">
        <v>3.4</v>
      </c>
      <c r="J10" s="492">
        <v>3.4</v>
      </c>
      <c r="K10" s="42" t="s">
        <v>158</v>
      </c>
      <c r="L10" s="42" t="s">
        <v>148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72"/>
      <c r="AA10" s="72"/>
      <c r="AB10" s="72"/>
      <c r="AC10" s="72"/>
      <c r="AD10" s="72"/>
      <c r="AE10" s="58"/>
      <c r="AF10" s="58"/>
      <c r="AG10" s="105"/>
      <c r="AH10" s="104"/>
      <c r="AI10" s="104"/>
      <c r="AJ10" s="104"/>
      <c r="AK10" s="104"/>
      <c r="AL10" s="104"/>
      <c r="AM10" s="104"/>
      <c r="AN10" s="104"/>
      <c r="AP10" s="105"/>
      <c r="AQ10" s="104"/>
      <c r="AR10" s="104"/>
      <c r="AS10" s="104"/>
      <c r="AT10" s="104"/>
      <c r="AU10" s="104"/>
      <c r="AV10" s="104"/>
      <c r="AW10" s="4"/>
      <c r="AZ10" s="105"/>
      <c r="BA10" s="104"/>
      <c r="BB10" s="104"/>
      <c r="BC10" s="104"/>
      <c r="BD10" s="104"/>
      <c r="BE10" s="104"/>
      <c r="BF10" s="104"/>
      <c r="BG10" s="4"/>
      <c r="BJ10" s="105"/>
      <c r="BK10" s="104"/>
      <c r="BL10" s="104"/>
      <c r="BM10" s="104"/>
      <c r="BN10" s="104"/>
      <c r="BO10" s="104"/>
      <c r="BP10" s="104"/>
      <c r="BQ10" s="4"/>
      <c r="BT10" s="105"/>
      <c r="BU10" s="104"/>
      <c r="BV10" s="104"/>
      <c r="BW10" s="104"/>
      <c r="BX10" s="104"/>
      <c r="BY10" s="104"/>
      <c r="BZ10" s="104"/>
      <c r="CA10" s="4"/>
      <c r="CD10" s="105"/>
      <c r="CE10" s="104"/>
      <c r="CF10" s="104"/>
      <c r="CG10" s="104"/>
      <c r="CH10" s="104"/>
      <c r="CI10" s="104"/>
      <c r="CJ10" s="104"/>
      <c r="CK10" s="4"/>
      <c r="CN10" s="105"/>
      <c r="CO10" s="109"/>
      <c r="CP10" s="109"/>
      <c r="CQ10" s="109"/>
      <c r="CR10" s="109"/>
      <c r="CS10" s="109"/>
      <c r="CT10" s="109"/>
      <c r="CU10" s="4"/>
    </row>
    <row r="11" spans="1:99" ht="15.75" thickBot="1">
      <c r="A11" s="126"/>
      <c r="B11" s="116">
        <v>27</v>
      </c>
      <c r="C11" s="88">
        <f>C10-1</f>
        <v>27</v>
      </c>
      <c r="D11" s="88">
        <v>27</v>
      </c>
      <c r="E11" s="88">
        <f t="shared" ref="E11:G41" si="0">E10-1</f>
        <v>27</v>
      </c>
      <c r="F11" s="88">
        <v>27</v>
      </c>
      <c r="G11" s="89">
        <f t="shared" si="0"/>
        <v>27</v>
      </c>
      <c r="H11" s="43">
        <v>7</v>
      </c>
      <c r="I11" s="493">
        <v>3.4</v>
      </c>
      <c r="J11" s="494">
        <v>3.4</v>
      </c>
      <c r="K11" s="61" t="s">
        <v>158</v>
      </c>
      <c r="L11" s="61" t="s">
        <v>148</v>
      </c>
      <c r="W11" s="57"/>
      <c r="X11" s="57"/>
      <c r="Y11" s="57"/>
      <c r="Z11" s="72"/>
      <c r="AA11" s="72"/>
      <c r="AB11" s="72"/>
      <c r="AC11" s="72"/>
      <c r="AD11" s="72"/>
      <c r="AE11" s="58"/>
      <c r="AF11" s="58"/>
      <c r="AG11" s="105"/>
      <c r="AH11" s="104"/>
      <c r="AI11" s="104"/>
      <c r="AJ11" s="104"/>
      <c r="AK11" s="104"/>
      <c r="AL11" s="104"/>
      <c r="AM11" s="104"/>
      <c r="AN11" s="104"/>
      <c r="AP11" s="105"/>
      <c r="AQ11" s="104"/>
      <c r="AR11" s="104"/>
      <c r="AS11" s="104"/>
      <c r="AT11" s="104"/>
      <c r="AU11" s="104"/>
      <c r="AV11" s="104"/>
      <c r="AW11" s="4"/>
      <c r="AZ11" s="105"/>
      <c r="BA11" s="104"/>
      <c r="BB11" s="104"/>
      <c r="BC11" s="104"/>
      <c r="BD11" s="104"/>
      <c r="BE11" s="104"/>
      <c r="BF11" s="104"/>
      <c r="BG11" s="4"/>
      <c r="BJ11" s="105"/>
      <c r="BK11" s="104"/>
      <c r="BL11" s="104"/>
      <c r="BM11" s="104"/>
      <c r="BN11" s="104"/>
      <c r="BO11" s="104"/>
      <c r="BP11" s="104"/>
      <c r="BQ11" s="4"/>
      <c r="BT11" s="105"/>
      <c r="BU11" s="104"/>
      <c r="BV11" s="104"/>
      <c r="BW11" s="104"/>
      <c r="BX11" s="104"/>
      <c r="BY11" s="104"/>
      <c r="BZ11" s="104"/>
      <c r="CA11" s="4"/>
      <c r="CD11" s="105"/>
      <c r="CE11" s="104"/>
      <c r="CF11" s="104"/>
      <c r="CG11" s="104"/>
      <c r="CH11" s="104"/>
      <c r="CI11" s="104"/>
      <c r="CJ11" s="104"/>
      <c r="CK11" s="4"/>
      <c r="CN11" s="105"/>
      <c r="CO11" s="109"/>
      <c r="CP11" s="109"/>
      <c r="CQ11" s="109"/>
      <c r="CR11" s="109"/>
      <c r="CS11" s="109"/>
      <c r="CT11" s="109"/>
      <c r="CU11" s="4"/>
    </row>
    <row r="12" spans="1:99" ht="15.75" thickBot="1">
      <c r="A12" s="90">
        <v>26</v>
      </c>
      <c r="B12" s="117">
        <v>26</v>
      </c>
      <c r="C12" s="91">
        <f>C11-1</f>
        <v>26</v>
      </c>
      <c r="D12" s="91">
        <v>26</v>
      </c>
      <c r="E12" s="91">
        <f t="shared" si="0"/>
        <v>26</v>
      </c>
      <c r="F12" s="91">
        <v>26</v>
      </c>
      <c r="G12" s="92">
        <f t="shared" si="0"/>
        <v>26</v>
      </c>
      <c r="H12" s="44">
        <v>7</v>
      </c>
      <c r="I12" s="491">
        <v>3.4</v>
      </c>
      <c r="J12" s="492">
        <v>3.4</v>
      </c>
      <c r="K12" s="42" t="s">
        <v>158</v>
      </c>
      <c r="L12" s="42" t="s">
        <v>148</v>
      </c>
      <c r="W12" s="57"/>
      <c r="X12" s="57"/>
      <c r="Y12" s="57"/>
      <c r="Z12" s="72"/>
      <c r="AA12" s="72"/>
      <c r="AB12" s="72"/>
      <c r="AC12" s="72"/>
      <c r="AD12" s="72"/>
      <c r="AE12" s="58"/>
      <c r="AF12" s="58"/>
      <c r="AG12" s="105"/>
      <c r="AH12" s="104"/>
      <c r="AI12" s="104"/>
      <c r="AJ12" s="104"/>
      <c r="AK12" s="104"/>
      <c r="AL12" s="104"/>
      <c r="AM12" s="104"/>
      <c r="AN12" s="104"/>
      <c r="AP12" s="105"/>
      <c r="AQ12" s="104"/>
      <c r="AR12" s="104"/>
      <c r="AS12" s="104"/>
      <c r="AT12" s="104"/>
      <c r="AU12" s="104"/>
      <c r="AV12" s="104"/>
      <c r="AW12" s="4"/>
      <c r="AZ12" s="105"/>
      <c r="BA12" s="104"/>
      <c r="BB12" s="104"/>
      <c r="BC12" s="104"/>
      <c r="BD12" s="104"/>
      <c r="BE12" s="104"/>
      <c r="BF12" s="104"/>
      <c r="BG12" s="4"/>
      <c r="BJ12" s="105"/>
      <c r="BK12" s="104"/>
      <c r="BL12" s="104"/>
      <c r="BM12" s="104"/>
      <c r="BN12" s="104"/>
      <c r="BO12" s="104"/>
      <c r="BP12" s="104"/>
      <c r="BQ12" s="4"/>
      <c r="BT12" s="105"/>
      <c r="BU12" s="104"/>
      <c r="BV12" s="104"/>
      <c r="BW12" s="104"/>
      <c r="BX12" s="104"/>
      <c r="BY12" s="104"/>
      <c r="BZ12" s="104"/>
      <c r="CA12" s="4"/>
      <c r="CD12" s="105"/>
      <c r="CE12" s="104"/>
      <c r="CF12" s="104"/>
      <c r="CG12" s="104"/>
      <c r="CH12" s="104"/>
      <c r="CI12" s="104"/>
      <c r="CJ12" s="104"/>
      <c r="CK12" s="4"/>
      <c r="CN12" s="105"/>
      <c r="CO12" s="109"/>
      <c r="CP12" s="109"/>
      <c r="CQ12" s="109"/>
      <c r="CR12" s="109"/>
      <c r="CS12" s="109"/>
      <c r="CT12" s="109"/>
      <c r="CU12" s="4"/>
    </row>
    <row r="13" spans="1:99" ht="15.75" thickBot="1">
      <c r="A13" s="87">
        <v>25</v>
      </c>
      <c r="B13" s="116">
        <v>25</v>
      </c>
      <c r="C13" s="88">
        <f t="shared" ref="C13:C41" si="1">C12-1</f>
        <v>25</v>
      </c>
      <c r="D13" s="88">
        <v>25</v>
      </c>
      <c r="E13" s="88">
        <f t="shared" si="0"/>
        <v>25</v>
      </c>
      <c r="F13" s="88">
        <v>25</v>
      </c>
      <c r="G13" s="89">
        <f t="shared" si="0"/>
        <v>25</v>
      </c>
      <c r="H13" s="43">
        <v>7</v>
      </c>
      <c r="I13" s="495">
        <v>3.4</v>
      </c>
      <c r="J13" s="494">
        <v>3.4</v>
      </c>
      <c r="K13" s="61" t="s">
        <v>158</v>
      </c>
      <c r="L13" s="61" t="s">
        <v>148</v>
      </c>
      <c r="W13" s="57"/>
      <c r="X13" s="57"/>
      <c r="Y13" s="57"/>
      <c r="Z13" s="72"/>
      <c r="AA13" s="72"/>
      <c r="AB13" s="72"/>
      <c r="AC13" s="72"/>
      <c r="AD13" s="72"/>
      <c r="AE13" s="58"/>
      <c r="AF13" s="58"/>
      <c r="AG13" s="105"/>
      <c r="AH13" s="104"/>
      <c r="AI13" s="104"/>
      <c r="AJ13" s="104"/>
      <c r="AK13" s="104"/>
      <c r="AL13" s="104"/>
      <c r="AM13" s="104"/>
      <c r="AN13" s="104"/>
      <c r="AP13" s="105"/>
      <c r="AQ13" s="104"/>
      <c r="AR13" s="104"/>
      <c r="AS13" s="104"/>
      <c r="AT13" s="104"/>
      <c r="AU13" s="104"/>
      <c r="AV13" s="104"/>
      <c r="AW13" s="4"/>
      <c r="AZ13" s="105"/>
      <c r="BA13" s="104"/>
      <c r="BB13" s="104"/>
      <c r="BC13" s="104"/>
      <c r="BD13" s="104"/>
      <c r="BE13" s="104"/>
      <c r="BF13" s="104"/>
      <c r="BG13" s="4"/>
      <c r="BJ13" s="105"/>
      <c r="BK13" s="104"/>
      <c r="BL13" s="104"/>
      <c r="BM13" s="104"/>
      <c r="BN13" s="104"/>
      <c r="BO13" s="104"/>
      <c r="BP13" s="104"/>
      <c r="BQ13" s="4"/>
      <c r="BT13" s="105"/>
      <c r="BU13" s="104"/>
      <c r="BV13" s="104"/>
      <c r="BW13" s="104"/>
      <c r="BX13" s="104"/>
      <c r="BY13" s="104"/>
      <c r="BZ13" s="104"/>
      <c r="CA13" s="4"/>
      <c r="CD13" s="105"/>
      <c r="CE13" s="104"/>
      <c r="CF13" s="104"/>
      <c r="CG13" s="104"/>
      <c r="CH13" s="104"/>
      <c r="CI13" s="104"/>
      <c r="CJ13" s="104"/>
      <c r="CK13" s="4"/>
      <c r="CN13" s="105"/>
      <c r="CO13" s="109"/>
      <c r="CP13" s="109"/>
      <c r="CQ13" s="109"/>
      <c r="CR13" s="109"/>
      <c r="CS13" s="109"/>
      <c r="CT13" s="109"/>
      <c r="CU13" s="4"/>
    </row>
    <row r="14" spans="1:99" ht="15.75" thickBot="1">
      <c r="A14" s="90">
        <v>24</v>
      </c>
      <c r="B14" s="117">
        <v>24</v>
      </c>
      <c r="C14" s="91">
        <f t="shared" si="1"/>
        <v>24</v>
      </c>
      <c r="D14" s="91">
        <v>24</v>
      </c>
      <c r="E14" s="91">
        <f t="shared" si="0"/>
        <v>24</v>
      </c>
      <c r="F14" s="91">
        <v>24</v>
      </c>
      <c r="G14" s="92">
        <f t="shared" si="0"/>
        <v>24</v>
      </c>
      <c r="H14" s="45">
        <v>7</v>
      </c>
      <c r="I14" s="491">
        <v>3.4</v>
      </c>
      <c r="J14" s="492">
        <v>3.4</v>
      </c>
      <c r="K14" s="42" t="s">
        <v>158</v>
      </c>
      <c r="L14" s="42" t="s">
        <v>148</v>
      </c>
      <c r="W14" s="57"/>
      <c r="X14" s="57"/>
      <c r="Y14" s="57"/>
      <c r="Z14" s="72"/>
      <c r="AA14" s="72"/>
      <c r="AB14" s="72"/>
      <c r="AC14" s="72"/>
      <c r="AD14" s="72"/>
      <c r="AE14" s="58"/>
      <c r="AF14" s="58"/>
      <c r="AG14" s="105"/>
      <c r="AH14" s="104"/>
      <c r="AI14" s="104"/>
      <c r="AJ14" s="104"/>
      <c r="AK14" s="104"/>
      <c r="AL14" s="104"/>
      <c r="AM14" s="104"/>
      <c r="AN14" s="104"/>
      <c r="AP14" s="105"/>
      <c r="AQ14" s="104"/>
      <c r="AR14" s="104"/>
      <c r="AS14" s="104"/>
      <c r="AT14" s="104"/>
      <c r="AU14" s="104"/>
      <c r="AV14" s="104"/>
      <c r="AW14" s="4"/>
      <c r="AZ14" s="105"/>
      <c r="BA14" s="104"/>
      <c r="BB14" s="104"/>
      <c r="BC14" s="104"/>
      <c r="BD14" s="104"/>
      <c r="BE14" s="104"/>
      <c r="BF14" s="104"/>
      <c r="BG14" s="4"/>
      <c r="BJ14" s="105"/>
      <c r="BK14" s="104"/>
      <c r="BL14" s="104"/>
      <c r="BM14" s="104"/>
      <c r="BN14" s="104"/>
      <c r="BO14" s="104"/>
      <c r="BP14" s="104"/>
      <c r="BQ14" s="4"/>
      <c r="BT14" s="105"/>
      <c r="BU14" s="104"/>
      <c r="BV14" s="104"/>
      <c r="BW14" s="104"/>
      <c r="BX14" s="104"/>
      <c r="BY14" s="104"/>
      <c r="BZ14" s="104"/>
      <c r="CA14" s="4"/>
      <c r="CD14" s="105"/>
      <c r="CE14" s="104"/>
      <c r="CF14" s="104"/>
      <c r="CG14" s="104"/>
      <c r="CH14" s="104"/>
      <c r="CI14" s="104"/>
      <c r="CJ14" s="104"/>
      <c r="CK14" s="4"/>
      <c r="CN14" s="105"/>
      <c r="CO14" s="109"/>
      <c r="CP14" s="109"/>
      <c r="CQ14" s="109"/>
      <c r="CR14" s="109"/>
      <c r="CS14" s="109"/>
      <c r="CT14" s="109"/>
      <c r="CU14" s="4"/>
    </row>
    <row r="15" spans="1:99" ht="15.75" thickBot="1">
      <c r="A15" s="87">
        <v>23</v>
      </c>
      <c r="B15" s="116">
        <v>23</v>
      </c>
      <c r="C15" s="88">
        <f t="shared" si="1"/>
        <v>23</v>
      </c>
      <c r="D15" s="88">
        <v>23</v>
      </c>
      <c r="E15" s="88">
        <f t="shared" si="0"/>
        <v>23</v>
      </c>
      <c r="F15" s="88">
        <v>23</v>
      </c>
      <c r="G15" s="89">
        <f t="shared" si="0"/>
        <v>23</v>
      </c>
      <c r="H15" s="43">
        <v>6</v>
      </c>
      <c r="I15" s="495">
        <v>2.52</v>
      </c>
      <c r="J15" s="494">
        <v>2.52</v>
      </c>
      <c r="K15" s="61" t="s">
        <v>159</v>
      </c>
      <c r="L15" s="61" t="s">
        <v>148</v>
      </c>
      <c r="W15" s="57"/>
      <c r="X15" s="57"/>
      <c r="Y15" s="57"/>
      <c r="Z15" s="72"/>
      <c r="AA15" s="72"/>
      <c r="AB15" s="72"/>
      <c r="AC15" s="72"/>
      <c r="AD15" s="72"/>
      <c r="AE15" s="58"/>
      <c r="AF15" s="58"/>
      <c r="AG15" s="105"/>
      <c r="AH15" s="104"/>
      <c r="AI15" s="104"/>
      <c r="AJ15" s="104"/>
      <c r="AK15" s="104"/>
      <c r="AL15" s="104"/>
      <c r="AM15" s="104"/>
      <c r="AN15" s="104"/>
      <c r="AP15" s="105"/>
      <c r="AQ15" s="104"/>
      <c r="AR15" s="104"/>
      <c r="AS15" s="104"/>
      <c r="AT15" s="104"/>
      <c r="AU15" s="104"/>
      <c r="AV15" s="104"/>
      <c r="AW15" s="4"/>
      <c r="AZ15" s="105"/>
      <c r="BA15" s="104"/>
      <c r="BB15" s="104"/>
      <c r="BC15" s="104"/>
      <c r="BD15" s="104"/>
      <c r="BE15" s="104"/>
      <c r="BF15" s="104"/>
      <c r="BG15" s="4"/>
      <c r="BJ15" s="105"/>
      <c r="BK15" s="104"/>
      <c r="BL15" s="104"/>
      <c r="BM15" s="104"/>
      <c r="BN15" s="104"/>
      <c r="BO15" s="104"/>
      <c r="BP15" s="104"/>
      <c r="BQ15" s="4"/>
      <c r="BT15" s="105"/>
      <c r="BU15" s="104"/>
      <c r="BV15" s="104"/>
      <c r="BW15" s="104"/>
      <c r="BX15" s="104"/>
      <c r="BY15" s="104"/>
      <c r="BZ15" s="104"/>
      <c r="CA15" s="4"/>
      <c r="CD15" s="105"/>
      <c r="CE15" s="104"/>
      <c r="CF15" s="104"/>
      <c r="CG15" s="104"/>
      <c r="CH15" s="104"/>
      <c r="CI15" s="104"/>
      <c r="CJ15" s="104"/>
      <c r="CK15" s="4"/>
      <c r="CN15" s="105"/>
      <c r="CO15" s="109"/>
      <c r="CP15" s="109"/>
      <c r="CQ15" s="109"/>
      <c r="CR15" s="109"/>
      <c r="CS15" s="109"/>
      <c r="CT15" s="109"/>
      <c r="CU15" s="4"/>
    </row>
    <row r="16" spans="1:99" ht="15.75" thickBot="1">
      <c r="A16" s="90">
        <v>22</v>
      </c>
      <c r="B16" s="117">
        <v>22</v>
      </c>
      <c r="C16" s="91">
        <f t="shared" si="1"/>
        <v>22</v>
      </c>
      <c r="D16" s="91">
        <v>22</v>
      </c>
      <c r="E16" s="91">
        <f t="shared" si="0"/>
        <v>22</v>
      </c>
      <c r="F16" s="91">
        <v>22</v>
      </c>
      <c r="G16" s="92">
        <f t="shared" si="0"/>
        <v>22</v>
      </c>
      <c r="H16" s="44">
        <v>6</v>
      </c>
      <c r="I16" s="491">
        <v>2.52</v>
      </c>
      <c r="J16" s="492">
        <v>2.52</v>
      </c>
      <c r="K16" s="42" t="s">
        <v>159</v>
      </c>
      <c r="L16" s="42" t="s">
        <v>148</v>
      </c>
      <c r="W16" s="57"/>
      <c r="X16" s="57"/>
      <c r="Y16" s="57"/>
      <c r="Z16" s="72"/>
      <c r="AA16" s="72"/>
      <c r="AB16" s="72"/>
      <c r="AC16" s="72"/>
      <c r="AD16" s="72"/>
      <c r="AE16" s="58"/>
      <c r="AF16" s="58"/>
      <c r="AG16" s="105"/>
      <c r="AH16" s="104"/>
      <c r="AI16" s="104"/>
      <c r="AJ16" s="104"/>
      <c r="AK16" s="104"/>
      <c r="AL16" s="104"/>
      <c r="AM16" s="104"/>
      <c r="AN16" s="104"/>
      <c r="AP16" s="105"/>
      <c r="AQ16" s="104"/>
      <c r="AR16" s="104"/>
      <c r="AS16" s="104"/>
      <c r="AT16" s="104"/>
      <c r="AU16" s="104"/>
      <c r="AV16" s="104"/>
      <c r="AW16" s="4"/>
      <c r="AZ16" s="105"/>
      <c r="BA16" s="104"/>
      <c r="BB16" s="104"/>
      <c r="BC16" s="104"/>
      <c r="BD16" s="104"/>
      <c r="BE16" s="104"/>
      <c r="BF16" s="104"/>
      <c r="BG16" s="4"/>
      <c r="BJ16" s="105"/>
      <c r="BK16" s="104"/>
      <c r="BL16" s="104"/>
      <c r="BM16" s="104"/>
      <c r="BN16" s="104"/>
      <c r="BO16" s="104"/>
      <c r="BP16" s="104"/>
      <c r="BQ16" s="4"/>
      <c r="BT16" s="105"/>
      <c r="BU16" s="104"/>
      <c r="BV16" s="104"/>
      <c r="BW16" s="104"/>
      <c r="BX16" s="104"/>
      <c r="BY16" s="104"/>
      <c r="BZ16" s="104"/>
      <c r="CA16" s="4"/>
      <c r="CD16" s="105"/>
      <c r="CE16" s="104"/>
      <c r="CF16" s="104"/>
      <c r="CG16" s="104"/>
      <c r="CH16" s="104"/>
      <c r="CI16" s="104"/>
      <c r="CJ16" s="104"/>
      <c r="CK16" s="4"/>
      <c r="CN16" s="105"/>
      <c r="CO16" s="109"/>
      <c r="CP16" s="109"/>
      <c r="CQ16" s="109"/>
      <c r="CR16" s="109"/>
      <c r="CS16" s="109"/>
      <c r="CT16" s="109"/>
      <c r="CU16" s="4"/>
    </row>
    <row r="17" spans="1:162" ht="15.75" thickBot="1">
      <c r="A17" s="93">
        <v>21</v>
      </c>
      <c r="B17" s="118">
        <v>21</v>
      </c>
      <c r="C17" s="94">
        <f t="shared" si="1"/>
        <v>21</v>
      </c>
      <c r="D17" s="94">
        <v>21</v>
      </c>
      <c r="E17" s="94">
        <f t="shared" si="0"/>
        <v>21</v>
      </c>
      <c r="F17" s="94">
        <v>21</v>
      </c>
      <c r="G17" s="95">
        <f t="shared" si="0"/>
        <v>21</v>
      </c>
      <c r="H17" s="43">
        <v>5</v>
      </c>
      <c r="I17" s="493">
        <v>2.08</v>
      </c>
      <c r="J17" s="494">
        <v>2.08</v>
      </c>
      <c r="K17" s="61" t="s">
        <v>160</v>
      </c>
      <c r="L17" s="61" t="s">
        <v>148</v>
      </c>
      <c r="W17" s="57"/>
      <c r="X17" s="57"/>
      <c r="Y17" s="57"/>
      <c r="Z17" s="72"/>
      <c r="AA17" s="72"/>
      <c r="AB17" s="72"/>
      <c r="AC17" s="72"/>
      <c r="AD17" s="72"/>
      <c r="AE17" s="58"/>
      <c r="AF17" s="58"/>
      <c r="AG17" s="105"/>
      <c r="AH17" s="104"/>
      <c r="AI17" s="104"/>
      <c r="AJ17" s="104"/>
      <c r="AK17" s="104"/>
      <c r="AL17" s="104"/>
      <c r="AM17" s="104"/>
      <c r="AN17" s="104"/>
      <c r="AP17" s="105"/>
      <c r="AQ17" s="104"/>
      <c r="AR17" s="104"/>
      <c r="AS17" s="104"/>
      <c r="AT17" s="104"/>
      <c r="AU17" s="104"/>
      <c r="AV17" s="104"/>
      <c r="AW17" s="4"/>
      <c r="AZ17" s="105"/>
      <c r="BA17" s="104"/>
      <c r="BB17" s="104"/>
      <c r="BC17" s="104"/>
      <c r="BD17" s="104"/>
      <c r="BE17" s="104"/>
      <c r="BF17" s="104"/>
      <c r="BG17" s="4"/>
      <c r="BJ17" s="105"/>
      <c r="BK17" s="104"/>
      <c r="BL17" s="104"/>
      <c r="BM17" s="104"/>
      <c r="BN17" s="104"/>
      <c r="BO17" s="104"/>
      <c r="BP17" s="104"/>
      <c r="BQ17" s="4"/>
      <c r="BT17" s="105"/>
      <c r="BU17" s="104"/>
      <c r="BV17" s="104"/>
      <c r="BW17" s="104"/>
      <c r="BX17" s="104"/>
      <c r="BY17" s="104"/>
      <c r="BZ17" s="104"/>
      <c r="CA17" s="4"/>
      <c r="CD17" s="105"/>
      <c r="CE17" s="104"/>
      <c r="CF17" s="104"/>
      <c r="CG17" s="104"/>
      <c r="CH17" s="104"/>
      <c r="CI17" s="104"/>
      <c r="CJ17" s="104"/>
      <c r="CK17" s="4"/>
      <c r="CN17" s="105"/>
      <c r="CO17" s="109"/>
      <c r="CP17" s="109"/>
      <c r="CQ17" s="109"/>
      <c r="CR17" s="109"/>
      <c r="CS17" s="109"/>
      <c r="CT17" s="109"/>
      <c r="CU17" s="4"/>
    </row>
    <row r="18" spans="1:162" s="9" customFormat="1" ht="15.75" thickBot="1">
      <c r="A18" s="90">
        <v>20</v>
      </c>
      <c r="B18" s="117">
        <v>20</v>
      </c>
      <c r="C18" s="91">
        <f t="shared" si="1"/>
        <v>20</v>
      </c>
      <c r="D18" s="91">
        <v>20</v>
      </c>
      <c r="E18" s="91">
        <f t="shared" si="0"/>
        <v>20</v>
      </c>
      <c r="F18" s="91">
        <v>20</v>
      </c>
      <c r="G18" s="92">
        <f t="shared" si="0"/>
        <v>20</v>
      </c>
      <c r="H18" s="48">
        <v>5</v>
      </c>
      <c r="I18" s="491">
        <v>2.08</v>
      </c>
      <c r="J18" s="492">
        <v>2.08</v>
      </c>
      <c r="K18" s="42" t="s">
        <v>160</v>
      </c>
      <c r="L18" s="42" t="s">
        <v>148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72"/>
      <c r="AA18" s="72"/>
      <c r="AB18" s="72"/>
      <c r="AC18" s="72"/>
      <c r="AD18" s="72"/>
      <c r="AE18" s="58"/>
      <c r="AF18" s="58"/>
      <c r="AG18" s="105"/>
      <c r="AH18" s="104"/>
      <c r="AI18" s="104"/>
      <c r="AJ18" s="104"/>
      <c r="AK18" s="104"/>
      <c r="AL18" s="104"/>
      <c r="AM18" s="104"/>
      <c r="AN18" s="104"/>
      <c r="AP18" s="105"/>
      <c r="AQ18" s="104"/>
      <c r="AR18" s="104"/>
      <c r="AS18" s="104"/>
      <c r="AT18" s="104"/>
      <c r="AU18" s="104"/>
      <c r="AV18" s="104"/>
      <c r="AW18" s="4"/>
      <c r="AZ18" s="105"/>
      <c r="BA18" s="104"/>
      <c r="BB18" s="104"/>
      <c r="BC18" s="104"/>
      <c r="BD18" s="104"/>
      <c r="BE18" s="104"/>
      <c r="BF18" s="104"/>
      <c r="BG18" s="4"/>
      <c r="BJ18" s="105"/>
      <c r="BK18" s="104"/>
      <c r="BL18" s="104"/>
      <c r="BM18" s="104"/>
      <c r="BN18" s="104"/>
      <c r="BO18" s="104"/>
      <c r="BP18" s="104"/>
      <c r="BQ18" s="4"/>
      <c r="BT18" s="105"/>
      <c r="BU18" s="104"/>
      <c r="BV18" s="104"/>
      <c r="BW18" s="104"/>
      <c r="BX18" s="104"/>
      <c r="BY18" s="104"/>
      <c r="BZ18" s="104"/>
      <c r="CA18" s="4"/>
      <c r="CD18" s="105"/>
      <c r="CE18" s="104"/>
      <c r="CF18" s="104"/>
      <c r="CG18" s="104"/>
      <c r="CH18" s="104"/>
      <c r="CI18" s="104"/>
      <c r="CJ18" s="104"/>
      <c r="CK18" s="4"/>
      <c r="CN18" s="105"/>
      <c r="CO18" s="109"/>
      <c r="CP18" s="109"/>
      <c r="CQ18" s="109"/>
      <c r="CR18" s="109"/>
      <c r="CS18" s="109"/>
      <c r="CT18" s="109"/>
      <c r="CU18" s="4"/>
    </row>
    <row r="19" spans="1:162" ht="15.75" thickBot="1">
      <c r="A19" s="87">
        <v>19</v>
      </c>
      <c r="B19" s="116">
        <v>19</v>
      </c>
      <c r="C19" s="88">
        <f t="shared" si="1"/>
        <v>19</v>
      </c>
      <c r="D19" s="88">
        <v>19</v>
      </c>
      <c r="E19" s="88">
        <f t="shared" si="0"/>
        <v>19</v>
      </c>
      <c r="F19" s="88">
        <v>19</v>
      </c>
      <c r="G19" s="89">
        <f t="shared" si="0"/>
        <v>19</v>
      </c>
      <c r="H19" s="43">
        <v>5</v>
      </c>
      <c r="I19" s="495">
        <v>2.08</v>
      </c>
      <c r="J19" s="494">
        <v>2.08</v>
      </c>
      <c r="K19" s="61" t="s">
        <v>160</v>
      </c>
      <c r="L19" s="61" t="s">
        <v>148</v>
      </c>
      <c r="W19" s="57"/>
      <c r="X19" s="57"/>
      <c r="Y19" s="57"/>
      <c r="Z19" s="72"/>
      <c r="AA19" s="72"/>
      <c r="AB19" s="72"/>
      <c r="AC19" s="72"/>
      <c r="AD19" s="72"/>
      <c r="AE19" s="58"/>
      <c r="AF19" s="58"/>
      <c r="AG19" s="105"/>
      <c r="AH19" s="104"/>
      <c r="AI19" s="104"/>
      <c r="AJ19" s="104"/>
      <c r="AK19" s="104"/>
      <c r="AL19" s="104"/>
      <c r="AM19" s="104"/>
      <c r="AN19" s="104"/>
      <c r="AP19" s="105"/>
      <c r="AQ19" s="104"/>
      <c r="AR19" s="104"/>
      <c r="AS19" s="104"/>
      <c r="AT19" s="104"/>
      <c r="AU19" s="104"/>
      <c r="AV19" s="104"/>
      <c r="AW19" s="4"/>
      <c r="AZ19" s="105"/>
      <c r="BA19" s="104"/>
      <c r="BB19" s="104"/>
      <c r="BC19" s="104"/>
      <c r="BD19" s="104"/>
      <c r="BE19" s="104"/>
      <c r="BF19" s="104"/>
      <c r="BG19" s="4"/>
      <c r="BJ19" s="105"/>
      <c r="BK19" s="104"/>
      <c r="BL19" s="104"/>
      <c r="BM19" s="104"/>
      <c r="BN19" s="104"/>
      <c r="BO19" s="104"/>
      <c r="BP19" s="104"/>
      <c r="BQ19" s="4"/>
      <c r="BT19" s="105"/>
      <c r="BU19" s="104"/>
      <c r="BV19" s="104"/>
      <c r="BW19" s="104"/>
      <c r="BX19" s="104"/>
      <c r="BY19" s="104"/>
      <c r="BZ19" s="104"/>
      <c r="CA19" s="4"/>
      <c r="CD19" s="105"/>
      <c r="CE19" s="104"/>
      <c r="CF19" s="104"/>
      <c r="CG19" s="104"/>
      <c r="CH19" s="104"/>
      <c r="CI19" s="104"/>
      <c r="CJ19" s="104"/>
      <c r="CK19" s="4"/>
      <c r="CN19" s="105"/>
      <c r="CO19" s="109"/>
      <c r="CP19" s="109"/>
      <c r="CQ19" s="109"/>
      <c r="CR19" s="109"/>
      <c r="CS19" s="109"/>
      <c r="CT19" s="109"/>
      <c r="CU19" s="4"/>
    </row>
    <row r="20" spans="1:162" ht="15.75" thickBot="1">
      <c r="A20" s="90">
        <v>18</v>
      </c>
      <c r="B20" s="117">
        <v>18</v>
      </c>
      <c r="C20" s="91">
        <f t="shared" si="1"/>
        <v>18</v>
      </c>
      <c r="D20" s="91">
        <v>18</v>
      </c>
      <c r="E20" s="91">
        <f t="shared" si="0"/>
        <v>18</v>
      </c>
      <c r="F20" s="91">
        <v>18</v>
      </c>
      <c r="G20" s="92">
        <f t="shared" si="0"/>
        <v>18</v>
      </c>
      <c r="H20" s="44">
        <v>5</v>
      </c>
      <c r="I20" s="491">
        <v>2.08</v>
      </c>
      <c r="J20" s="492">
        <v>2.08</v>
      </c>
      <c r="K20" s="42" t="s">
        <v>160</v>
      </c>
      <c r="L20" s="42" t="s">
        <v>148</v>
      </c>
      <c r="W20" s="57"/>
      <c r="X20" s="57"/>
      <c r="Y20" s="57"/>
      <c r="Z20" s="72"/>
      <c r="AA20" s="72"/>
      <c r="AB20" s="72"/>
      <c r="AC20" s="72"/>
      <c r="AD20" s="72"/>
      <c r="AE20" s="58"/>
      <c r="AF20" s="58"/>
      <c r="AG20" s="105"/>
      <c r="AH20" s="104"/>
      <c r="AI20" s="104"/>
      <c r="AJ20" s="104"/>
      <c r="AK20" s="104"/>
      <c r="AL20" s="104"/>
      <c r="AM20" s="104"/>
      <c r="AN20" s="104"/>
      <c r="AP20" s="105"/>
      <c r="AQ20" s="104"/>
      <c r="AR20" s="104"/>
      <c r="AS20" s="104"/>
      <c r="AT20" s="104"/>
      <c r="AU20" s="104"/>
      <c r="AV20" s="104"/>
      <c r="AW20" s="4"/>
      <c r="AZ20" s="105"/>
      <c r="BA20" s="104"/>
      <c r="BB20" s="104"/>
      <c r="BC20" s="104"/>
      <c r="BD20" s="104"/>
      <c r="BE20" s="104"/>
      <c r="BF20" s="104"/>
      <c r="BG20" s="4"/>
      <c r="BJ20" s="105"/>
      <c r="BK20" s="104"/>
      <c r="BL20" s="104"/>
      <c r="BM20" s="104"/>
      <c r="BN20" s="104"/>
      <c r="BO20" s="104"/>
      <c r="BP20" s="104"/>
      <c r="BQ20" s="4"/>
      <c r="BT20" s="105"/>
      <c r="BU20" s="104"/>
      <c r="BV20" s="104"/>
      <c r="BW20" s="104"/>
      <c r="BX20" s="104"/>
      <c r="BY20" s="104"/>
      <c r="BZ20" s="104"/>
      <c r="CA20" s="4"/>
      <c r="CD20" s="105"/>
      <c r="CE20" s="104"/>
      <c r="CF20" s="104"/>
      <c r="CG20" s="104"/>
      <c r="CH20" s="104"/>
      <c r="CI20" s="104"/>
      <c r="CJ20" s="104"/>
      <c r="CK20" s="4"/>
      <c r="CN20" s="105"/>
      <c r="CO20" s="109"/>
      <c r="CP20" s="109"/>
      <c r="CQ20" s="109"/>
      <c r="CR20" s="109"/>
      <c r="CS20" s="109"/>
      <c r="CT20" s="109"/>
      <c r="CU20" s="4"/>
    </row>
    <row r="21" spans="1:162" s="16" customFormat="1" ht="15.75" thickBot="1">
      <c r="A21" s="87">
        <v>17</v>
      </c>
      <c r="B21" s="116">
        <v>17</v>
      </c>
      <c r="C21" s="88">
        <f t="shared" si="1"/>
        <v>17</v>
      </c>
      <c r="D21" s="88">
        <v>17</v>
      </c>
      <c r="E21" s="88">
        <f t="shared" si="0"/>
        <v>17</v>
      </c>
      <c r="F21" s="88">
        <v>17</v>
      </c>
      <c r="G21" s="89">
        <f t="shared" si="0"/>
        <v>17</v>
      </c>
      <c r="H21" s="43">
        <v>4</v>
      </c>
      <c r="I21" s="495">
        <v>1.4617458961901391</v>
      </c>
      <c r="J21" s="494">
        <v>1.4617458961901391</v>
      </c>
      <c r="K21" s="61" t="s">
        <v>161</v>
      </c>
      <c r="L21" s="61" t="s">
        <v>148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72"/>
      <c r="AA21" s="72"/>
      <c r="AB21" s="72"/>
      <c r="AC21" s="72"/>
      <c r="AD21" s="72"/>
      <c r="AE21" s="58"/>
      <c r="AF21" s="58"/>
      <c r="AG21" s="105"/>
      <c r="AH21" s="104"/>
      <c r="AI21" s="104"/>
      <c r="AJ21" s="104"/>
      <c r="AK21" s="104"/>
      <c r="AL21" s="104"/>
      <c r="AM21" s="104"/>
      <c r="AN21" s="104"/>
      <c r="AO21" s="9"/>
      <c r="AP21" s="105"/>
      <c r="AQ21" s="104"/>
      <c r="AR21" s="104"/>
      <c r="AS21" s="104"/>
      <c r="AT21" s="104"/>
      <c r="AU21" s="104"/>
      <c r="AV21" s="104"/>
      <c r="AW21" s="4"/>
      <c r="AX21" s="9"/>
      <c r="AY21" s="9"/>
      <c r="AZ21" s="105"/>
      <c r="BA21" s="104"/>
      <c r="BB21" s="104"/>
      <c r="BC21" s="104"/>
      <c r="BD21" s="104"/>
      <c r="BE21" s="104"/>
      <c r="BF21" s="104"/>
      <c r="BG21" s="4"/>
      <c r="BH21" s="9"/>
      <c r="BI21" s="9"/>
      <c r="BJ21" s="105"/>
      <c r="BK21" s="104"/>
      <c r="BL21" s="104"/>
      <c r="BM21" s="104"/>
      <c r="BN21" s="104"/>
      <c r="BO21" s="104"/>
      <c r="BP21" s="104"/>
      <c r="BQ21" s="4"/>
      <c r="BR21" s="9"/>
      <c r="BS21" s="9"/>
      <c r="BT21" s="105"/>
      <c r="BU21" s="104"/>
      <c r="BV21" s="104"/>
      <c r="BW21" s="104"/>
      <c r="BX21" s="104"/>
      <c r="BY21" s="104"/>
      <c r="BZ21" s="104"/>
      <c r="CA21" s="4"/>
      <c r="CB21" s="9"/>
      <c r="CC21" s="9"/>
      <c r="CD21" s="105"/>
      <c r="CE21" s="104"/>
      <c r="CF21" s="104"/>
      <c r="CG21" s="104"/>
      <c r="CH21" s="104"/>
      <c r="CI21" s="104"/>
      <c r="CJ21" s="104"/>
      <c r="CK21" s="4"/>
      <c r="CL21" s="9"/>
      <c r="CM21" s="9"/>
      <c r="CN21" s="105"/>
      <c r="CO21" s="109"/>
      <c r="CP21" s="109"/>
      <c r="CQ21" s="109"/>
      <c r="CR21" s="109"/>
      <c r="CS21" s="109"/>
      <c r="CT21" s="109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.75" thickBot="1">
      <c r="A22" s="90">
        <v>16</v>
      </c>
      <c r="B22" s="117">
        <v>16</v>
      </c>
      <c r="C22" s="91">
        <f t="shared" si="1"/>
        <v>16</v>
      </c>
      <c r="D22" s="91">
        <v>16</v>
      </c>
      <c r="E22" s="91">
        <f t="shared" si="0"/>
        <v>16</v>
      </c>
      <c r="F22" s="91">
        <v>16</v>
      </c>
      <c r="G22" s="92">
        <f t="shared" si="0"/>
        <v>16</v>
      </c>
      <c r="H22" s="45">
        <v>4</v>
      </c>
      <c r="I22" s="491">
        <v>1.4617458961901391</v>
      </c>
      <c r="J22" s="492">
        <v>1.4617458961901391</v>
      </c>
      <c r="K22" s="42" t="s">
        <v>161</v>
      </c>
      <c r="L22" s="42" t="s">
        <v>148</v>
      </c>
      <c r="W22" s="57"/>
      <c r="X22" s="57"/>
      <c r="Y22" s="57"/>
      <c r="Z22" s="72"/>
      <c r="AA22" s="72"/>
      <c r="AB22" s="72"/>
      <c r="AC22" s="72"/>
      <c r="AD22" s="72"/>
      <c r="AE22" s="58"/>
      <c r="AF22" s="58"/>
      <c r="AG22" s="105"/>
      <c r="AH22" s="104"/>
      <c r="AI22" s="104"/>
      <c r="AJ22" s="104"/>
      <c r="AK22" s="104"/>
      <c r="AL22" s="104"/>
      <c r="AM22" s="104"/>
      <c r="AN22" s="104"/>
      <c r="AP22" s="105"/>
      <c r="AQ22" s="104"/>
      <c r="AR22" s="104"/>
      <c r="AS22" s="104"/>
      <c r="AT22" s="104"/>
      <c r="AU22" s="104"/>
      <c r="AV22" s="104"/>
      <c r="AW22" s="4"/>
      <c r="AZ22" s="105"/>
      <c r="BA22" s="104"/>
      <c r="BB22" s="104"/>
      <c r="BC22" s="104"/>
      <c r="BD22" s="104"/>
      <c r="BE22" s="104"/>
      <c r="BF22" s="104"/>
      <c r="BG22" s="4"/>
      <c r="BJ22" s="105"/>
      <c r="BK22" s="104"/>
      <c r="BL22" s="104"/>
      <c r="BM22" s="104"/>
      <c r="BN22" s="104"/>
      <c r="BO22" s="104"/>
      <c r="BP22" s="104"/>
      <c r="BQ22" s="4"/>
      <c r="BT22" s="105"/>
      <c r="BU22" s="104"/>
      <c r="BV22" s="104"/>
      <c r="BW22" s="104"/>
      <c r="BX22" s="104"/>
      <c r="BY22" s="104"/>
      <c r="BZ22" s="104"/>
      <c r="CA22" s="4"/>
      <c r="CD22" s="105"/>
      <c r="CE22" s="104"/>
      <c r="CF22" s="104"/>
      <c r="CG22" s="104"/>
      <c r="CH22" s="104"/>
      <c r="CI22" s="104"/>
      <c r="CJ22" s="104"/>
      <c r="CK22" s="4"/>
      <c r="CN22" s="105"/>
      <c r="CO22" s="109"/>
      <c r="CP22" s="109"/>
      <c r="CQ22" s="109"/>
      <c r="CR22" s="109"/>
      <c r="CS22" s="109"/>
      <c r="CT22" s="109"/>
      <c r="CU22" s="4"/>
    </row>
    <row r="23" spans="1:162" ht="15.75" thickBot="1">
      <c r="A23" s="87">
        <v>15</v>
      </c>
      <c r="B23" s="116">
        <v>15</v>
      </c>
      <c r="C23" s="88">
        <f t="shared" si="1"/>
        <v>15</v>
      </c>
      <c r="D23" s="88">
        <v>15</v>
      </c>
      <c r="E23" s="88">
        <f t="shared" si="0"/>
        <v>15</v>
      </c>
      <c r="F23" s="88">
        <v>15</v>
      </c>
      <c r="G23" s="89">
        <f t="shared" si="0"/>
        <v>15</v>
      </c>
      <c r="H23" s="43">
        <v>4</v>
      </c>
      <c r="I23" s="495">
        <v>1.4617458961901391</v>
      </c>
      <c r="J23" s="494">
        <v>1.4617458961901391</v>
      </c>
      <c r="K23" s="145" t="s">
        <v>161</v>
      </c>
      <c r="L23" s="145" t="s">
        <v>148</v>
      </c>
      <c r="W23" s="57"/>
      <c r="X23" s="57"/>
      <c r="Y23" s="57"/>
      <c r="Z23" s="72"/>
      <c r="AA23" s="72"/>
      <c r="AB23" s="72"/>
      <c r="AC23" s="72"/>
      <c r="AD23" s="72"/>
      <c r="AE23" s="58"/>
      <c r="AF23" s="58"/>
      <c r="AG23" s="105"/>
      <c r="AH23" s="104"/>
      <c r="AI23" s="104"/>
      <c r="AJ23" s="104"/>
      <c r="AK23" s="104"/>
      <c r="AL23" s="104"/>
      <c r="AM23" s="104"/>
      <c r="AN23" s="104"/>
      <c r="AP23" s="105"/>
      <c r="AQ23" s="104"/>
      <c r="AR23" s="104"/>
      <c r="AS23" s="104"/>
      <c r="AT23" s="104"/>
      <c r="AU23" s="104"/>
      <c r="AV23" s="104"/>
      <c r="AW23" s="4"/>
      <c r="AZ23" s="105"/>
      <c r="BA23" s="104"/>
      <c r="BB23" s="104"/>
      <c r="BC23" s="104"/>
      <c r="BD23" s="104"/>
      <c r="BE23" s="104"/>
      <c r="BF23" s="104"/>
      <c r="BG23" s="4"/>
      <c r="BJ23" s="105"/>
      <c r="BK23" s="104"/>
      <c r="BL23" s="104"/>
      <c r="BM23" s="104"/>
      <c r="BN23" s="104"/>
      <c r="BO23" s="104"/>
      <c r="BP23" s="104"/>
      <c r="BQ23" s="4"/>
      <c r="BT23" s="105"/>
      <c r="BU23" s="104"/>
      <c r="BV23" s="104"/>
      <c r="BW23" s="104"/>
      <c r="BX23" s="104"/>
      <c r="BY23" s="104"/>
      <c r="BZ23" s="104"/>
      <c r="CA23" s="4"/>
      <c r="CD23" s="105"/>
      <c r="CE23" s="104"/>
      <c r="CF23" s="104"/>
      <c r="CG23" s="104"/>
      <c r="CH23" s="104"/>
      <c r="CI23" s="104"/>
      <c r="CJ23" s="104"/>
      <c r="CK23" s="4"/>
      <c r="CN23" s="105"/>
      <c r="CO23" s="109"/>
      <c r="CP23" s="109"/>
      <c r="CQ23" s="109"/>
      <c r="CR23" s="109"/>
      <c r="CS23" s="109"/>
      <c r="CT23" s="109"/>
      <c r="CU23" s="4"/>
    </row>
    <row r="24" spans="1:162" ht="15.75" thickBot="1">
      <c r="A24" s="90">
        <v>14</v>
      </c>
      <c r="B24" s="117">
        <v>14</v>
      </c>
      <c r="C24" s="91">
        <f t="shared" si="1"/>
        <v>14</v>
      </c>
      <c r="D24" s="91">
        <v>14</v>
      </c>
      <c r="E24" s="91">
        <f t="shared" si="0"/>
        <v>14</v>
      </c>
      <c r="F24" s="91">
        <v>14</v>
      </c>
      <c r="G24" s="92">
        <f t="shared" si="0"/>
        <v>14</v>
      </c>
      <c r="H24" s="44">
        <v>3</v>
      </c>
      <c r="I24" s="491">
        <v>1.1499999999999999</v>
      </c>
      <c r="J24" s="492">
        <v>1.1499999999999999</v>
      </c>
      <c r="K24" s="42" t="s">
        <v>162</v>
      </c>
      <c r="L24" s="42" t="s">
        <v>148</v>
      </c>
      <c r="W24" s="57"/>
      <c r="X24" s="57"/>
      <c r="Y24" s="57"/>
      <c r="Z24" s="72"/>
      <c r="AA24" s="72"/>
      <c r="AB24" s="72"/>
      <c r="AC24" s="72"/>
      <c r="AD24" s="72"/>
      <c r="AE24" s="58"/>
      <c r="AF24" s="58"/>
      <c r="AG24" s="105"/>
      <c r="AH24" s="104"/>
      <c r="AI24" s="104"/>
      <c r="AJ24" s="104"/>
      <c r="AK24" s="104"/>
      <c r="AL24" s="104"/>
      <c r="AM24" s="104"/>
      <c r="AN24" s="104"/>
      <c r="AP24" s="105"/>
      <c r="AQ24" s="104"/>
      <c r="AR24" s="104"/>
      <c r="AS24" s="104"/>
      <c r="AT24" s="104"/>
      <c r="AU24" s="104"/>
      <c r="AV24" s="104"/>
      <c r="AW24" s="4"/>
      <c r="AZ24" s="105"/>
      <c r="BA24" s="104"/>
      <c r="BB24" s="104"/>
      <c r="BC24" s="104"/>
      <c r="BD24" s="104"/>
      <c r="BE24" s="104"/>
      <c r="BF24" s="104"/>
      <c r="BG24" s="4"/>
      <c r="BJ24" s="105"/>
      <c r="BK24" s="104"/>
      <c r="BL24" s="104"/>
      <c r="BM24" s="104"/>
      <c r="BN24" s="104"/>
      <c r="BO24" s="104"/>
      <c r="BP24" s="104"/>
      <c r="BQ24" s="4"/>
      <c r="BT24" s="105"/>
      <c r="BU24" s="104"/>
      <c r="BV24" s="104"/>
      <c r="BW24" s="104"/>
      <c r="BX24" s="104"/>
      <c r="BY24" s="104"/>
      <c r="BZ24" s="104"/>
      <c r="CA24" s="4"/>
      <c r="CD24" s="105"/>
      <c r="CE24" s="104"/>
      <c r="CF24" s="104"/>
      <c r="CG24" s="104"/>
      <c r="CH24" s="104"/>
      <c r="CI24" s="104"/>
      <c r="CJ24" s="104"/>
      <c r="CK24" s="4"/>
      <c r="CN24" s="105"/>
      <c r="CO24" s="109"/>
      <c r="CP24" s="109"/>
      <c r="CQ24" s="109"/>
      <c r="CR24" s="109"/>
      <c r="CS24" s="109"/>
      <c r="CT24" s="109"/>
      <c r="CU24" s="4"/>
    </row>
    <row r="25" spans="1:162" ht="15.75" thickBot="1">
      <c r="A25" s="87">
        <v>13</v>
      </c>
      <c r="B25" s="116">
        <v>13</v>
      </c>
      <c r="C25" s="88">
        <f t="shared" si="1"/>
        <v>13</v>
      </c>
      <c r="D25" s="88">
        <v>13</v>
      </c>
      <c r="E25" s="88">
        <f t="shared" si="0"/>
        <v>13</v>
      </c>
      <c r="F25" s="88">
        <v>13</v>
      </c>
      <c r="G25" s="89">
        <f t="shared" si="0"/>
        <v>13</v>
      </c>
      <c r="H25" s="43">
        <v>3</v>
      </c>
      <c r="I25" s="495">
        <v>1.1499999999999999</v>
      </c>
      <c r="J25" s="494">
        <v>1.1499999999999999</v>
      </c>
      <c r="K25" s="61" t="s">
        <v>162</v>
      </c>
      <c r="L25" s="61" t="s">
        <v>148</v>
      </c>
      <c r="W25" s="57"/>
      <c r="X25" s="57"/>
      <c r="Y25" s="57"/>
      <c r="Z25" s="72"/>
      <c r="AA25" s="72"/>
      <c r="AB25" s="72"/>
      <c r="AC25" s="72"/>
      <c r="AD25" s="72"/>
      <c r="AE25" s="58"/>
      <c r="AF25" s="58"/>
      <c r="AG25" s="105"/>
      <c r="AH25" s="104"/>
      <c r="AI25" s="104"/>
      <c r="AJ25" s="104"/>
      <c r="AK25" s="104"/>
      <c r="AL25" s="104"/>
      <c r="AM25" s="104"/>
      <c r="AN25" s="104"/>
      <c r="AP25" s="105"/>
      <c r="AQ25" s="104"/>
      <c r="AR25" s="104"/>
      <c r="AS25" s="104"/>
      <c r="AT25" s="104"/>
      <c r="AU25" s="104"/>
      <c r="AV25" s="104"/>
      <c r="AW25" s="4"/>
      <c r="AZ25" s="105"/>
      <c r="BA25" s="104"/>
      <c r="BB25" s="104"/>
      <c r="BC25" s="104"/>
      <c r="BD25" s="104"/>
      <c r="BE25" s="104"/>
      <c r="BF25" s="104"/>
      <c r="BG25" s="4"/>
      <c r="BJ25" s="105"/>
      <c r="BK25" s="104"/>
      <c r="BL25" s="104"/>
      <c r="BM25" s="104"/>
      <c r="BN25" s="104"/>
      <c r="BO25" s="104"/>
      <c r="BP25" s="104"/>
      <c r="BQ25" s="4"/>
      <c r="BT25" s="105"/>
      <c r="BU25" s="104"/>
      <c r="BV25" s="104"/>
      <c r="BW25" s="104"/>
      <c r="BX25" s="104"/>
      <c r="BY25" s="104"/>
      <c r="BZ25" s="104"/>
      <c r="CA25" s="4"/>
      <c r="CD25" s="105"/>
      <c r="CE25" s="104"/>
      <c r="CF25" s="104"/>
      <c r="CG25" s="104"/>
      <c r="CH25" s="104"/>
      <c r="CI25" s="104"/>
      <c r="CJ25" s="104"/>
      <c r="CK25" s="4"/>
      <c r="CN25" s="105"/>
      <c r="CO25" s="109"/>
      <c r="CP25" s="109"/>
      <c r="CQ25" s="109"/>
      <c r="CR25" s="109"/>
      <c r="CS25" s="109"/>
      <c r="CT25" s="109"/>
      <c r="CU25" s="4"/>
    </row>
    <row r="26" spans="1:162" ht="15.75" thickBot="1">
      <c r="A26" s="90">
        <v>12</v>
      </c>
      <c r="B26" s="117">
        <v>12</v>
      </c>
      <c r="C26" s="91">
        <f t="shared" si="1"/>
        <v>12</v>
      </c>
      <c r="D26" s="91">
        <v>12</v>
      </c>
      <c r="E26" s="91">
        <f t="shared" si="0"/>
        <v>12</v>
      </c>
      <c r="F26" s="91">
        <v>12</v>
      </c>
      <c r="G26" s="92">
        <f t="shared" si="0"/>
        <v>12</v>
      </c>
      <c r="H26" s="45">
        <v>3</v>
      </c>
      <c r="I26" s="491">
        <v>1.1499999999999999</v>
      </c>
      <c r="J26" s="492">
        <v>1.1499999999999999</v>
      </c>
      <c r="K26" s="62" t="s">
        <v>162</v>
      </c>
      <c r="L26" s="62" t="s">
        <v>148</v>
      </c>
      <c r="W26" s="57"/>
      <c r="X26" s="57"/>
      <c r="Y26" s="57"/>
      <c r="Z26" s="72"/>
      <c r="AA26" s="72"/>
      <c r="AB26" s="72"/>
      <c r="AC26" s="72"/>
      <c r="AD26" s="72"/>
      <c r="AE26" s="58"/>
      <c r="AF26" s="58"/>
      <c r="AG26" s="105"/>
      <c r="AH26" s="104"/>
      <c r="AI26" s="104"/>
      <c r="AJ26" s="104"/>
      <c r="AK26" s="104"/>
      <c r="AL26" s="104"/>
      <c r="AM26" s="104"/>
      <c r="AN26" s="104"/>
      <c r="AP26" s="105"/>
      <c r="AQ26" s="104"/>
      <c r="AR26" s="104"/>
      <c r="AS26" s="104"/>
      <c r="AT26" s="104"/>
      <c r="AU26" s="104"/>
      <c r="AV26" s="104"/>
      <c r="AW26" s="4"/>
      <c r="AZ26" s="105"/>
      <c r="BA26" s="104"/>
      <c r="BB26" s="104"/>
      <c r="BC26" s="104"/>
      <c r="BD26" s="104"/>
      <c r="BE26" s="104"/>
      <c r="BF26" s="104"/>
      <c r="BG26" s="4"/>
      <c r="BJ26" s="105"/>
      <c r="BK26" s="104"/>
      <c r="BL26" s="104"/>
      <c r="BM26" s="104"/>
      <c r="BN26" s="104"/>
      <c r="BO26" s="104"/>
      <c r="BP26" s="104"/>
      <c r="BQ26" s="4"/>
      <c r="BT26" s="105"/>
      <c r="BU26" s="104"/>
      <c r="BV26" s="104"/>
      <c r="BW26" s="104"/>
      <c r="BX26" s="104"/>
      <c r="BY26" s="104"/>
      <c r="BZ26" s="104"/>
      <c r="CA26" s="4"/>
      <c r="CD26" s="105"/>
      <c r="CE26" s="104"/>
      <c r="CF26" s="104"/>
      <c r="CG26" s="104"/>
      <c r="CH26" s="104"/>
      <c r="CI26" s="104"/>
      <c r="CJ26" s="104"/>
      <c r="CK26" s="4"/>
      <c r="CN26" s="105"/>
      <c r="CO26" s="109"/>
      <c r="CP26" s="109"/>
      <c r="CQ26" s="109"/>
      <c r="CR26" s="109"/>
      <c r="CS26" s="109"/>
      <c r="CT26" s="109"/>
      <c r="CU26" s="4"/>
    </row>
    <row r="27" spans="1:162" ht="15.75" thickBot="1">
      <c r="A27" s="87">
        <v>11</v>
      </c>
      <c r="B27" s="116">
        <v>11</v>
      </c>
      <c r="C27" s="88">
        <f t="shared" si="1"/>
        <v>11</v>
      </c>
      <c r="D27" s="88">
        <v>11</v>
      </c>
      <c r="E27" s="88">
        <f t="shared" si="0"/>
        <v>11</v>
      </c>
      <c r="F27" s="88">
        <v>11</v>
      </c>
      <c r="G27" s="89">
        <f t="shared" si="0"/>
        <v>11</v>
      </c>
      <c r="H27" s="43">
        <v>3</v>
      </c>
      <c r="I27" s="495">
        <v>1.1499999999999999</v>
      </c>
      <c r="J27" s="494">
        <v>1.1499999999999999</v>
      </c>
      <c r="K27" s="146" t="s">
        <v>162</v>
      </c>
      <c r="L27" s="146" t="s">
        <v>148</v>
      </c>
      <c r="W27" s="57"/>
      <c r="X27" s="57"/>
      <c r="Y27" s="57"/>
      <c r="Z27" s="72"/>
      <c r="AA27" s="72"/>
      <c r="AB27" s="72"/>
      <c r="AC27" s="72"/>
      <c r="AD27" s="72"/>
      <c r="AE27" s="58"/>
      <c r="AF27" s="58"/>
      <c r="AG27" s="105"/>
      <c r="AH27" s="104"/>
      <c r="AI27" s="104"/>
      <c r="AJ27" s="104"/>
      <c r="AK27" s="104"/>
      <c r="AL27" s="104"/>
      <c r="AM27" s="104"/>
      <c r="AN27" s="104"/>
      <c r="AP27" s="105"/>
      <c r="AQ27" s="104"/>
      <c r="AR27" s="104"/>
      <c r="AS27" s="104"/>
      <c r="AT27" s="104"/>
      <c r="AU27" s="104"/>
      <c r="AV27" s="104"/>
      <c r="AW27" s="4"/>
      <c r="AZ27" s="105"/>
      <c r="BA27" s="104"/>
      <c r="BB27" s="104"/>
      <c r="BC27" s="104"/>
      <c r="BD27" s="104"/>
      <c r="BE27" s="104"/>
      <c r="BF27" s="104"/>
      <c r="BG27" s="4"/>
      <c r="BJ27" s="105"/>
      <c r="BK27" s="104"/>
      <c r="BL27" s="104"/>
      <c r="BM27" s="104"/>
      <c r="BN27" s="104"/>
      <c r="BO27" s="104"/>
      <c r="BP27" s="104"/>
      <c r="BQ27" s="4"/>
      <c r="BT27" s="105"/>
      <c r="BU27" s="104"/>
      <c r="BV27" s="104"/>
      <c r="BW27" s="104"/>
      <c r="BX27" s="104"/>
      <c r="BY27" s="104"/>
      <c r="BZ27" s="104"/>
      <c r="CA27" s="4"/>
      <c r="CD27" s="105"/>
      <c r="CE27" s="104"/>
      <c r="CF27" s="104"/>
      <c r="CG27" s="104"/>
      <c r="CH27" s="104"/>
      <c r="CI27" s="104"/>
      <c r="CJ27" s="104"/>
      <c r="CK27" s="4"/>
      <c r="CN27" s="105"/>
      <c r="CO27" s="109"/>
      <c r="CP27" s="109"/>
      <c r="CQ27" s="109"/>
      <c r="CR27" s="109"/>
      <c r="CS27" s="109"/>
      <c r="CT27" s="109"/>
      <c r="CU27" s="4"/>
    </row>
    <row r="28" spans="1:162" s="9" customFormat="1" ht="15.75" thickBot="1">
      <c r="A28" s="90">
        <v>10</v>
      </c>
      <c r="B28" s="117">
        <v>10</v>
      </c>
      <c r="C28" s="91">
        <f t="shared" si="1"/>
        <v>10</v>
      </c>
      <c r="D28" s="91">
        <v>10</v>
      </c>
      <c r="E28" s="91">
        <f t="shared" si="0"/>
        <v>10</v>
      </c>
      <c r="F28" s="91">
        <v>10</v>
      </c>
      <c r="G28" s="92">
        <f t="shared" si="0"/>
        <v>10</v>
      </c>
      <c r="H28" s="49">
        <v>3</v>
      </c>
      <c r="I28" s="491">
        <v>1.1499999999999999</v>
      </c>
      <c r="J28" s="492">
        <v>1.1499999999999999</v>
      </c>
      <c r="K28" s="62" t="s">
        <v>162</v>
      </c>
      <c r="L28" s="62" t="s">
        <v>148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72"/>
      <c r="AA28" s="72"/>
      <c r="AB28" s="72"/>
      <c r="AC28" s="72"/>
      <c r="AD28" s="72"/>
      <c r="AE28" s="58"/>
      <c r="AF28" s="58"/>
      <c r="AG28" s="105"/>
      <c r="AH28" s="104"/>
      <c r="AI28" s="104"/>
      <c r="AJ28" s="104"/>
      <c r="AK28" s="104"/>
      <c r="AL28" s="104"/>
      <c r="AM28" s="104"/>
      <c r="AN28" s="104"/>
      <c r="AP28" s="105"/>
      <c r="AQ28" s="104"/>
      <c r="AR28" s="104"/>
      <c r="AS28" s="104"/>
      <c r="AT28" s="104"/>
      <c r="AU28" s="104"/>
      <c r="AV28" s="104"/>
      <c r="AW28" s="4"/>
      <c r="AZ28" s="105"/>
      <c r="BA28" s="104"/>
      <c r="BB28" s="104"/>
      <c r="BC28" s="104"/>
      <c r="BD28" s="104"/>
      <c r="BE28" s="104"/>
      <c r="BF28" s="104"/>
      <c r="BG28" s="4"/>
      <c r="BJ28" s="105"/>
      <c r="BK28" s="104"/>
      <c r="BL28" s="104"/>
      <c r="BM28" s="104"/>
      <c r="BN28" s="104"/>
      <c r="BO28" s="104"/>
      <c r="BP28" s="104"/>
      <c r="BQ28" s="4"/>
      <c r="BT28" s="105"/>
      <c r="BU28" s="104"/>
      <c r="BV28" s="104"/>
      <c r="BW28" s="104"/>
      <c r="BX28" s="104"/>
      <c r="BY28" s="104"/>
      <c r="BZ28" s="104"/>
      <c r="CA28" s="4"/>
      <c r="CD28" s="105"/>
      <c r="CE28" s="104"/>
      <c r="CF28" s="104"/>
      <c r="CG28" s="104"/>
      <c r="CH28" s="104"/>
      <c r="CI28" s="104"/>
      <c r="CJ28" s="104"/>
      <c r="CK28" s="4"/>
      <c r="CN28" s="105"/>
      <c r="CO28" s="109"/>
      <c r="CP28" s="109"/>
      <c r="CQ28" s="109"/>
      <c r="CR28" s="109"/>
      <c r="CS28" s="109"/>
      <c r="CT28" s="109"/>
      <c r="CU28" s="4"/>
    </row>
    <row r="29" spans="1:162" ht="15.75" thickBot="1">
      <c r="A29" s="87">
        <v>9</v>
      </c>
      <c r="B29" s="116">
        <v>9</v>
      </c>
      <c r="C29" s="88">
        <f t="shared" si="1"/>
        <v>9</v>
      </c>
      <c r="D29" s="88">
        <v>9</v>
      </c>
      <c r="E29" s="88">
        <f t="shared" si="0"/>
        <v>9</v>
      </c>
      <c r="F29" s="88">
        <v>9</v>
      </c>
      <c r="G29" s="89">
        <f t="shared" si="0"/>
        <v>9</v>
      </c>
      <c r="H29" s="43">
        <v>3</v>
      </c>
      <c r="I29" s="495">
        <v>1.1499999999999999</v>
      </c>
      <c r="J29" s="494">
        <v>1.1499999999999999</v>
      </c>
      <c r="K29" s="61" t="s">
        <v>162</v>
      </c>
      <c r="L29" s="61" t="s">
        <v>148</v>
      </c>
      <c r="W29" s="57"/>
      <c r="X29" s="57"/>
      <c r="Y29" s="57"/>
      <c r="Z29" s="72"/>
      <c r="AA29" s="72"/>
      <c r="AB29" s="72"/>
      <c r="AC29" s="72"/>
      <c r="AD29" s="72"/>
      <c r="AE29" s="58"/>
      <c r="AF29" s="58"/>
      <c r="AG29" s="105"/>
      <c r="AH29" s="104"/>
      <c r="AI29" s="104"/>
      <c r="AJ29" s="104"/>
      <c r="AK29" s="104"/>
      <c r="AL29" s="104"/>
      <c r="AM29" s="104"/>
      <c r="AN29" s="104"/>
      <c r="AP29" s="105"/>
      <c r="AQ29" s="104"/>
      <c r="AR29" s="104"/>
      <c r="AS29" s="104"/>
      <c r="AT29" s="104"/>
      <c r="AU29" s="104"/>
      <c r="AV29" s="104"/>
      <c r="AW29" s="4"/>
      <c r="AZ29" s="105"/>
      <c r="BA29" s="104"/>
      <c r="BB29" s="104"/>
      <c r="BC29" s="104"/>
      <c r="BD29" s="104"/>
      <c r="BE29" s="104"/>
      <c r="BF29" s="104"/>
      <c r="BG29" s="4"/>
      <c r="BJ29" s="105"/>
      <c r="BK29" s="104"/>
      <c r="BL29" s="104"/>
      <c r="BM29" s="104"/>
      <c r="BN29" s="104"/>
      <c r="BO29" s="104"/>
      <c r="BP29" s="104"/>
      <c r="BQ29" s="4"/>
      <c r="BT29" s="105"/>
      <c r="BU29" s="104"/>
      <c r="BV29" s="104"/>
      <c r="BW29" s="104"/>
      <c r="BX29" s="104"/>
      <c r="BY29" s="104"/>
      <c r="BZ29" s="104"/>
      <c r="CA29" s="4"/>
      <c r="CD29" s="105"/>
      <c r="CE29" s="104"/>
      <c r="CF29" s="104"/>
      <c r="CG29" s="104"/>
      <c r="CH29" s="104"/>
      <c r="CI29" s="104"/>
      <c r="CJ29" s="104"/>
      <c r="CK29" s="4"/>
      <c r="CN29" s="105"/>
      <c r="CO29" s="109"/>
      <c r="CP29" s="109"/>
      <c r="CQ29" s="109"/>
      <c r="CR29" s="109"/>
      <c r="CS29" s="109"/>
      <c r="CT29" s="109"/>
      <c r="CU29" s="4"/>
    </row>
    <row r="30" spans="1:162" ht="15.75" thickBot="1">
      <c r="A30" s="90">
        <v>8</v>
      </c>
      <c r="B30" s="117">
        <v>8</v>
      </c>
      <c r="C30" s="91">
        <f t="shared" si="1"/>
        <v>8</v>
      </c>
      <c r="D30" s="91">
        <v>8</v>
      </c>
      <c r="E30" s="91">
        <f t="shared" si="0"/>
        <v>8</v>
      </c>
      <c r="F30" s="91">
        <v>8</v>
      </c>
      <c r="G30" s="92">
        <f t="shared" si="0"/>
        <v>8</v>
      </c>
      <c r="H30" s="45">
        <v>2</v>
      </c>
      <c r="I30" s="491">
        <v>0.78</v>
      </c>
      <c r="J30" s="492">
        <v>0.78</v>
      </c>
      <c r="K30" s="42" t="s">
        <v>163</v>
      </c>
      <c r="L30" s="42" t="s">
        <v>148</v>
      </c>
      <c r="W30" s="4"/>
      <c r="X30" s="4"/>
      <c r="Y30" s="57"/>
      <c r="Z30" s="72"/>
      <c r="AA30" s="72"/>
      <c r="AB30" s="72"/>
      <c r="AC30" s="72"/>
      <c r="AD30" s="72"/>
      <c r="AE30" s="58"/>
      <c r="AF30" s="58"/>
      <c r="AG30" s="105"/>
      <c r="AH30" s="104"/>
      <c r="AI30" s="104"/>
      <c r="AJ30" s="104"/>
      <c r="AK30" s="104"/>
      <c r="AL30" s="104"/>
      <c r="AM30" s="104"/>
      <c r="AN30" s="104"/>
      <c r="AP30" s="105"/>
      <c r="AQ30" s="104"/>
      <c r="AR30" s="104"/>
      <c r="AS30" s="104"/>
      <c r="AT30" s="104"/>
      <c r="AU30" s="104"/>
      <c r="AV30" s="104"/>
      <c r="AW30" s="4"/>
      <c r="AZ30" s="105"/>
      <c r="BA30" s="104"/>
      <c r="BB30" s="104"/>
      <c r="BC30" s="104"/>
      <c r="BD30" s="104"/>
      <c r="BE30" s="104"/>
      <c r="BF30" s="104"/>
      <c r="BG30" s="4"/>
      <c r="BJ30" s="105"/>
      <c r="BK30" s="104"/>
      <c r="BL30" s="104"/>
      <c r="BM30" s="104"/>
      <c r="BN30" s="104"/>
      <c r="BO30" s="104"/>
      <c r="BP30" s="104"/>
      <c r="BQ30" s="4"/>
      <c r="BT30" s="105"/>
      <c r="BU30" s="104"/>
      <c r="BV30" s="104"/>
      <c r="BW30" s="104"/>
      <c r="BX30" s="104"/>
      <c r="BY30" s="104"/>
      <c r="BZ30" s="104"/>
      <c r="CA30" s="4"/>
      <c r="CD30" s="105"/>
      <c r="CE30" s="104"/>
      <c r="CF30" s="104"/>
      <c r="CG30" s="104"/>
      <c r="CH30" s="104"/>
      <c r="CI30" s="104"/>
      <c r="CJ30" s="104"/>
      <c r="CK30" s="4"/>
      <c r="CN30" s="105"/>
      <c r="CO30" s="109"/>
      <c r="CP30" s="109"/>
      <c r="CQ30" s="109"/>
      <c r="CR30" s="109"/>
      <c r="CS30" s="109"/>
      <c r="CT30" s="109"/>
      <c r="CU30" s="4"/>
    </row>
    <row r="31" spans="1:162" ht="15.75" thickBot="1">
      <c r="A31" s="87">
        <v>7</v>
      </c>
      <c r="B31" s="116">
        <v>7</v>
      </c>
      <c r="C31" s="88">
        <f t="shared" si="1"/>
        <v>7</v>
      </c>
      <c r="D31" s="88">
        <v>7</v>
      </c>
      <c r="E31" s="88">
        <f t="shared" si="0"/>
        <v>7</v>
      </c>
      <c r="F31" s="88">
        <v>7</v>
      </c>
      <c r="G31" s="89">
        <f t="shared" si="0"/>
        <v>7</v>
      </c>
      <c r="H31" s="43">
        <v>2</v>
      </c>
      <c r="I31" s="495">
        <v>0.78</v>
      </c>
      <c r="J31" s="494">
        <v>0.78</v>
      </c>
      <c r="K31" s="61" t="s">
        <v>163</v>
      </c>
      <c r="L31" s="61" t="s">
        <v>148</v>
      </c>
      <c r="W31" s="4"/>
      <c r="X31" s="4"/>
      <c r="Y31" s="57"/>
      <c r="Z31" s="72"/>
      <c r="AA31" s="72"/>
      <c r="AB31" s="72"/>
      <c r="AC31" s="72"/>
      <c r="AD31" s="72"/>
      <c r="AE31" s="58"/>
      <c r="AF31" s="58"/>
      <c r="AG31" s="105"/>
      <c r="AH31" s="104"/>
      <c r="AI31" s="104"/>
      <c r="AJ31" s="104"/>
      <c r="AK31" s="104"/>
      <c r="AL31" s="104"/>
      <c r="AM31" s="104"/>
      <c r="AN31" s="104"/>
      <c r="AP31" s="105"/>
      <c r="AQ31" s="104"/>
      <c r="AR31" s="104"/>
      <c r="AS31" s="104"/>
      <c r="AT31" s="104"/>
      <c r="AU31" s="104"/>
      <c r="AV31" s="104"/>
      <c r="AW31" s="4"/>
      <c r="AZ31" s="105"/>
      <c r="BA31" s="104"/>
      <c r="BB31" s="104"/>
      <c r="BC31" s="104"/>
      <c r="BD31" s="104"/>
      <c r="BE31" s="104"/>
      <c r="BF31" s="104"/>
      <c r="BG31" s="4"/>
      <c r="BJ31" s="105"/>
      <c r="BK31" s="104"/>
      <c r="BL31" s="104"/>
      <c r="BM31" s="104"/>
      <c r="BN31" s="104"/>
      <c r="BO31" s="104"/>
      <c r="BP31" s="104"/>
      <c r="BQ31" s="4"/>
      <c r="BT31" s="105"/>
      <c r="BU31" s="104"/>
      <c r="BV31" s="104"/>
      <c r="BW31" s="104"/>
      <c r="BX31" s="104"/>
      <c r="BY31" s="104"/>
      <c r="BZ31" s="104"/>
      <c r="CA31" s="4"/>
      <c r="CD31" s="105"/>
      <c r="CE31" s="104"/>
      <c r="CF31" s="104"/>
      <c r="CG31" s="104"/>
      <c r="CH31" s="104"/>
      <c r="CI31" s="104"/>
      <c r="CJ31" s="104"/>
      <c r="CK31" s="4"/>
      <c r="CN31" s="105"/>
      <c r="CO31" s="109"/>
      <c r="CP31" s="109"/>
      <c r="CQ31" s="109"/>
      <c r="CR31" s="109"/>
      <c r="CS31" s="109"/>
      <c r="CT31" s="109"/>
      <c r="CU31" s="4"/>
    </row>
    <row r="32" spans="1:162" ht="15.75" thickBot="1">
      <c r="A32" s="90">
        <v>6</v>
      </c>
      <c r="B32" s="117">
        <v>6</v>
      </c>
      <c r="C32" s="91">
        <f t="shared" si="1"/>
        <v>6</v>
      </c>
      <c r="D32" s="91">
        <v>6</v>
      </c>
      <c r="E32" s="91">
        <f t="shared" si="0"/>
        <v>6</v>
      </c>
      <c r="F32" s="91">
        <v>6</v>
      </c>
      <c r="G32" s="92">
        <f t="shared" si="0"/>
        <v>6</v>
      </c>
      <c r="H32" s="44">
        <v>1</v>
      </c>
      <c r="I32" s="491">
        <v>0.69831516771846669</v>
      </c>
      <c r="J32" s="492">
        <v>0.69831516771846669</v>
      </c>
      <c r="K32" s="147" t="s">
        <v>38</v>
      </c>
      <c r="L32" s="147" t="s">
        <v>148</v>
      </c>
      <c r="W32" s="4"/>
      <c r="X32" s="4"/>
      <c r="Y32" s="57"/>
      <c r="Z32" s="72"/>
      <c r="AA32" s="72"/>
      <c r="AB32" s="72"/>
      <c r="AC32" s="72"/>
      <c r="AD32" s="72"/>
      <c r="AE32" s="58"/>
      <c r="AF32" s="58"/>
      <c r="AG32" s="105"/>
      <c r="AH32" s="104"/>
      <c r="AI32" s="104"/>
      <c r="AJ32" s="104"/>
      <c r="AK32" s="104"/>
      <c r="AL32" s="104"/>
      <c r="AM32" s="104"/>
      <c r="AN32" s="104"/>
      <c r="AP32" s="105"/>
      <c r="AQ32" s="104"/>
      <c r="AR32" s="104"/>
      <c r="AS32" s="104"/>
      <c r="AT32" s="104"/>
      <c r="AU32" s="104"/>
      <c r="AV32" s="104"/>
      <c r="AW32" s="4"/>
      <c r="AZ32" s="105"/>
      <c r="BA32" s="104"/>
      <c r="BB32" s="104"/>
      <c r="BC32" s="104"/>
      <c r="BD32" s="104"/>
      <c r="BE32" s="104"/>
      <c r="BF32" s="104"/>
      <c r="BG32" s="4"/>
      <c r="BJ32" s="105"/>
      <c r="BK32" s="104"/>
      <c r="BL32" s="104"/>
      <c r="BM32" s="104"/>
      <c r="BN32" s="104"/>
      <c r="BO32" s="104"/>
      <c r="BP32" s="104"/>
      <c r="BQ32" s="4"/>
      <c r="BT32" s="105"/>
      <c r="BU32" s="104"/>
      <c r="BV32" s="104"/>
      <c r="BW32" s="104"/>
      <c r="BX32" s="104"/>
      <c r="BY32" s="104"/>
      <c r="BZ32" s="104"/>
      <c r="CA32" s="4"/>
      <c r="CD32" s="105"/>
      <c r="CE32" s="104"/>
      <c r="CF32" s="104"/>
      <c r="CG32" s="104"/>
      <c r="CH32" s="104"/>
      <c r="CI32" s="104"/>
      <c r="CJ32" s="104"/>
      <c r="CK32" s="4"/>
      <c r="CN32" s="105"/>
      <c r="CO32" s="109"/>
      <c r="CP32" s="109"/>
      <c r="CQ32" s="109"/>
      <c r="CR32" s="109"/>
      <c r="CS32" s="109"/>
      <c r="CT32" s="109"/>
      <c r="CU32" s="4"/>
    </row>
    <row r="33" spans="1:118" ht="15.75" thickBot="1">
      <c r="A33" s="87">
        <v>5</v>
      </c>
      <c r="B33" s="116">
        <v>5</v>
      </c>
      <c r="C33" s="88">
        <f t="shared" si="1"/>
        <v>5</v>
      </c>
      <c r="D33" s="88">
        <v>5</v>
      </c>
      <c r="E33" s="88">
        <f t="shared" si="0"/>
        <v>5</v>
      </c>
      <c r="F33" s="88">
        <v>5</v>
      </c>
      <c r="G33" s="89">
        <f t="shared" si="0"/>
        <v>5</v>
      </c>
      <c r="H33" s="43">
        <v>1</v>
      </c>
      <c r="I33" s="495">
        <v>0.69831516771846669</v>
      </c>
      <c r="J33" s="494">
        <v>0.69831516771846669</v>
      </c>
      <c r="K33" s="61" t="s">
        <v>38</v>
      </c>
      <c r="L33" s="61" t="s">
        <v>148</v>
      </c>
      <c r="W33" s="4"/>
      <c r="X33" s="4"/>
      <c r="Y33" s="57"/>
      <c r="Z33" s="72"/>
      <c r="AA33" s="72"/>
      <c r="AB33" s="72"/>
      <c r="AC33" s="72"/>
      <c r="AD33" s="72"/>
      <c r="AE33" s="58"/>
      <c r="AF33" s="58"/>
      <c r="AG33" s="105"/>
      <c r="AH33" s="104"/>
      <c r="AI33" s="104"/>
      <c r="AJ33" s="104"/>
      <c r="AK33" s="104"/>
      <c r="AL33" s="104"/>
      <c r="AM33" s="104"/>
      <c r="AN33" s="104"/>
      <c r="AP33" s="105"/>
      <c r="AQ33" s="104"/>
      <c r="AR33" s="104"/>
      <c r="AS33" s="104"/>
      <c r="AT33" s="104"/>
      <c r="AU33" s="104"/>
      <c r="AV33" s="104"/>
      <c r="AW33" s="4"/>
      <c r="AZ33" s="105"/>
      <c r="BA33" s="104"/>
      <c r="BB33" s="104"/>
      <c r="BC33" s="104"/>
      <c r="BD33" s="104"/>
      <c r="BE33" s="104"/>
      <c r="BF33" s="104"/>
      <c r="BG33" s="4"/>
      <c r="BJ33" s="105"/>
      <c r="BK33" s="104"/>
      <c r="BL33" s="104"/>
      <c r="BM33" s="104"/>
      <c r="BN33" s="104"/>
      <c r="BO33" s="104"/>
      <c r="BP33" s="104"/>
      <c r="BQ33" s="4"/>
      <c r="BT33" s="105"/>
      <c r="BU33" s="104"/>
      <c r="BV33" s="104"/>
      <c r="BW33" s="104"/>
      <c r="BX33" s="104"/>
      <c r="BY33" s="104"/>
      <c r="BZ33" s="104"/>
      <c r="CA33" s="4"/>
      <c r="CD33" s="105"/>
      <c r="CE33" s="104"/>
      <c r="CF33" s="104"/>
      <c r="CG33" s="104"/>
      <c r="CH33" s="104"/>
      <c r="CI33" s="104"/>
      <c r="CJ33" s="104"/>
      <c r="CK33" s="4"/>
      <c r="CN33" s="105"/>
      <c r="CO33" s="109"/>
      <c r="CP33" s="109"/>
      <c r="CQ33" s="109"/>
      <c r="CR33" s="109"/>
      <c r="CS33" s="109"/>
      <c r="CT33" s="109"/>
      <c r="CU33" s="4"/>
    </row>
    <row r="34" spans="1:118" ht="15.75" thickBot="1">
      <c r="A34" s="90">
        <v>4</v>
      </c>
      <c r="B34" s="117">
        <v>4</v>
      </c>
      <c r="C34" s="91">
        <f t="shared" si="1"/>
        <v>4</v>
      </c>
      <c r="D34" s="91">
        <v>4</v>
      </c>
      <c r="E34" s="91">
        <f t="shared" si="0"/>
        <v>4</v>
      </c>
      <c r="F34" s="91">
        <v>4</v>
      </c>
      <c r="G34" s="92">
        <f t="shared" si="0"/>
        <v>4</v>
      </c>
      <c r="H34" s="45">
        <v>1</v>
      </c>
      <c r="I34" s="491">
        <v>0.69831516771846669</v>
      </c>
      <c r="J34" s="492">
        <v>0.69831516771846669</v>
      </c>
      <c r="K34" s="62" t="s">
        <v>38</v>
      </c>
      <c r="L34" s="62" t="s">
        <v>148</v>
      </c>
      <c r="W34" s="4"/>
      <c r="X34" s="4"/>
      <c r="Y34" s="57"/>
      <c r="Z34" s="72"/>
      <c r="AA34" s="72"/>
      <c r="AB34" s="72"/>
      <c r="AC34" s="72"/>
      <c r="AD34" s="72"/>
      <c r="AE34" s="58"/>
      <c r="AF34" s="58"/>
      <c r="AG34" s="105"/>
      <c r="AH34" s="104"/>
      <c r="AI34" s="104"/>
      <c r="AJ34" s="104"/>
      <c r="AK34" s="104"/>
      <c r="AL34" s="104"/>
      <c r="AM34" s="104"/>
      <c r="AN34" s="104"/>
      <c r="AP34" s="105"/>
      <c r="AQ34" s="104"/>
      <c r="AR34" s="104"/>
      <c r="AS34" s="104"/>
      <c r="AT34" s="104"/>
      <c r="AU34" s="104"/>
      <c r="AV34" s="104"/>
      <c r="AW34" s="4"/>
      <c r="AZ34" s="105"/>
      <c r="BA34" s="104"/>
      <c r="BB34" s="104"/>
      <c r="BC34" s="104"/>
      <c r="BD34" s="104"/>
      <c r="BE34" s="104"/>
      <c r="BF34" s="104"/>
      <c r="BG34" s="4"/>
      <c r="BJ34" s="105"/>
      <c r="BK34" s="104"/>
      <c r="BL34" s="104"/>
      <c r="BM34" s="104"/>
      <c r="BN34" s="104"/>
      <c r="BO34" s="104"/>
      <c r="BP34" s="104"/>
      <c r="BQ34" s="4"/>
      <c r="BT34" s="105"/>
      <c r="BU34" s="104"/>
      <c r="BV34" s="104"/>
      <c r="BW34" s="104"/>
      <c r="BX34" s="104"/>
      <c r="BY34" s="104"/>
      <c r="BZ34" s="104"/>
      <c r="CA34" s="4"/>
      <c r="CD34" s="105"/>
      <c r="CE34" s="104"/>
      <c r="CF34" s="104"/>
      <c r="CG34" s="104"/>
      <c r="CH34" s="104"/>
      <c r="CI34" s="104"/>
      <c r="CJ34" s="104"/>
      <c r="CK34" s="4"/>
      <c r="CN34" s="105"/>
      <c r="CO34" s="109"/>
      <c r="CP34" s="109"/>
      <c r="CQ34" s="109"/>
      <c r="CR34" s="109"/>
      <c r="CS34" s="109"/>
      <c r="CT34" s="109"/>
      <c r="CU34" s="4"/>
    </row>
    <row r="35" spans="1:118" s="16" customFormat="1" ht="15.75" thickBot="1">
      <c r="A35" s="87">
        <v>3</v>
      </c>
      <c r="B35" s="116">
        <v>3</v>
      </c>
      <c r="C35" s="88">
        <f t="shared" si="1"/>
        <v>3</v>
      </c>
      <c r="D35" s="88">
        <v>3</v>
      </c>
      <c r="E35" s="88">
        <f t="shared" si="0"/>
        <v>3</v>
      </c>
      <c r="F35" s="88">
        <v>3</v>
      </c>
      <c r="G35" s="89">
        <f t="shared" si="0"/>
        <v>3</v>
      </c>
      <c r="H35" s="43">
        <v>0</v>
      </c>
      <c r="I35" s="495">
        <v>0.61</v>
      </c>
      <c r="J35" s="494">
        <v>0.61</v>
      </c>
      <c r="K35" s="61" t="s">
        <v>164</v>
      </c>
      <c r="L35" s="61" t="s">
        <v>148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72"/>
      <c r="AA35" s="72"/>
      <c r="AB35" s="72"/>
      <c r="AC35" s="72"/>
      <c r="AD35" s="72"/>
      <c r="AE35" s="58"/>
      <c r="AF35" s="58"/>
      <c r="AG35" s="105"/>
      <c r="AH35" s="104"/>
      <c r="AI35" s="104"/>
      <c r="AJ35" s="104"/>
      <c r="AK35" s="104"/>
      <c r="AL35" s="104"/>
      <c r="AM35" s="104"/>
      <c r="AN35" s="104"/>
      <c r="AO35" s="9"/>
      <c r="AP35" s="105"/>
      <c r="AQ35" s="104"/>
      <c r="AR35" s="104"/>
      <c r="AS35" s="104"/>
      <c r="AT35" s="104"/>
      <c r="AU35" s="104"/>
      <c r="AV35" s="104"/>
      <c r="AW35" s="4"/>
      <c r="AX35" s="9"/>
      <c r="AY35" s="9"/>
      <c r="AZ35" s="105"/>
      <c r="BA35" s="104"/>
      <c r="BB35" s="104"/>
      <c r="BC35" s="104"/>
      <c r="BD35" s="104"/>
      <c r="BE35" s="104"/>
      <c r="BF35" s="104"/>
      <c r="BG35" s="4"/>
      <c r="BH35" s="9"/>
      <c r="BI35" s="9"/>
      <c r="BJ35" s="105"/>
      <c r="BK35" s="104"/>
      <c r="BL35" s="104"/>
      <c r="BM35" s="104"/>
      <c r="BN35" s="104"/>
      <c r="BO35" s="104"/>
      <c r="BP35" s="104"/>
      <c r="BQ35" s="4"/>
      <c r="BR35" s="9"/>
      <c r="BS35" s="9"/>
      <c r="BT35" s="105"/>
      <c r="BU35" s="104"/>
      <c r="BV35" s="104"/>
      <c r="BW35" s="104"/>
      <c r="BX35" s="104"/>
      <c r="BY35" s="104"/>
      <c r="BZ35" s="104"/>
      <c r="CA35" s="4"/>
      <c r="CB35" s="9"/>
      <c r="CC35" s="9"/>
      <c r="CD35" s="105"/>
      <c r="CE35" s="104"/>
      <c r="CF35" s="104"/>
      <c r="CG35" s="104"/>
      <c r="CH35" s="104"/>
      <c r="CI35" s="104"/>
      <c r="CJ35" s="104"/>
      <c r="CK35" s="4"/>
      <c r="CL35" s="9"/>
      <c r="CM35" s="9"/>
      <c r="CN35" s="105"/>
      <c r="CO35" s="109"/>
      <c r="CP35" s="109"/>
      <c r="CQ35" s="109"/>
      <c r="CR35" s="109"/>
      <c r="CS35" s="109"/>
      <c r="CT35" s="109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2</v>
      </c>
      <c r="B36" s="117">
        <v>2</v>
      </c>
      <c r="C36" s="91">
        <f t="shared" si="1"/>
        <v>2</v>
      </c>
      <c r="D36" s="91">
        <v>2</v>
      </c>
      <c r="E36" s="91">
        <f t="shared" si="0"/>
        <v>2</v>
      </c>
      <c r="F36" s="91">
        <v>2</v>
      </c>
      <c r="G36" s="92">
        <f t="shared" si="0"/>
        <v>2</v>
      </c>
      <c r="H36" s="44">
        <v>0</v>
      </c>
      <c r="I36" s="491">
        <v>0.61</v>
      </c>
      <c r="J36" s="492">
        <v>0.61</v>
      </c>
      <c r="K36" s="62" t="s">
        <v>164</v>
      </c>
      <c r="L36" s="62" t="s">
        <v>148</v>
      </c>
      <c r="W36" s="4"/>
      <c r="X36" s="4"/>
      <c r="Y36" s="57"/>
      <c r="Z36" s="72"/>
      <c r="AA36" s="72"/>
      <c r="AB36" s="72"/>
      <c r="AC36" s="72"/>
      <c r="AD36" s="72"/>
      <c r="AE36" s="58"/>
      <c r="AF36" s="58"/>
      <c r="AP36" s="104"/>
      <c r="AQ36" s="104"/>
      <c r="AZ36" s="104"/>
      <c r="BA36" s="104"/>
      <c r="BJ36" s="104"/>
      <c r="BK36" s="104"/>
      <c r="BW36" s="104"/>
      <c r="BX36" s="104"/>
    </row>
    <row r="37" spans="1:118" ht="14.45" customHeight="1" thickBot="1">
      <c r="A37" s="87">
        <v>1</v>
      </c>
      <c r="B37" s="116">
        <v>1</v>
      </c>
      <c r="C37" s="88">
        <f t="shared" si="1"/>
        <v>1</v>
      </c>
      <c r="D37" s="88">
        <v>1</v>
      </c>
      <c r="E37" s="88">
        <f t="shared" si="0"/>
        <v>1</v>
      </c>
      <c r="F37" s="88">
        <v>1</v>
      </c>
      <c r="G37" s="89">
        <f t="shared" si="0"/>
        <v>1</v>
      </c>
      <c r="H37" s="43">
        <v>0</v>
      </c>
      <c r="I37" s="495">
        <v>0.61</v>
      </c>
      <c r="J37" s="494">
        <v>0.61</v>
      </c>
      <c r="K37" s="61" t="s">
        <v>164</v>
      </c>
      <c r="L37" s="61" t="s">
        <v>148</v>
      </c>
      <c r="W37" s="4"/>
      <c r="X37" s="4"/>
      <c r="Y37" s="57"/>
      <c r="Z37" s="72"/>
      <c r="AA37" s="72"/>
      <c r="AB37" s="72"/>
      <c r="AC37" s="72"/>
      <c r="AD37" s="72"/>
      <c r="AE37" s="58"/>
      <c r="AF37" s="58"/>
    </row>
    <row r="38" spans="1:118" ht="15.75" thickBot="1">
      <c r="A38" s="90">
        <v>0</v>
      </c>
      <c r="B38" s="117">
        <v>0</v>
      </c>
      <c r="C38" s="91">
        <f t="shared" si="1"/>
        <v>0</v>
      </c>
      <c r="D38" s="91">
        <v>0</v>
      </c>
      <c r="E38" s="91">
        <f t="shared" si="0"/>
        <v>0</v>
      </c>
      <c r="F38" s="91">
        <v>0</v>
      </c>
      <c r="G38" s="92">
        <f t="shared" si="0"/>
        <v>0</v>
      </c>
      <c r="H38" s="45">
        <v>0</v>
      </c>
      <c r="I38" s="491">
        <v>0.61</v>
      </c>
      <c r="J38" s="492">
        <v>0.61</v>
      </c>
      <c r="K38" s="62" t="s">
        <v>164</v>
      </c>
      <c r="L38" s="62" t="s">
        <v>148</v>
      </c>
      <c r="W38" s="4"/>
      <c r="X38" s="4"/>
      <c r="Y38" s="57"/>
      <c r="Z38" s="72"/>
      <c r="AA38" s="72"/>
      <c r="AB38" s="72"/>
      <c r="AC38" s="72"/>
      <c r="AD38" s="72"/>
      <c r="AE38" s="58"/>
      <c r="AF38" s="58"/>
    </row>
    <row r="39" spans="1:118" ht="15.75" thickBot="1">
      <c r="A39" s="87">
        <v>-1</v>
      </c>
      <c r="B39" s="116">
        <v>-1</v>
      </c>
      <c r="C39" s="88">
        <f t="shared" si="1"/>
        <v>-1</v>
      </c>
      <c r="D39" s="88">
        <v>-1</v>
      </c>
      <c r="E39" s="88">
        <f t="shared" si="0"/>
        <v>-1</v>
      </c>
      <c r="F39" s="88">
        <v>-1</v>
      </c>
      <c r="G39" s="89">
        <f t="shared" si="0"/>
        <v>-1</v>
      </c>
      <c r="H39" s="43">
        <v>0</v>
      </c>
      <c r="I39" s="495">
        <v>0.61</v>
      </c>
      <c r="J39" s="494">
        <v>0.61</v>
      </c>
      <c r="K39" s="61" t="s">
        <v>164</v>
      </c>
      <c r="L39" s="61" t="s">
        <v>148</v>
      </c>
      <c r="W39" s="4"/>
      <c r="X39" s="4"/>
      <c r="Y39" s="57"/>
      <c r="Z39" s="72"/>
      <c r="AA39" s="72"/>
      <c r="AB39" s="72"/>
      <c r="AC39" s="72"/>
      <c r="AD39" s="72"/>
      <c r="AE39" s="58"/>
      <c r="AF39" s="58"/>
    </row>
    <row r="40" spans="1:118" ht="15.75" thickBot="1">
      <c r="A40" s="90">
        <v>-2</v>
      </c>
      <c r="B40" s="117">
        <v>-2</v>
      </c>
      <c r="C40" s="91">
        <f t="shared" si="1"/>
        <v>-2</v>
      </c>
      <c r="D40" s="91">
        <v>-2</v>
      </c>
      <c r="E40" s="91">
        <f t="shared" si="0"/>
        <v>-2</v>
      </c>
      <c r="F40" s="91">
        <v>-2</v>
      </c>
      <c r="G40" s="92">
        <f t="shared" si="0"/>
        <v>-2</v>
      </c>
      <c r="H40" s="44">
        <v>0</v>
      </c>
      <c r="I40" s="491">
        <v>0.61</v>
      </c>
      <c r="J40" s="492">
        <v>0.61</v>
      </c>
      <c r="K40" s="62" t="s">
        <v>164</v>
      </c>
      <c r="L40" s="62" t="s">
        <v>148</v>
      </c>
      <c r="W40" s="4"/>
      <c r="X40" s="4"/>
      <c r="Y40" s="57"/>
      <c r="Z40" s="72"/>
      <c r="AA40" s="72"/>
      <c r="AB40" s="72"/>
      <c r="AC40" s="72"/>
      <c r="AD40" s="72"/>
      <c r="AE40" s="58"/>
      <c r="AF40" s="58"/>
    </row>
    <row r="41" spans="1:118" ht="15.75" thickBot="1">
      <c r="A41" s="98">
        <v>-3</v>
      </c>
      <c r="B41" s="119">
        <v>-3</v>
      </c>
      <c r="C41" s="99">
        <f t="shared" si="1"/>
        <v>-3</v>
      </c>
      <c r="D41" s="99">
        <v>-3</v>
      </c>
      <c r="E41" s="99">
        <f t="shared" si="0"/>
        <v>-3</v>
      </c>
      <c r="F41" s="99">
        <v>-3</v>
      </c>
      <c r="G41" s="100">
        <f t="shared" si="0"/>
        <v>-3</v>
      </c>
      <c r="H41" s="101">
        <v>0</v>
      </c>
      <c r="I41" s="496">
        <v>0.61</v>
      </c>
      <c r="J41" s="497">
        <v>0.61</v>
      </c>
      <c r="K41" s="102" t="s">
        <v>164</v>
      </c>
      <c r="L41" s="102" t="s">
        <v>148</v>
      </c>
      <c r="W41" s="4"/>
      <c r="X41" s="4"/>
      <c r="Y41" s="57"/>
      <c r="Z41" s="72"/>
      <c r="AA41" s="72"/>
      <c r="AB41" s="72"/>
      <c r="AC41" s="72"/>
      <c r="AD41" s="72"/>
      <c r="AE41" s="58"/>
      <c r="AF41" s="58"/>
    </row>
    <row r="42" spans="1:118">
      <c r="I42" s="54" t="s">
        <v>18</v>
      </c>
      <c r="J42" s="53"/>
      <c r="W42" s="72"/>
      <c r="X42" s="4"/>
      <c r="Y42" s="4"/>
      <c r="Z42" s="4"/>
      <c r="AA42" s="4"/>
      <c r="AB42" s="57"/>
      <c r="AC42" s="72"/>
      <c r="AD42" s="72"/>
      <c r="AE42" s="72"/>
      <c r="AF42" s="72"/>
    </row>
    <row r="43" spans="1:118">
      <c r="J43" s="53"/>
      <c r="L43" s="47"/>
      <c r="W43" s="72"/>
      <c r="X43" s="4"/>
      <c r="Y43" s="4"/>
      <c r="Z43" s="4"/>
      <c r="AA43" s="4"/>
      <c r="AB43" s="57"/>
      <c r="AC43" s="72"/>
      <c r="AD43" s="72"/>
      <c r="AE43" s="72"/>
      <c r="AF43" s="72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9" customFormat="1" ht="14.25">
      <c r="A46" s="508"/>
      <c r="B46" s="508"/>
      <c r="F46" s="511" t="s">
        <v>66</v>
      </c>
      <c r="G46" s="510">
        <v>25</v>
      </c>
      <c r="H46" s="120" t="s">
        <v>71</v>
      </c>
      <c r="I46" s="120">
        <v>3.4</v>
      </c>
      <c r="J46" s="632">
        <v>3.4</v>
      </c>
      <c r="K46" s="632" t="s">
        <v>294</v>
      </c>
      <c r="L46" s="632">
        <v>2375</v>
      </c>
      <c r="M46" s="633">
        <v>-2.2819665699999998</v>
      </c>
      <c r="N46" s="633">
        <v>28</v>
      </c>
      <c r="O46" s="633">
        <v>30.273839580000001</v>
      </c>
      <c r="P46" s="633">
        <v>30.440339999999999</v>
      </c>
      <c r="Q46" s="633">
        <v>557.38879999999995</v>
      </c>
      <c r="R46" s="633">
        <v>9.9840619999999998</v>
      </c>
      <c r="S46" s="633">
        <v>30.955294169999998</v>
      </c>
      <c r="T46" s="633">
        <v>-40.928580320000002</v>
      </c>
      <c r="U46" s="633">
        <v>-38.74284574</v>
      </c>
      <c r="V46" s="633">
        <v>-52.367104830000002</v>
      </c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  <c r="AT46" s="507"/>
      <c r="AU46" s="507"/>
      <c r="AV46" s="507"/>
      <c r="AW46" s="507"/>
      <c r="AX46" s="507"/>
      <c r="AY46" s="507"/>
      <c r="AZ46" s="507"/>
      <c r="BA46" s="507"/>
      <c r="BB46" s="507"/>
      <c r="BC46" s="507"/>
      <c r="BD46" s="507"/>
      <c r="BE46" s="507"/>
      <c r="BF46" s="507"/>
      <c r="BG46" s="507"/>
      <c r="BH46" s="507"/>
      <c r="BI46" s="507"/>
      <c r="BJ46" s="507"/>
      <c r="BK46" s="507"/>
      <c r="BL46" s="507"/>
      <c r="BM46" s="507"/>
      <c r="BN46" s="507"/>
      <c r="BO46" s="507"/>
      <c r="BP46" s="507"/>
      <c r="BQ46" s="507"/>
      <c r="BR46" s="507"/>
      <c r="BS46" s="507"/>
      <c r="BT46" s="507"/>
      <c r="BU46" s="507"/>
      <c r="BV46" s="507"/>
      <c r="BW46" s="507"/>
      <c r="BX46" s="507"/>
      <c r="BY46" s="507"/>
      <c r="BZ46" s="507"/>
      <c r="CA46" s="507"/>
      <c r="CB46" s="507"/>
      <c r="CC46" s="507"/>
      <c r="CD46" s="507"/>
      <c r="CE46" s="507"/>
      <c r="CF46" s="507"/>
      <c r="CG46" s="507"/>
      <c r="CH46" s="507"/>
      <c r="CI46" s="507"/>
      <c r="CJ46" s="507"/>
      <c r="CK46" s="507"/>
      <c r="CL46" s="507"/>
      <c r="CM46" s="507"/>
      <c r="CN46" s="507"/>
      <c r="CO46" s="507"/>
      <c r="CP46" s="507"/>
      <c r="CQ46" s="507"/>
      <c r="CR46" s="507"/>
      <c r="CS46" s="507"/>
      <c r="CT46" s="507"/>
    </row>
    <row r="47" spans="1:118" s="489" customFormat="1" ht="14.25">
      <c r="A47" s="508"/>
      <c r="B47" s="508"/>
      <c r="F47" s="511" t="s">
        <v>66</v>
      </c>
      <c r="G47" s="510">
        <v>25</v>
      </c>
      <c r="H47" s="120" t="s">
        <v>71</v>
      </c>
      <c r="I47" s="120">
        <v>3.4</v>
      </c>
      <c r="J47" s="632">
        <v>3.4</v>
      </c>
      <c r="K47" s="630" t="s">
        <v>294</v>
      </c>
      <c r="L47" s="630">
        <v>2375</v>
      </c>
      <c r="M47" s="631">
        <v>-3.3855517000000002</v>
      </c>
      <c r="N47" s="631">
        <v>27</v>
      </c>
      <c r="O47" s="631">
        <v>30.37867786</v>
      </c>
      <c r="P47" s="631">
        <v>28.536909999999999</v>
      </c>
      <c r="Q47" s="631">
        <v>495.56909999999999</v>
      </c>
      <c r="R47" s="631">
        <v>9.4016710000000003</v>
      </c>
      <c r="S47" s="631">
        <v>27.56098978</v>
      </c>
      <c r="T47" s="631">
        <v>-44.372445200000001</v>
      </c>
      <c r="U47" s="631">
        <v>-42.675107930000003</v>
      </c>
      <c r="V47" s="631">
        <v>-54.494383769999999</v>
      </c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  <c r="AT47" s="507"/>
      <c r="AU47" s="507"/>
      <c r="AV47" s="507"/>
      <c r="AW47" s="507"/>
      <c r="AX47" s="507"/>
      <c r="AY47" s="507"/>
      <c r="AZ47" s="507"/>
      <c r="BA47" s="507"/>
      <c r="BB47" s="507"/>
      <c r="BC47" s="507"/>
      <c r="BD47" s="507"/>
      <c r="BE47" s="507"/>
      <c r="BF47" s="507"/>
      <c r="BG47" s="507"/>
      <c r="BH47" s="507"/>
      <c r="BI47" s="507"/>
      <c r="BJ47" s="507"/>
      <c r="BK47" s="507"/>
      <c r="BL47" s="507"/>
      <c r="BM47" s="507"/>
      <c r="BN47" s="507"/>
      <c r="BO47" s="507"/>
      <c r="BP47" s="507"/>
      <c r="BQ47" s="507"/>
      <c r="BR47" s="507"/>
      <c r="BS47" s="507"/>
      <c r="BT47" s="507"/>
      <c r="BU47" s="507"/>
      <c r="BV47" s="507"/>
      <c r="BW47" s="507"/>
      <c r="BX47" s="507"/>
      <c r="BY47" s="507"/>
      <c r="BZ47" s="507"/>
      <c r="CA47" s="507"/>
      <c r="CB47" s="507"/>
      <c r="CC47" s="507"/>
      <c r="CD47" s="507"/>
      <c r="CE47" s="507"/>
      <c r="CF47" s="507"/>
      <c r="CG47" s="507"/>
      <c r="CH47" s="507"/>
      <c r="CI47" s="507"/>
      <c r="CJ47" s="507"/>
      <c r="CK47" s="507"/>
      <c r="CL47" s="507"/>
      <c r="CM47" s="507"/>
      <c r="CN47" s="507"/>
      <c r="CO47" s="507"/>
      <c r="CP47" s="507"/>
      <c r="CQ47" s="507"/>
      <c r="CR47" s="507"/>
      <c r="CS47" s="507"/>
      <c r="CT47" s="507"/>
    </row>
    <row r="48" spans="1:118" s="489" customFormat="1" ht="14.25">
      <c r="A48" s="508"/>
      <c r="B48" s="508"/>
      <c r="F48" s="511" t="s">
        <v>66</v>
      </c>
      <c r="G48" s="510">
        <v>25</v>
      </c>
      <c r="H48" s="120" t="s">
        <v>71</v>
      </c>
      <c r="I48" s="120">
        <v>3.4</v>
      </c>
      <c r="J48" s="632">
        <v>3.4</v>
      </c>
      <c r="K48" s="630" t="s">
        <v>294</v>
      </c>
      <c r="L48" s="630">
        <v>2375</v>
      </c>
      <c r="M48" s="631">
        <v>-4.4616690400000003</v>
      </c>
      <c r="N48" s="631">
        <v>26</v>
      </c>
      <c r="O48" s="631">
        <v>30.447024859999999</v>
      </c>
      <c r="P48" s="631">
        <v>26.207740000000001</v>
      </c>
      <c r="Q48" s="631">
        <v>441.28050000000002</v>
      </c>
      <c r="R48" s="631">
        <v>8.8995090000000001</v>
      </c>
      <c r="S48" s="631">
        <v>24.47395114</v>
      </c>
      <c r="T48" s="631">
        <v>-46.893364179999999</v>
      </c>
      <c r="U48" s="631">
        <v>-46.264720160000003</v>
      </c>
      <c r="V48" s="631">
        <v>-56.814239739999998</v>
      </c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  <c r="AT48" s="507"/>
      <c r="AU48" s="507"/>
      <c r="AV48" s="507"/>
      <c r="AW48" s="507"/>
      <c r="AX48" s="507"/>
      <c r="AY48" s="507"/>
      <c r="AZ48" s="507"/>
      <c r="BA48" s="507"/>
      <c r="BB48" s="507"/>
      <c r="BC48" s="507"/>
      <c r="BD48" s="507"/>
      <c r="BE48" s="507"/>
      <c r="BF48" s="507"/>
      <c r="BG48" s="507"/>
      <c r="BH48" s="507"/>
      <c r="BI48" s="507"/>
      <c r="BJ48" s="507"/>
      <c r="BK48" s="507"/>
      <c r="BL48" s="507"/>
      <c r="BM48" s="507"/>
      <c r="BN48" s="507"/>
      <c r="BO48" s="507"/>
      <c r="BP48" s="507"/>
      <c r="BQ48" s="507"/>
      <c r="BR48" s="507"/>
      <c r="BS48" s="507"/>
      <c r="BT48" s="507"/>
      <c r="BU48" s="507"/>
      <c r="BV48" s="507"/>
      <c r="BW48" s="507"/>
      <c r="BX48" s="507"/>
      <c r="BY48" s="507"/>
      <c r="BZ48" s="507"/>
      <c r="CA48" s="507"/>
      <c r="CB48" s="507"/>
      <c r="CC48" s="507"/>
      <c r="CD48" s="507"/>
      <c r="CE48" s="507"/>
      <c r="CF48" s="507"/>
      <c r="CG48" s="507"/>
      <c r="CH48" s="507"/>
      <c r="CI48" s="507"/>
      <c r="CJ48" s="507"/>
      <c r="CK48" s="507"/>
      <c r="CL48" s="507"/>
      <c r="CM48" s="507"/>
      <c r="CN48" s="507"/>
      <c r="CO48" s="507"/>
      <c r="CP48" s="507"/>
      <c r="CQ48" s="507"/>
      <c r="CR48" s="507"/>
      <c r="CS48" s="507"/>
      <c r="CT48" s="507"/>
    </row>
    <row r="49" spans="1:98" s="489" customFormat="1" ht="14.25">
      <c r="A49" s="508"/>
      <c r="B49" s="508"/>
      <c r="F49" s="511" t="s">
        <v>66</v>
      </c>
      <c r="G49" s="510">
        <v>25</v>
      </c>
      <c r="H49" s="120" t="s">
        <v>71</v>
      </c>
      <c r="I49" s="120">
        <v>3.4</v>
      </c>
      <c r="J49" s="632">
        <v>3.4</v>
      </c>
      <c r="K49" s="630" t="s">
        <v>294</v>
      </c>
      <c r="L49" s="630">
        <v>2375</v>
      </c>
      <c r="M49" s="631">
        <v>-5.5044858699999999</v>
      </c>
      <c r="N49" s="631">
        <v>25</v>
      </c>
      <c r="O49" s="631">
        <v>30.490408030000001</v>
      </c>
      <c r="P49" s="631">
        <v>24.029489999999999</v>
      </c>
      <c r="Q49" s="631">
        <v>393.69470000000001</v>
      </c>
      <c r="R49" s="631">
        <v>8.4612770000000008</v>
      </c>
      <c r="S49" s="631">
        <v>21.73334474</v>
      </c>
      <c r="T49" s="631">
        <v>-48.716497400000002</v>
      </c>
      <c r="U49" s="631">
        <v>-49.667907049999997</v>
      </c>
      <c r="V49" s="631">
        <v>-57.053214680000004</v>
      </c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  <c r="AT49" s="507"/>
      <c r="AU49" s="507"/>
      <c r="AV49" s="507"/>
      <c r="AW49" s="507"/>
      <c r="AX49" s="507"/>
      <c r="AY49" s="507"/>
      <c r="AZ49" s="507"/>
      <c r="BA49" s="507"/>
      <c r="BB49" s="507"/>
      <c r="BC49" s="507"/>
      <c r="BD49" s="507"/>
      <c r="BE49" s="507"/>
      <c r="BF49" s="507"/>
      <c r="BG49" s="507"/>
      <c r="BH49" s="507"/>
      <c r="BI49" s="507"/>
      <c r="BJ49" s="507"/>
      <c r="BK49" s="507"/>
      <c r="BL49" s="507"/>
      <c r="BM49" s="507"/>
      <c r="BN49" s="507"/>
      <c r="BO49" s="507"/>
      <c r="BP49" s="507"/>
      <c r="BQ49" s="507"/>
      <c r="BR49" s="507"/>
      <c r="BS49" s="507"/>
      <c r="BT49" s="507"/>
      <c r="BU49" s="507"/>
      <c r="BV49" s="507"/>
      <c r="BW49" s="507"/>
      <c r="BX49" s="507"/>
      <c r="BY49" s="507"/>
      <c r="BZ49" s="507"/>
      <c r="CA49" s="507"/>
      <c r="CB49" s="507"/>
      <c r="CC49" s="507"/>
      <c r="CD49" s="507"/>
      <c r="CE49" s="507"/>
      <c r="CF49" s="507"/>
      <c r="CG49" s="507"/>
      <c r="CH49" s="507"/>
      <c r="CI49" s="507"/>
      <c r="CJ49" s="507"/>
      <c r="CK49" s="507"/>
      <c r="CL49" s="507"/>
      <c r="CM49" s="507"/>
      <c r="CN49" s="507"/>
      <c r="CO49" s="507"/>
      <c r="CP49" s="507"/>
      <c r="CQ49" s="507"/>
      <c r="CR49" s="507"/>
      <c r="CS49" s="507"/>
      <c r="CT49" s="507"/>
    </row>
    <row r="50" spans="1:98" s="489" customFormat="1" ht="14.25">
      <c r="A50" s="508"/>
      <c r="B50" s="508"/>
      <c r="F50" s="511" t="s">
        <v>66</v>
      </c>
      <c r="G50" s="510">
        <v>25</v>
      </c>
      <c r="H50" s="120" t="s">
        <v>71</v>
      </c>
      <c r="I50" s="120">
        <v>3.4</v>
      </c>
      <c r="J50" s="632">
        <v>3.4</v>
      </c>
      <c r="K50" s="630" t="s">
        <v>294</v>
      </c>
      <c r="L50" s="630">
        <v>2375</v>
      </c>
      <c r="M50" s="631">
        <v>-6.5326848699999998</v>
      </c>
      <c r="N50" s="631">
        <v>24</v>
      </c>
      <c r="O50" s="631">
        <v>30.520774599999999</v>
      </c>
      <c r="P50" s="631">
        <v>21.62097</v>
      </c>
      <c r="Q50" s="631">
        <v>351.58839999999998</v>
      </c>
      <c r="R50" s="631">
        <v>8.0557239999999997</v>
      </c>
      <c r="S50" s="631">
        <v>19.307125580000001</v>
      </c>
      <c r="T50" s="631">
        <v>-49.936399139999999</v>
      </c>
      <c r="U50" s="631">
        <v>-51.718666450000001</v>
      </c>
      <c r="V50" s="631">
        <v>-57.208764539999997</v>
      </c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  <c r="AT50" s="507"/>
      <c r="AU50" s="507"/>
      <c r="AV50" s="507"/>
      <c r="AW50" s="507"/>
      <c r="AX50" s="507"/>
      <c r="AY50" s="507"/>
      <c r="AZ50" s="507"/>
      <c r="BA50" s="507"/>
      <c r="BB50" s="507"/>
      <c r="BC50" s="507"/>
      <c r="BD50" s="507"/>
      <c r="BE50" s="507"/>
      <c r="BF50" s="507"/>
      <c r="BG50" s="507"/>
      <c r="BH50" s="507"/>
      <c r="BI50" s="507"/>
      <c r="BJ50" s="507"/>
      <c r="BK50" s="507"/>
      <c r="BL50" s="507"/>
      <c r="BM50" s="507"/>
      <c r="BN50" s="507"/>
      <c r="BO50" s="507"/>
      <c r="BP50" s="507"/>
      <c r="BQ50" s="507"/>
      <c r="BR50" s="507"/>
      <c r="BS50" s="507"/>
      <c r="BT50" s="507"/>
      <c r="BU50" s="507"/>
      <c r="BV50" s="507"/>
      <c r="BW50" s="507"/>
      <c r="BX50" s="507"/>
      <c r="BY50" s="507"/>
      <c r="BZ50" s="507"/>
      <c r="CA50" s="507"/>
      <c r="CB50" s="507"/>
      <c r="CC50" s="507"/>
      <c r="CD50" s="507"/>
      <c r="CE50" s="507"/>
      <c r="CF50" s="507"/>
      <c r="CG50" s="507"/>
      <c r="CH50" s="507"/>
      <c r="CI50" s="507"/>
      <c r="CJ50" s="507"/>
      <c r="CK50" s="507"/>
      <c r="CL50" s="507"/>
      <c r="CM50" s="507"/>
      <c r="CN50" s="507"/>
      <c r="CO50" s="507"/>
      <c r="CP50" s="507"/>
      <c r="CQ50" s="507"/>
      <c r="CR50" s="507"/>
      <c r="CS50" s="507"/>
      <c r="CT50" s="507"/>
    </row>
    <row r="51" spans="1:98" s="489" customFormat="1" ht="14.25">
      <c r="A51" s="508"/>
      <c r="B51" s="508"/>
      <c r="F51" s="511" t="s">
        <v>66</v>
      </c>
      <c r="G51" s="510">
        <v>25</v>
      </c>
      <c r="H51" s="120" t="s">
        <v>71</v>
      </c>
      <c r="I51" s="120">
        <v>3.4</v>
      </c>
      <c r="J51" s="632">
        <v>2.52</v>
      </c>
      <c r="K51" s="630" t="s">
        <v>295</v>
      </c>
      <c r="L51" s="630">
        <v>2375</v>
      </c>
      <c r="M51" s="631">
        <v>-5.5849192499999996</v>
      </c>
      <c r="N51" s="631">
        <v>23</v>
      </c>
      <c r="O51" s="631">
        <v>28.576929660000001</v>
      </c>
      <c r="P51" s="631">
        <v>16.891770000000001</v>
      </c>
      <c r="Q51" s="631">
        <v>312.82060000000001</v>
      </c>
      <c r="R51" s="631">
        <v>6.9122820000000003</v>
      </c>
      <c r="S51" s="631">
        <v>23.2781479</v>
      </c>
      <c r="T51" s="631">
        <v>-47.739189969999998</v>
      </c>
      <c r="U51" s="631">
        <v>-47.556461749999997</v>
      </c>
      <c r="V51" s="631">
        <v>-56.671227450000004</v>
      </c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  <c r="AT51" s="507"/>
      <c r="AU51" s="507"/>
      <c r="AV51" s="507"/>
      <c r="AW51" s="507"/>
      <c r="AX51" s="507"/>
      <c r="AY51" s="507"/>
      <c r="AZ51" s="507"/>
      <c r="BA51" s="507"/>
      <c r="BB51" s="507"/>
      <c r="BC51" s="507"/>
      <c r="BD51" s="507"/>
      <c r="BE51" s="507"/>
      <c r="BF51" s="507"/>
      <c r="BG51" s="507"/>
      <c r="BH51" s="507"/>
      <c r="BI51" s="507"/>
      <c r="BJ51" s="507"/>
      <c r="BK51" s="507"/>
      <c r="BL51" s="507"/>
      <c r="BM51" s="507"/>
      <c r="BN51" s="507"/>
      <c r="BO51" s="507"/>
      <c r="BP51" s="507"/>
      <c r="BQ51" s="507"/>
      <c r="BR51" s="507"/>
      <c r="BS51" s="507"/>
      <c r="BT51" s="507"/>
      <c r="BU51" s="507"/>
      <c r="BV51" s="507"/>
      <c r="BW51" s="507"/>
      <c r="BX51" s="507"/>
      <c r="BY51" s="507"/>
      <c r="BZ51" s="507"/>
      <c r="CA51" s="507"/>
      <c r="CB51" s="507"/>
      <c r="CC51" s="507"/>
      <c r="CD51" s="507"/>
      <c r="CE51" s="507"/>
      <c r="CF51" s="507"/>
      <c r="CG51" s="507"/>
      <c r="CH51" s="507"/>
      <c r="CI51" s="507"/>
      <c r="CJ51" s="507"/>
      <c r="CK51" s="507"/>
      <c r="CL51" s="507"/>
      <c r="CM51" s="507"/>
      <c r="CN51" s="507"/>
      <c r="CO51" s="507"/>
      <c r="CP51" s="507"/>
      <c r="CQ51" s="507"/>
      <c r="CR51" s="507"/>
      <c r="CS51" s="507"/>
      <c r="CT51" s="507"/>
    </row>
    <row r="52" spans="1:98" s="489" customFormat="1" ht="14.25">
      <c r="A52" s="508"/>
      <c r="B52" s="508"/>
      <c r="F52" s="511" t="s">
        <v>66</v>
      </c>
      <c r="G52" s="510">
        <v>25</v>
      </c>
      <c r="H52" s="120" t="s">
        <v>71</v>
      </c>
      <c r="I52" s="120">
        <v>3.4</v>
      </c>
      <c r="J52" s="632">
        <v>2.52</v>
      </c>
      <c r="K52" s="630" t="s">
        <v>295</v>
      </c>
      <c r="L52" s="630">
        <v>2375</v>
      </c>
      <c r="M52" s="631">
        <v>-6.5633175599999998</v>
      </c>
      <c r="N52" s="631">
        <v>22</v>
      </c>
      <c r="O52" s="631">
        <v>28.56171204</v>
      </c>
      <c r="P52" s="631">
        <v>16.10812</v>
      </c>
      <c r="Q52" s="631">
        <v>279.55029999999999</v>
      </c>
      <c r="R52" s="631">
        <v>6.6112060000000001</v>
      </c>
      <c r="S52" s="631">
        <v>20.612692469999999</v>
      </c>
      <c r="T52" s="631">
        <v>-49.58609577</v>
      </c>
      <c r="U52" s="631">
        <v>-48.692886960000003</v>
      </c>
      <c r="V52" s="631">
        <v>-58.860849090000002</v>
      </c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  <c r="AT52" s="507"/>
      <c r="AU52" s="507"/>
      <c r="AV52" s="507"/>
      <c r="AW52" s="507"/>
      <c r="AX52" s="507"/>
      <c r="AY52" s="507"/>
      <c r="AZ52" s="507"/>
      <c r="BA52" s="507"/>
      <c r="BB52" s="507"/>
      <c r="BC52" s="507"/>
      <c r="BD52" s="507"/>
      <c r="BE52" s="507"/>
      <c r="BF52" s="507"/>
      <c r="BG52" s="507"/>
      <c r="BH52" s="507"/>
      <c r="BI52" s="507"/>
      <c r="BJ52" s="507"/>
      <c r="BK52" s="507"/>
      <c r="BL52" s="507"/>
      <c r="BM52" s="507"/>
      <c r="BN52" s="507"/>
      <c r="BO52" s="507"/>
      <c r="BP52" s="507"/>
      <c r="BQ52" s="507"/>
      <c r="BR52" s="507"/>
      <c r="BS52" s="507"/>
      <c r="BT52" s="507"/>
      <c r="BU52" s="507"/>
      <c r="BV52" s="507"/>
      <c r="BW52" s="507"/>
      <c r="BX52" s="507"/>
      <c r="BY52" s="507"/>
      <c r="BZ52" s="507"/>
      <c r="CA52" s="507"/>
      <c r="CB52" s="507"/>
      <c r="CC52" s="507"/>
      <c r="CD52" s="507"/>
      <c r="CE52" s="507"/>
      <c r="CF52" s="507"/>
      <c r="CG52" s="507"/>
      <c r="CH52" s="507"/>
      <c r="CI52" s="507"/>
      <c r="CJ52" s="507"/>
      <c r="CK52" s="507"/>
      <c r="CL52" s="507"/>
      <c r="CM52" s="507"/>
      <c r="CN52" s="507"/>
      <c r="CO52" s="507"/>
      <c r="CP52" s="507"/>
      <c r="CQ52" s="507"/>
      <c r="CR52" s="507"/>
      <c r="CS52" s="507"/>
      <c r="CT52" s="507"/>
    </row>
    <row r="53" spans="1:98" s="489" customFormat="1" ht="14.25">
      <c r="A53" s="508"/>
      <c r="B53" s="508"/>
      <c r="F53" s="511" t="s">
        <v>66</v>
      </c>
      <c r="G53" s="510">
        <v>25</v>
      </c>
      <c r="H53" s="120" t="s">
        <v>71</v>
      </c>
      <c r="I53" s="120">
        <v>3.4</v>
      </c>
      <c r="J53" s="632">
        <v>2.08</v>
      </c>
      <c r="K53" s="630" t="s">
        <v>296</v>
      </c>
      <c r="L53" s="630">
        <v>2375</v>
      </c>
      <c r="M53" s="631">
        <v>-6.3832113499999998</v>
      </c>
      <c r="N53" s="631">
        <v>21</v>
      </c>
      <c r="O53" s="631">
        <v>27.374135939999999</v>
      </c>
      <c r="P53" s="631">
        <v>15.952450000000001</v>
      </c>
      <c r="Q53" s="631">
        <v>247.74850000000001</v>
      </c>
      <c r="R53" s="631">
        <v>5.9116289999999996</v>
      </c>
      <c r="S53" s="631">
        <v>22.0542233</v>
      </c>
      <c r="T53" s="631">
        <v>-45.655537410000001</v>
      </c>
      <c r="U53" s="631">
        <v>-44.989167109999997</v>
      </c>
      <c r="V53" s="631">
        <v>-55.189243900000001</v>
      </c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  <c r="AT53" s="507"/>
      <c r="AU53" s="507"/>
      <c r="AV53" s="507"/>
      <c r="AW53" s="507"/>
      <c r="AX53" s="507"/>
      <c r="AY53" s="507"/>
      <c r="AZ53" s="507"/>
      <c r="BA53" s="507"/>
      <c r="BB53" s="507"/>
      <c r="BC53" s="507"/>
      <c r="BD53" s="507"/>
      <c r="BE53" s="507"/>
      <c r="BF53" s="507"/>
      <c r="BG53" s="507"/>
      <c r="BH53" s="507"/>
      <c r="BI53" s="507"/>
      <c r="BJ53" s="507"/>
      <c r="BK53" s="507"/>
      <c r="BL53" s="507"/>
      <c r="BM53" s="507"/>
      <c r="BN53" s="507"/>
      <c r="BO53" s="507"/>
      <c r="BP53" s="507"/>
      <c r="BQ53" s="507"/>
      <c r="BR53" s="507"/>
      <c r="BS53" s="507"/>
      <c r="BT53" s="507"/>
      <c r="BU53" s="507"/>
      <c r="BV53" s="507"/>
      <c r="BW53" s="507"/>
      <c r="BX53" s="507"/>
      <c r="BY53" s="507"/>
      <c r="BZ53" s="507"/>
      <c r="CA53" s="507"/>
      <c r="CB53" s="507"/>
      <c r="CC53" s="507"/>
      <c r="CD53" s="507"/>
      <c r="CE53" s="507"/>
      <c r="CF53" s="507"/>
      <c r="CG53" s="507"/>
      <c r="CH53" s="507"/>
      <c r="CI53" s="507"/>
      <c r="CJ53" s="507"/>
      <c r="CK53" s="507"/>
      <c r="CL53" s="507"/>
      <c r="CM53" s="507"/>
      <c r="CN53" s="507"/>
      <c r="CO53" s="507"/>
      <c r="CP53" s="507"/>
      <c r="CQ53" s="507"/>
      <c r="CR53" s="507"/>
      <c r="CS53" s="507"/>
      <c r="CT53" s="507"/>
    </row>
    <row r="54" spans="1:98" s="489" customFormat="1" ht="14.25">
      <c r="A54" s="508"/>
      <c r="B54" s="508"/>
      <c r="F54" s="511" t="s">
        <v>66</v>
      </c>
      <c r="G54" s="510">
        <v>25</v>
      </c>
      <c r="H54" s="120" t="s">
        <v>71</v>
      </c>
      <c r="I54" s="120">
        <v>3.4</v>
      </c>
      <c r="J54" s="632">
        <v>2.08</v>
      </c>
      <c r="K54" s="630" t="s">
        <v>296</v>
      </c>
      <c r="L54" s="630">
        <v>2375</v>
      </c>
      <c r="M54" s="631">
        <v>-7.3415090599999999</v>
      </c>
      <c r="N54" s="631">
        <v>20</v>
      </c>
      <c r="O54" s="631">
        <v>27.341893450000001</v>
      </c>
      <c r="P54" s="631">
        <v>13.890129999999999</v>
      </c>
      <c r="Q54" s="631">
        <v>221.65899999999999</v>
      </c>
      <c r="R54" s="631">
        <v>5.6787989999999997</v>
      </c>
      <c r="S54" s="631">
        <v>19.602237219999999</v>
      </c>
      <c r="T54" s="631">
        <v>-46.922696500000001</v>
      </c>
      <c r="U54" s="631">
        <v>-45.549530099999998</v>
      </c>
      <c r="V54" s="631">
        <v>-57.311023380000002</v>
      </c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  <c r="AT54" s="507"/>
      <c r="AU54" s="507"/>
      <c r="AV54" s="507"/>
      <c r="AW54" s="507"/>
      <c r="AX54" s="507"/>
      <c r="AY54" s="507"/>
      <c r="AZ54" s="507"/>
      <c r="BA54" s="507"/>
      <c r="BB54" s="507"/>
      <c r="BC54" s="507"/>
      <c r="BD54" s="507"/>
      <c r="BE54" s="507"/>
      <c r="BF54" s="507"/>
      <c r="BG54" s="507"/>
      <c r="BH54" s="507"/>
      <c r="BI54" s="507"/>
      <c r="BJ54" s="507"/>
      <c r="BK54" s="507"/>
      <c r="BL54" s="507"/>
      <c r="BM54" s="507"/>
      <c r="BN54" s="507"/>
      <c r="BO54" s="507"/>
      <c r="BP54" s="507"/>
      <c r="BQ54" s="507"/>
      <c r="BR54" s="507"/>
      <c r="BS54" s="507"/>
      <c r="BT54" s="507"/>
      <c r="BU54" s="507"/>
      <c r="BV54" s="507"/>
      <c r="BW54" s="507"/>
      <c r="BX54" s="507"/>
      <c r="BY54" s="507"/>
      <c r="BZ54" s="507"/>
      <c r="CA54" s="507"/>
      <c r="CB54" s="507"/>
      <c r="CC54" s="507"/>
      <c r="CD54" s="507"/>
      <c r="CE54" s="507"/>
      <c r="CF54" s="507"/>
      <c r="CG54" s="507"/>
      <c r="CH54" s="507"/>
      <c r="CI54" s="507"/>
      <c r="CJ54" s="507"/>
      <c r="CK54" s="507"/>
      <c r="CL54" s="507"/>
      <c r="CM54" s="507"/>
      <c r="CN54" s="507"/>
      <c r="CO54" s="507"/>
      <c r="CP54" s="507"/>
      <c r="CQ54" s="507"/>
      <c r="CR54" s="507"/>
      <c r="CS54" s="507"/>
      <c r="CT54" s="507"/>
    </row>
    <row r="55" spans="1:98" s="489" customFormat="1" ht="14.25">
      <c r="A55" s="508"/>
      <c r="B55" s="508"/>
      <c r="F55" s="511" t="s">
        <v>66</v>
      </c>
      <c r="G55" s="510">
        <v>25</v>
      </c>
      <c r="H55" s="120" t="s">
        <v>71</v>
      </c>
      <c r="I55" s="120">
        <v>3.4</v>
      </c>
      <c r="J55" s="632">
        <v>2.08</v>
      </c>
      <c r="K55" s="630" t="s">
        <v>296</v>
      </c>
      <c r="L55" s="630">
        <v>2375</v>
      </c>
      <c r="M55" s="631">
        <v>-8.3004347900000006</v>
      </c>
      <c r="N55" s="631">
        <v>19</v>
      </c>
      <c r="O55" s="631">
        <v>27.301972070000001</v>
      </c>
      <c r="P55" s="631">
        <v>14.032970000000001</v>
      </c>
      <c r="Q55" s="631">
        <v>198.364</v>
      </c>
      <c r="R55" s="631">
        <v>5.473287</v>
      </c>
      <c r="S55" s="631">
        <v>17.22717913</v>
      </c>
      <c r="T55" s="631">
        <v>-47.553437940000002</v>
      </c>
      <c r="U55" s="631">
        <v>-45.893834650000002</v>
      </c>
      <c r="V55" s="631">
        <v>-58.559676269999997</v>
      </c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  <c r="AT55" s="507"/>
      <c r="AU55" s="507"/>
      <c r="AV55" s="507"/>
      <c r="AW55" s="507"/>
      <c r="AX55" s="507"/>
      <c r="AY55" s="507"/>
      <c r="AZ55" s="507"/>
      <c r="BA55" s="507"/>
      <c r="BB55" s="507"/>
      <c r="BC55" s="507"/>
      <c r="BD55" s="507"/>
      <c r="BE55" s="507"/>
      <c r="BF55" s="507"/>
      <c r="BG55" s="507"/>
      <c r="BH55" s="507"/>
      <c r="BI55" s="507"/>
      <c r="BJ55" s="507"/>
      <c r="BK55" s="507"/>
      <c r="BL55" s="507"/>
      <c r="BM55" s="507"/>
      <c r="BN55" s="507"/>
      <c r="BO55" s="507"/>
      <c r="BP55" s="507"/>
      <c r="BQ55" s="507"/>
      <c r="BR55" s="507"/>
      <c r="BS55" s="507"/>
      <c r="BT55" s="507"/>
      <c r="BU55" s="507"/>
      <c r="BV55" s="507"/>
      <c r="BW55" s="507"/>
      <c r="BX55" s="507"/>
      <c r="BY55" s="507"/>
      <c r="BZ55" s="507"/>
      <c r="CA55" s="507"/>
      <c r="CB55" s="507"/>
      <c r="CC55" s="507"/>
      <c r="CD55" s="507"/>
      <c r="CE55" s="507"/>
      <c r="CF55" s="507"/>
      <c r="CG55" s="507"/>
      <c r="CH55" s="507"/>
      <c r="CI55" s="507"/>
      <c r="CJ55" s="507"/>
      <c r="CK55" s="507"/>
      <c r="CL55" s="507"/>
      <c r="CM55" s="507"/>
      <c r="CN55" s="507"/>
      <c r="CO55" s="507"/>
      <c r="CP55" s="507"/>
      <c r="CQ55" s="507"/>
      <c r="CR55" s="507"/>
      <c r="CS55" s="507"/>
      <c r="CT55" s="507"/>
    </row>
    <row r="56" spans="1:98" s="489" customFormat="1" ht="14.25">
      <c r="A56" s="508"/>
      <c r="B56" s="508"/>
      <c r="F56" s="511" t="s">
        <v>66</v>
      </c>
      <c r="G56" s="510">
        <v>25</v>
      </c>
      <c r="H56" s="120" t="s">
        <v>71</v>
      </c>
      <c r="I56" s="120">
        <v>3.4</v>
      </c>
      <c r="J56" s="632">
        <v>2.08</v>
      </c>
      <c r="K56" s="630" t="s">
        <v>296</v>
      </c>
      <c r="L56" s="630">
        <v>2375</v>
      </c>
      <c r="M56" s="631">
        <v>-9.2521480799999996</v>
      </c>
      <c r="N56" s="631">
        <v>18</v>
      </c>
      <c r="O56" s="631">
        <v>27.261679600000001</v>
      </c>
      <c r="P56" s="631">
        <v>12.221069999999999</v>
      </c>
      <c r="Q56" s="631">
        <v>178.06219999999999</v>
      </c>
      <c r="R56" s="631">
        <v>5.2881169999999997</v>
      </c>
      <c r="S56" s="631">
        <v>15.25382589</v>
      </c>
      <c r="T56" s="631">
        <v>-47.916693590000001</v>
      </c>
      <c r="U56" s="631">
        <v>-46.27075112</v>
      </c>
      <c r="V56" s="631">
        <v>-59.056211259999998</v>
      </c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  <c r="AT56" s="507"/>
      <c r="AU56" s="507"/>
      <c r="AV56" s="507"/>
      <c r="AW56" s="507"/>
      <c r="AX56" s="507"/>
      <c r="AY56" s="507"/>
      <c r="AZ56" s="507"/>
      <c r="BA56" s="507"/>
      <c r="BB56" s="507"/>
      <c r="BC56" s="507"/>
      <c r="BD56" s="507"/>
      <c r="BE56" s="507"/>
      <c r="BF56" s="507"/>
      <c r="BG56" s="507"/>
      <c r="BH56" s="507"/>
      <c r="BI56" s="507"/>
      <c r="BJ56" s="507"/>
      <c r="BK56" s="507"/>
      <c r="BL56" s="507"/>
      <c r="BM56" s="507"/>
      <c r="BN56" s="507"/>
      <c r="BO56" s="507"/>
      <c r="BP56" s="507"/>
      <c r="BQ56" s="507"/>
      <c r="BR56" s="507"/>
      <c r="BS56" s="507"/>
      <c r="BT56" s="507"/>
      <c r="BU56" s="507"/>
      <c r="BV56" s="507"/>
      <c r="BW56" s="507"/>
      <c r="BX56" s="507"/>
      <c r="BY56" s="507"/>
      <c r="BZ56" s="507"/>
      <c r="CA56" s="507"/>
      <c r="CB56" s="507"/>
      <c r="CC56" s="507"/>
      <c r="CD56" s="507"/>
      <c r="CE56" s="507"/>
      <c r="CF56" s="507"/>
      <c r="CG56" s="507"/>
      <c r="CH56" s="507"/>
      <c r="CI56" s="507"/>
      <c r="CJ56" s="507"/>
      <c r="CK56" s="507"/>
      <c r="CL56" s="507"/>
      <c r="CM56" s="507"/>
      <c r="CN56" s="507"/>
      <c r="CO56" s="507"/>
      <c r="CP56" s="507"/>
      <c r="CQ56" s="507"/>
      <c r="CR56" s="507"/>
      <c r="CS56" s="507"/>
      <c r="CT56" s="507"/>
    </row>
    <row r="57" spans="1:98" s="489" customFormat="1" ht="14.25">
      <c r="A57" s="508"/>
      <c r="B57" s="508"/>
      <c r="F57" s="511" t="s">
        <v>66</v>
      </c>
      <c r="G57" s="510">
        <v>25</v>
      </c>
      <c r="H57" s="120" t="s">
        <v>71</v>
      </c>
      <c r="I57" s="120">
        <v>3.4</v>
      </c>
      <c r="J57" s="632">
        <v>1.46</v>
      </c>
      <c r="K57" s="630" t="s">
        <v>297</v>
      </c>
      <c r="L57" s="630">
        <v>2375</v>
      </c>
      <c r="M57" s="631">
        <v>-7.9141871300000002</v>
      </c>
      <c r="N57" s="631">
        <v>17</v>
      </c>
      <c r="O57" s="631">
        <v>24.91462748</v>
      </c>
      <c r="P57" s="631">
        <v>11.08863</v>
      </c>
      <c r="Q57" s="631">
        <v>158.15700000000001</v>
      </c>
      <c r="R57" s="631">
        <v>4.6939289999999998</v>
      </c>
      <c r="S57" s="631">
        <v>18.992829520000001</v>
      </c>
      <c r="T57" s="631">
        <v>-45.505162499999997</v>
      </c>
      <c r="U57" s="631">
        <v>-44.91630996</v>
      </c>
      <c r="V57" s="631">
        <v>-54.874031590000001</v>
      </c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  <c r="AT57" s="507"/>
      <c r="AU57" s="507"/>
      <c r="AV57" s="507"/>
      <c r="AW57" s="507"/>
      <c r="AX57" s="507"/>
      <c r="AY57" s="507"/>
      <c r="AZ57" s="507"/>
      <c r="BA57" s="507"/>
      <c r="BB57" s="507"/>
      <c r="BC57" s="507"/>
      <c r="BD57" s="507"/>
      <c r="BE57" s="507"/>
      <c r="BF57" s="507"/>
      <c r="BG57" s="507"/>
      <c r="BH57" s="507"/>
      <c r="BI57" s="507"/>
      <c r="BJ57" s="507"/>
      <c r="BK57" s="507"/>
      <c r="BL57" s="507"/>
      <c r="BM57" s="507"/>
      <c r="BN57" s="507"/>
      <c r="BO57" s="507"/>
      <c r="BP57" s="507"/>
      <c r="BQ57" s="507"/>
      <c r="BR57" s="507"/>
      <c r="BS57" s="507"/>
      <c r="BT57" s="507"/>
      <c r="BU57" s="507"/>
      <c r="BV57" s="507"/>
      <c r="BW57" s="507"/>
      <c r="BX57" s="507"/>
      <c r="BY57" s="507"/>
      <c r="BZ57" s="507"/>
      <c r="CA57" s="507"/>
      <c r="CB57" s="507"/>
      <c r="CC57" s="507"/>
      <c r="CD57" s="507"/>
      <c r="CE57" s="507"/>
      <c r="CF57" s="507"/>
      <c r="CG57" s="507"/>
      <c r="CH57" s="507"/>
      <c r="CI57" s="507"/>
      <c r="CJ57" s="507"/>
      <c r="CK57" s="507"/>
      <c r="CL57" s="507"/>
      <c r="CM57" s="507"/>
      <c r="CN57" s="507"/>
      <c r="CO57" s="507"/>
      <c r="CP57" s="507"/>
      <c r="CQ57" s="507"/>
      <c r="CR57" s="507"/>
      <c r="CS57" s="507"/>
      <c r="CT57" s="507"/>
    </row>
    <row r="58" spans="1:98" s="489" customFormat="1" ht="14.25">
      <c r="A58" s="508"/>
      <c r="B58" s="508"/>
      <c r="F58" s="511" t="s">
        <v>66</v>
      </c>
      <c r="G58" s="510">
        <v>25</v>
      </c>
      <c r="H58" s="120" t="s">
        <v>71</v>
      </c>
      <c r="I58" s="120">
        <v>3.4</v>
      </c>
      <c r="J58" s="632">
        <v>1.46</v>
      </c>
      <c r="K58" s="630" t="s">
        <v>297</v>
      </c>
      <c r="L58" s="630">
        <v>2375</v>
      </c>
      <c r="M58" s="631">
        <v>-8.8641825000000001</v>
      </c>
      <c r="N58" s="631">
        <v>16</v>
      </c>
      <c r="O58" s="631">
        <v>24.871683010000002</v>
      </c>
      <c r="P58" s="631">
        <v>11.61659</v>
      </c>
      <c r="Q58" s="631">
        <v>141.87540000000001</v>
      </c>
      <c r="R58" s="631">
        <v>4.5476239999999999</v>
      </c>
      <c r="S58" s="631">
        <v>16.59275439</v>
      </c>
      <c r="T58" s="631">
        <v>-46.446339649999999</v>
      </c>
      <c r="U58" s="631">
        <v>-45.076739949999997</v>
      </c>
      <c r="V58" s="631">
        <v>-57.26160642</v>
      </c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  <c r="AT58" s="507"/>
      <c r="AU58" s="507"/>
      <c r="AV58" s="507"/>
      <c r="AW58" s="507"/>
      <c r="AX58" s="507"/>
      <c r="AY58" s="507"/>
      <c r="AZ58" s="507"/>
      <c r="BA58" s="507"/>
      <c r="BB58" s="507"/>
      <c r="BC58" s="507"/>
      <c r="BD58" s="507"/>
      <c r="BE58" s="507"/>
      <c r="BF58" s="507"/>
      <c r="BG58" s="507"/>
      <c r="BH58" s="507"/>
      <c r="BI58" s="507"/>
      <c r="BJ58" s="507"/>
      <c r="BK58" s="507"/>
      <c r="BL58" s="507"/>
      <c r="BM58" s="507"/>
      <c r="BN58" s="507"/>
      <c r="BO58" s="507"/>
      <c r="BP58" s="507"/>
      <c r="BQ58" s="507"/>
      <c r="BR58" s="507"/>
      <c r="BS58" s="507"/>
      <c r="BT58" s="507"/>
      <c r="BU58" s="507"/>
      <c r="BV58" s="507"/>
      <c r="BW58" s="507"/>
      <c r="BX58" s="507"/>
      <c r="BY58" s="507"/>
      <c r="BZ58" s="507"/>
      <c r="CA58" s="507"/>
      <c r="CB58" s="507"/>
      <c r="CC58" s="507"/>
      <c r="CD58" s="507"/>
      <c r="CE58" s="507"/>
      <c r="CF58" s="507"/>
      <c r="CG58" s="507"/>
      <c r="CH58" s="507"/>
      <c r="CI58" s="507"/>
      <c r="CJ58" s="507"/>
      <c r="CK58" s="507"/>
      <c r="CL58" s="507"/>
      <c r="CM58" s="507"/>
      <c r="CN58" s="507"/>
      <c r="CO58" s="507"/>
      <c r="CP58" s="507"/>
      <c r="CQ58" s="507"/>
      <c r="CR58" s="507"/>
      <c r="CS58" s="507"/>
      <c r="CT58" s="507"/>
    </row>
    <row r="59" spans="1:98" s="489" customFormat="1" ht="14.25">
      <c r="A59" s="508"/>
      <c r="B59" s="508"/>
      <c r="F59" s="511" t="s">
        <v>66</v>
      </c>
      <c r="G59" s="510">
        <v>25</v>
      </c>
      <c r="H59" s="120" t="s">
        <v>71</v>
      </c>
      <c r="I59" s="120">
        <v>3.4</v>
      </c>
      <c r="J59" s="632">
        <v>1.46</v>
      </c>
      <c r="K59" s="630" t="s">
        <v>297</v>
      </c>
      <c r="L59" s="630">
        <v>2375</v>
      </c>
      <c r="M59" s="631">
        <v>-9.8044041400000008</v>
      </c>
      <c r="N59" s="631">
        <v>15</v>
      </c>
      <c r="O59" s="631">
        <v>24.817322069999999</v>
      </c>
      <c r="P59" s="631">
        <v>9.2530479999999997</v>
      </c>
      <c r="Q59" s="631">
        <v>127.5299</v>
      </c>
      <c r="R59" s="631">
        <v>4.4176890000000002</v>
      </c>
      <c r="S59" s="631">
        <v>14.722379269999999</v>
      </c>
      <c r="T59" s="631">
        <v>-46.880181329999999</v>
      </c>
      <c r="U59" s="631">
        <v>-45.171470999999997</v>
      </c>
      <c r="V59" s="631">
        <v>-58.952670789999999</v>
      </c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507"/>
      <c r="BJ59" s="507"/>
      <c r="BK59" s="507"/>
      <c r="BL59" s="507"/>
      <c r="BM59" s="507"/>
      <c r="BN59" s="507"/>
      <c r="BO59" s="507"/>
      <c r="BP59" s="507"/>
      <c r="BQ59" s="507"/>
      <c r="BR59" s="507"/>
      <c r="BS59" s="507"/>
      <c r="BT59" s="507"/>
      <c r="BU59" s="507"/>
      <c r="BV59" s="507"/>
      <c r="BW59" s="507"/>
      <c r="BX59" s="507"/>
      <c r="BY59" s="507"/>
      <c r="BZ59" s="507"/>
      <c r="CA59" s="507"/>
      <c r="CB59" s="507"/>
      <c r="CC59" s="507"/>
      <c r="CD59" s="507"/>
      <c r="CE59" s="507"/>
      <c r="CF59" s="507"/>
      <c r="CG59" s="507"/>
      <c r="CH59" s="507"/>
      <c r="CI59" s="507"/>
      <c r="CJ59" s="507"/>
      <c r="CK59" s="507"/>
      <c r="CL59" s="507"/>
      <c r="CM59" s="507"/>
      <c r="CN59" s="507"/>
      <c r="CO59" s="507"/>
      <c r="CP59" s="507"/>
      <c r="CQ59" s="507"/>
      <c r="CR59" s="507"/>
      <c r="CS59" s="507"/>
      <c r="CT59" s="507"/>
    </row>
    <row r="60" spans="1:98" s="489" customFormat="1" ht="14.25">
      <c r="A60" s="508"/>
      <c r="B60" s="508"/>
      <c r="F60" s="511" t="s">
        <v>66</v>
      </c>
      <c r="G60" s="510">
        <v>25</v>
      </c>
      <c r="H60" s="120" t="s">
        <v>71</v>
      </c>
      <c r="I60" s="120">
        <v>3.4</v>
      </c>
      <c r="J60" s="632">
        <v>1.1499999999999999</v>
      </c>
      <c r="K60" s="630" t="s">
        <v>298</v>
      </c>
      <c r="L60" s="630">
        <v>2375</v>
      </c>
      <c r="M60" s="631">
        <v>-9.0050924499999994</v>
      </c>
      <c r="N60" s="631">
        <v>14</v>
      </c>
      <c r="O60" s="631">
        <v>23.019796199999998</v>
      </c>
      <c r="P60" s="631">
        <v>9.6047239999999992</v>
      </c>
      <c r="Q60" s="631">
        <v>112.31619999999999</v>
      </c>
      <c r="R60" s="631">
        <v>3.3178420000000002</v>
      </c>
      <c r="S60" s="631">
        <v>16.554460989999999</v>
      </c>
      <c r="T60" s="631">
        <v>-43.697413830000002</v>
      </c>
      <c r="U60" s="631">
        <v>-43.57325522</v>
      </c>
      <c r="V60" s="631">
        <v>-52.775584850000001</v>
      </c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  <c r="AT60" s="507"/>
      <c r="AU60" s="507"/>
      <c r="AV60" s="507"/>
      <c r="AW60" s="507"/>
      <c r="AX60" s="507"/>
      <c r="AY60" s="507"/>
      <c r="AZ60" s="507"/>
      <c r="BA60" s="507"/>
      <c r="BB60" s="507"/>
      <c r="BC60" s="507"/>
      <c r="BD60" s="507"/>
      <c r="BE60" s="507"/>
      <c r="BF60" s="507"/>
      <c r="BG60" s="507"/>
      <c r="BH60" s="507"/>
      <c r="BI60" s="507"/>
      <c r="BJ60" s="507"/>
      <c r="BK60" s="507"/>
      <c r="BL60" s="507"/>
      <c r="BM60" s="507"/>
      <c r="BN60" s="507"/>
      <c r="BO60" s="507"/>
      <c r="BP60" s="507"/>
      <c r="BQ60" s="507"/>
      <c r="BR60" s="507"/>
      <c r="BS60" s="507"/>
      <c r="BT60" s="507"/>
      <c r="BU60" s="507"/>
      <c r="BV60" s="507"/>
      <c r="BW60" s="507"/>
      <c r="BX60" s="507"/>
      <c r="BY60" s="507"/>
      <c r="BZ60" s="507"/>
      <c r="CA60" s="507"/>
      <c r="CB60" s="507"/>
      <c r="CC60" s="507"/>
      <c r="CD60" s="507"/>
      <c r="CE60" s="507"/>
      <c r="CF60" s="507"/>
      <c r="CG60" s="507"/>
      <c r="CH60" s="507"/>
      <c r="CI60" s="507"/>
      <c r="CJ60" s="507"/>
      <c r="CK60" s="507"/>
      <c r="CL60" s="507"/>
      <c r="CM60" s="507"/>
      <c r="CN60" s="507"/>
      <c r="CO60" s="507"/>
      <c r="CP60" s="507"/>
      <c r="CQ60" s="507"/>
      <c r="CR60" s="507"/>
      <c r="CS60" s="507"/>
      <c r="CT60" s="507"/>
    </row>
    <row r="61" spans="1:98" s="489" customFormat="1" ht="14.25">
      <c r="A61" s="508"/>
      <c r="B61" s="508"/>
      <c r="F61" s="511" t="s">
        <v>66</v>
      </c>
      <c r="G61" s="510">
        <v>25</v>
      </c>
      <c r="H61" s="120" t="s">
        <v>71</v>
      </c>
      <c r="I61" s="120">
        <v>3.4</v>
      </c>
      <c r="J61" s="632">
        <v>1.1499999999999999</v>
      </c>
      <c r="K61" s="630" t="s">
        <v>298</v>
      </c>
      <c r="L61" s="630">
        <v>2375</v>
      </c>
      <c r="M61" s="631">
        <v>-9.9452911200000003</v>
      </c>
      <c r="N61" s="631">
        <v>13</v>
      </c>
      <c r="O61" s="631">
        <v>22.958760000000002</v>
      </c>
      <c r="P61" s="631">
        <v>10.83201</v>
      </c>
      <c r="Q61" s="631">
        <v>100.6879</v>
      </c>
      <c r="R61" s="631">
        <v>3.2115130000000001</v>
      </c>
      <c r="S61" s="631">
        <v>14.30894198</v>
      </c>
      <c r="T61" s="631">
        <v>-43.978057360000001</v>
      </c>
      <c r="U61" s="631">
        <v>-43.124474059999997</v>
      </c>
      <c r="V61" s="631">
        <v>-54.255921829999998</v>
      </c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  <c r="AT61" s="507"/>
      <c r="AU61" s="507"/>
      <c r="AV61" s="507"/>
      <c r="AW61" s="507"/>
      <c r="AX61" s="507"/>
      <c r="AY61" s="507"/>
      <c r="AZ61" s="507"/>
      <c r="BA61" s="507"/>
      <c r="BB61" s="507"/>
      <c r="BC61" s="507"/>
      <c r="BD61" s="507"/>
      <c r="BE61" s="507"/>
      <c r="BF61" s="507"/>
      <c r="BG61" s="507"/>
      <c r="BH61" s="507"/>
      <c r="BI61" s="507"/>
      <c r="BJ61" s="507"/>
      <c r="BK61" s="507"/>
      <c r="BL61" s="507"/>
      <c r="BM61" s="507"/>
      <c r="BN61" s="507"/>
      <c r="BO61" s="507"/>
      <c r="BP61" s="507"/>
      <c r="BQ61" s="507"/>
      <c r="BR61" s="507"/>
      <c r="BS61" s="507"/>
      <c r="BT61" s="507"/>
      <c r="BU61" s="507"/>
      <c r="BV61" s="507"/>
      <c r="BW61" s="507"/>
      <c r="BX61" s="507"/>
      <c r="BY61" s="507"/>
      <c r="BZ61" s="507"/>
      <c r="CA61" s="507"/>
      <c r="CB61" s="507"/>
      <c r="CC61" s="507"/>
      <c r="CD61" s="507"/>
      <c r="CE61" s="507"/>
      <c r="CF61" s="507"/>
      <c r="CG61" s="507"/>
      <c r="CH61" s="507"/>
      <c r="CI61" s="507"/>
      <c r="CJ61" s="507"/>
      <c r="CK61" s="507"/>
      <c r="CL61" s="507"/>
      <c r="CM61" s="507"/>
      <c r="CN61" s="507"/>
      <c r="CO61" s="507"/>
      <c r="CP61" s="507"/>
      <c r="CQ61" s="507"/>
      <c r="CR61" s="507"/>
      <c r="CS61" s="507"/>
      <c r="CT61" s="507"/>
    </row>
    <row r="62" spans="1:98" s="489" customFormat="1" ht="14.25">
      <c r="A62" s="508"/>
      <c r="B62" s="508"/>
      <c r="F62" s="511" t="s">
        <v>66</v>
      </c>
      <c r="G62" s="510">
        <v>25</v>
      </c>
      <c r="H62" s="120" t="s">
        <v>71</v>
      </c>
      <c r="I62" s="120">
        <v>3.4</v>
      </c>
      <c r="J62" s="632">
        <v>1.1499999999999999</v>
      </c>
      <c r="K62" s="630" t="s">
        <v>298</v>
      </c>
      <c r="L62" s="630">
        <v>2375</v>
      </c>
      <c r="M62" s="631">
        <v>-10.86926308</v>
      </c>
      <c r="N62" s="631">
        <v>12</v>
      </c>
      <c r="O62" s="631">
        <v>22.88676603</v>
      </c>
      <c r="P62" s="631">
        <v>10.461600000000001</v>
      </c>
      <c r="Q62" s="631">
        <v>90.683940000000007</v>
      </c>
      <c r="R62" s="631">
        <v>3.1193040000000001</v>
      </c>
      <c r="S62" s="631">
        <v>12.4729752</v>
      </c>
      <c r="T62" s="631">
        <v>-44.121951199999998</v>
      </c>
      <c r="U62" s="631">
        <v>-42.861746940000003</v>
      </c>
      <c r="V62" s="631">
        <v>-55.433620560000001</v>
      </c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  <c r="AT62" s="507"/>
      <c r="AU62" s="507"/>
      <c r="AV62" s="507"/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/>
      <c r="BO62" s="507"/>
      <c r="BP62" s="507"/>
      <c r="BQ62" s="507"/>
      <c r="BR62" s="507"/>
      <c r="BS62" s="507"/>
      <c r="BT62" s="507"/>
      <c r="BU62" s="507"/>
      <c r="BV62" s="507"/>
      <c r="BW62" s="507"/>
      <c r="BX62" s="507"/>
      <c r="BY62" s="507"/>
      <c r="BZ62" s="507"/>
      <c r="CA62" s="507"/>
      <c r="CB62" s="507"/>
      <c r="CC62" s="507"/>
      <c r="CD62" s="507"/>
      <c r="CE62" s="507"/>
      <c r="CF62" s="507"/>
      <c r="CG62" s="507"/>
      <c r="CH62" s="507"/>
      <c r="CI62" s="507"/>
      <c r="CJ62" s="507"/>
      <c r="CK62" s="507"/>
      <c r="CL62" s="507"/>
      <c r="CM62" s="507"/>
      <c r="CN62" s="507"/>
      <c r="CO62" s="507"/>
      <c r="CP62" s="507"/>
      <c r="CQ62" s="507"/>
      <c r="CR62" s="507"/>
      <c r="CS62" s="507"/>
      <c r="CT62" s="507"/>
    </row>
    <row r="63" spans="1:98" s="489" customFormat="1" ht="14.25">
      <c r="A63" s="508"/>
      <c r="B63" s="508"/>
      <c r="F63" s="511" t="s">
        <v>66</v>
      </c>
      <c r="G63" s="510">
        <v>25</v>
      </c>
      <c r="H63" s="120" t="s">
        <v>71</v>
      </c>
      <c r="I63" s="120">
        <v>3.4</v>
      </c>
      <c r="J63" s="632">
        <v>1.1499999999999999</v>
      </c>
      <c r="K63" s="630" t="s">
        <v>298</v>
      </c>
      <c r="L63" s="630">
        <v>2375</v>
      </c>
      <c r="M63" s="631">
        <v>-11.81287667</v>
      </c>
      <c r="N63" s="631">
        <v>11</v>
      </c>
      <c r="O63" s="631">
        <v>22.80326732</v>
      </c>
      <c r="P63" s="631">
        <v>8.7980099999999997</v>
      </c>
      <c r="Q63" s="631">
        <v>81.631299999999996</v>
      </c>
      <c r="R63" s="631">
        <v>3.0373579999999998</v>
      </c>
      <c r="S63" s="631">
        <v>10.930263009999999</v>
      </c>
      <c r="T63" s="631">
        <v>-44.189006589999998</v>
      </c>
      <c r="U63" s="631">
        <v>-42.630010409999997</v>
      </c>
      <c r="V63" s="631">
        <v>-56.529529770000003</v>
      </c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  <c r="AT63" s="507"/>
      <c r="AU63" s="507"/>
      <c r="AV63" s="507"/>
      <c r="AW63" s="507"/>
      <c r="AX63" s="507"/>
      <c r="AY63" s="507"/>
      <c r="AZ63" s="507"/>
      <c r="BA63" s="507"/>
      <c r="BB63" s="507"/>
      <c r="BC63" s="507"/>
      <c r="BD63" s="507"/>
      <c r="BE63" s="507"/>
      <c r="BF63" s="507"/>
      <c r="BG63" s="507"/>
      <c r="BH63" s="507"/>
      <c r="BI63" s="507"/>
      <c r="BJ63" s="507"/>
      <c r="BK63" s="507"/>
      <c r="BL63" s="507"/>
      <c r="BM63" s="507"/>
      <c r="BN63" s="507"/>
      <c r="BO63" s="507"/>
      <c r="BP63" s="507"/>
      <c r="BQ63" s="507"/>
      <c r="BR63" s="507"/>
      <c r="BS63" s="507"/>
      <c r="BT63" s="507"/>
      <c r="BU63" s="507"/>
      <c r="BV63" s="507"/>
      <c r="BW63" s="507"/>
      <c r="BX63" s="507"/>
      <c r="BY63" s="507"/>
      <c r="BZ63" s="507"/>
      <c r="CA63" s="507"/>
      <c r="CB63" s="507"/>
      <c r="CC63" s="507"/>
      <c r="CD63" s="507"/>
      <c r="CE63" s="507"/>
      <c r="CF63" s="507"/>
      <c r="CG63" s="507"/>
      <c r="CH63" s="507"/>
      <c r="CI63" s="507"/>
      <c r="CJ63" s="507"/>
      <c r="CK63" s="507"/>
      <c r="CL63" s="507"/>
      <c r="CM63" s="507"/>
      <c r="CN63" s="507"/>
      <c r="CO63" s="507"/>
      <c r="CP63" s="507"/>
      <c r="CQ63" s="507"/>
      <c r="CR63" s="507"/>
      <c r="CS63" s="507"/>
      <c r="CT63" s="507"/>
    </row>
    <row r="64" spans="1:98" s="489" customFormat="1" ht="14.25">
      <c r="A64" s="508"/>
      <c r="B64" s="508"/>
      <c r="F64" s="511" t="s">
        <v>66</v>
      </c>
      <c r="G64" s="510">
        <v>25</v>
      </c>
      <c r="H64" s="120" t="s">
        <v>71</v>
      </c>
      <c r="I64" s="120">
        <v>3.4</v>
      </c>
      <c r="J64" s="632">
        <v>1.1499999999999999</v>
      </c>
      <c r="K64" s="630" t="s">
        <v>298</v>
      </c>
      <c r="L64" s="630">
        <v>2375</v>
      </c>
      <c r="M64" s="631">
        <v>-12.72749494</v>
      </c>
      <c r="N64" s="631">
        <v>10</v>
      </c>
      <c r="O64" s="631">
        <v>22.728545090000001</v>
      </c>
      <c r="P64" s="631">
        <v>8.0865580000000001</v>
      </c>
      <c r="Q64" s="631">
        <v>73.983019999999996</v>
      </c>
      <c r="R64" s="631">
        <v>2.9679039999999999</v>
      </c>
      <c r="S64" s="631">
        <v>9.5232789400000009</v>
      </c>
      <c r="T64" s="631">
        <v>-44.340859510000001</v>
      </c>
      <c r="U64" s="631">
        <v>-42.611768099999999</v>
      </c>
      <c r="V64" s="631">
        <v>-57.441407890000001</v>
      </c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  <c r="AT64" s="507"/>
      <c r="AU64" s="507"/>
      <c r="AV64" s="507"/>
      <c r="AW64" s="507"/>
      <c r="AX64" s="507"/>
      <c r="AY64" s="507"/>
      <c r="AZ64" s="507"/>
      <c r="BA64" s="507"/>
      <c r="BB64" s="507"/>
      <c r="BC64" s="507"/>
      <c r="BD64" s="507"/>
      <c r="BE64" s="507"/>
      <c r="BF64" s="507"/>
      <c r="BG64" s="507"/>
      <c r="BH64" s="507"/>
      <c r="BI64" s="507"/>
      <c r="BJ64" s="507"/>
      <c r="BK64" s="507"/>
      <c r="BL64" s="507"/>
      <c r="BM64" s="507"/>
      <c r="BN64" s="507"/>
      <c r="BO64" s="507"/>
      <c r="BP64" s="507"/>
      <c r="BQ64" s="507"/>
      <c r="BR64" s="507"/>
      <c r="BS64" s="507"/>
      <c r="BT64" s="507"/>
      <c r="BU64" s="507"/>
      <c r="BV64" s="507"/>
      <c r="BW64" s="507"/>
      <c r="BX64" s="507"/>
      <c r="BY64" s="507"/>
      <c r="BZ64" s="507"/>
      <c r="CA64" s="507"/>
      <c r="CB64" s="507"/>
      <c r="CC64" s="507"/>
      <c r="CD64" s="507"/>
      <c r="CE64" s="507"/>
      <c r="CF64" s="507"/>
      <c r="CG64" s="507"/>
      <c r="CH64" s="507"/>
      <c r="CI64" s="507"/>
      <c r="CJ64" s="507"/>
      <c r="CK64" s="507"/>
      <c r="CL64" s="507"/>
      <c r="CM64" s="507"/>
      <c r="CN64" s="507"/>
      <c r="CO64" s="507"/>
      <c r="CP64" s="507"/>
      <c r="CQ64" s="507"/>
      <c r="CR64" s="507"/>
      <c r="CS64" s="507"/>
      <c r="CT64" s="507"/>
    </row>
    <row r="65" spans="1:98" s="489" customFormat="1" ht="14.25">
      <c r="A65" s="508"/>
      <c r="B65" s="508"/>
      <c r="F65" s="511" t="s">
        <v>66</v>
      </c>
      <c r="G65" s="510">
        <v>25</v>
      </c>
      <c r="H65" s="120" t="s">
        <v>71</v>
      </c>
      <c r="I65" s="120">
        <v>3.4</v>
      </c>
      <c r="J65" s="632">
        <v>1.1499999999999999</v>
      </c>
      <c r="K65" s="630" t="s">
        <v>298</v>
      </c>
      <c r="L65" s="630">
        <v>2375</v>
      </c>
      <c r="M65" s="631">
        <v>-13.63642844</v>
      </c>
      <c r="N65" s="631">
        <v>9</v>
      </c>
      <c r="O65" s="631">
        <v>22.640815589999999</v>
      </c>
      <c r="P65" s="631">
        <v>9.046932</v>
      </c>
      <c r="Q65" s="631">
        <v>67.406469999999999</v>
      </c>
      <c r="R65" s="631">
        <v>2.9082119999999998</v>
      </c>
      <c r="S65" s="631">
        <v>8.0851421099999996</v>
      </c>
      <c r="T65" s="631">
        <v>-44.619133859999998</v>
      </c>
      <c r="U65" s="631">
        <v>-42.695922209999999</v>
      </c>
      <c r="V65" s="631">
        <v>-58.347308060000003</v>
      </c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507"/>
      <c r="BJ65" s="507"/>
      <c r="BK65" s="507"/>
      <c r="BL65" s="507"/>
      <c r="BM65" s="507"/>
      <c r="BN65" s="507"/>
      <c r="BO65" s="507"/>
      <c r="BP65" s="507"/>
      <c r="BQ65" s="507"/>
      <c r="BR65" s="507"/>
      <c r="BS65" s="507"/>
      <c r="BT65" s="507"/>
      <c r="BU65" s="507"/>
      <c r="BV65" s="507"/>
      <c r="BW65" s="507"/>
      <c r="BX65" s="507"/>
      <c r="BY65" s="507"/>
      <c r="BZ65" s="507"/>
      <c r="CA65" s="507"/>
      <c r="CB65" s="507"/>
      <c r="CC65" s="507"/>
      <c r="CD65" s="507"/>
      <c r="CE65" s="507"/>
      <c r="CF65" s="507"/>
      <c r="CG65" s="507"/>
      <c r="CH65" s="507"/>
      <c r="CI65" s="507"/>
      <c r="CJ65" s="507"/>
      <c r="CK65" s="507"/>
      <c r="CL65" s="507"/>
      <c r="CM65" s="507"/>
      <c r="CN65" s="507"/>
      <c r="CO65" s="507"/>
      <c r="CP65" s="507"/>
      <c r="CQ65" s="507"/>
      <c r="CR65" s="507"/>
      <c r="CS65" s="507"/>
      <c r="CT65" s="507"/>
    </row>
    <row r="66" spans="1:98" s="489" customFormat="1" ht="14.25">
      <c r="A66" s="508"/>
      <c r="B66" s="508"/>
      <c r="F66" s="511" t="s">
        <v>66</v>
      </c>
      <c r="G66" s="510">
        <v>25</v>
      </c>
      <c r="H66" s="120" t="s">
        <v>71</v>
      </c>
      <c r="I66" s="120">
        <v>3.4</v>
      </c>
      <c r="J66" s="632">
        <v>0.78</v>
      </c>
      <c r="K66" s="630" t="s">
        <v>299</v>
      </c>
      <c r="L66" s="630">
        <v>2375</v>
      </c>
      <c r="M66" s="631">
        <v>-10.95599507</v>
      </c>
      <c r="N66" s="631">
        <v>8</v>
      </c>
      <c r="O66" s="631">
        <v>18.941961320000001</v>
      </c>
      <c r="P66" s="631">
        <v>8.5070429999999995</v>
      </c>
      <c r="Q66" s="631">
        <v>62.814999999999998</v>
      </c>
      <c r="R66" s="631">
        <v>2.7116090000000002</v>
      </c>
      <c r="S66" s="631">
        <v>9.5742672500000001</v>
      </c>
      <c r="T66" s="631">
        <v>-46.66721459</v>
      </c>
      <c r="U66" s="631">
        <v>-45.105780760000002</v>
      </c>
      <c r="V66" s="631">
        <v>-58.281417070000003</v>
      </c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  <c r="AT66" s="507"/>
      <c r="AU66" s="507"/>
      <c r="AV66" s="507"/>
      <c r="AW66" s="507"/>
      <c r="AX66" s="507"/>
      <c r="AY66" s="507"/>
      <c r="AZ66" s="507"/>
      <c r="BA66" s="507"/>
      <c r="BB66" s="507"/>
      <c r="BC66" s="507"/>
      <c r="BD66" s="507"/>
      <c r="BE66" s="507"/>
      <c r="BF66" s="507"/>
      <c r="BG66" s="507"/>
      <c r="BH66" s="507"/>
      <c r="BI66" s="507"/>
      <c r="BJ66" s="507"/>
      <c r="BK66" s="507"/>
      <c r="BL66" s="507"/>
      <c r="BM66" s="507"/>
      <c r="BN66" s="507"/>
      <c r="BO66" s="507"/>
      <c r="BP66" s="507"/>
      <c r="BQ66" s="507"/>
      <c r="BR66" s="507"/>
      <c r="BS66" s="507"/>
      <c r="BT66" s="507"/>
      <c r="BU66" s="507"/>
      <c r="BV66" s="507"/>
      <c r="BW66" s="507"/>
      <c r="BX66" s="507"/>
      <c r="BY66" s="507"/>
      <c r="BZ66" s="507"/>
      <c r="CA66" s="507"/>
      <c r="CB66" s="507"/>
      <c r="CC66" s="507"/>
      <c r="CD66" s="507"/>
      <c r="CE66" s="507"/>
      <c r="CF66" s="507"/>
      <c r="CG66" s="507"/>
      <c r="CH66" s="507"/>
      <c r="CI66" s="507"/>
      <c r="CJ66" s="507"/>
      <c r="CK66" s="507"/>
      <c r="CL66" s="507"/>
      <c r="CM66" s="507"/>
      <c r="CN66" s="507"/>
      <c r="CO66" s="507"/>
      <c r="CP66" s="507"/>
      <c r="CQ66" s="507"/>
      <c r="CR66" s="507"/>
      <c r="CS66" s="507"/>
      <c r="CT66" s="507"/>
    </row>
    <row r="67" spans="1:98" s="489" customFormat="1" ht="14.25">
      <c r="A67" s="508"/>
      <c r="B67" s="508"/>
      <c r="F67" s="511" t="s">
        <v>66</v>
      </c>
      <c r="G67" s="510">
        <v>25</v>
      </c>
      <c r="H67" s="120" t="s">
        <v>71</v>
      </c>
      <c r="I67" s="120">
        <v>3.4</v>
      </c>
      <c r="J67" s="632">
        <v>0.78</v>
      </c>
      <c r="K67" s="630" t="s">
        <v>299</v>
      </c>
      <c r="L67" s="630">
        <v>2375</v>
      </c>
      <c r="M67" s="631">
        <v>-11.87734425</v>
      </c>
      <c r="N67" s="631">
        <v>7</v>
      </c>
      <c r="O67" s="631">
        <v>18.8737222</v>
      </c>
      <c r="P67" s="631">
        <v>5.8562110000000001</v>
      </c>
      <c r="Q67" s="631">
        <v>57.730429999999998</v>
      </c>
      <c r="R67" s="631">
        <v>2.6623999999999999</v>
      </c>
      <c r="S67" s="631">
        <v>8.4276435500000009</v>
      </c>
      <c r="T67" s="631">
        <v>-47.312020859999997</v>
      </c>
      <c r="U67" s="631">
        <v>-45.240478899999999</v>
      </c>
      <c r="V67" s="631">
        <v>-60.882730729999999</v>
      </c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  <c r="AT67" s="507"/>
      <c r="AU67" s="507"/>
      <c r="AV67" s="507"/>
      <c r="AW67" s="507"/>
      <c r="AX67" s="507"/>
      <c r="AY67" s="507"/>
      <c r="AZ67" s="507"/>
      <c r="BA67" s="507"/>
      <c r="BB67" s="507"/>
      <c r="BC67" s="507"/>
      <c r="BD67" s="507"/>
      <c r="BE67" s="507"/>
      <c r="BF67" s="507"/>
      <c r="BG67" s="507"/>
      <c r="BH67" s="507"/>
      <c r="BI67" s="507"/>
      <c r="BJ67" s="507"/>
      <c r="BK67" s="507"/>
      <c r="BL67" s="507"/>
      <c r="BM67" s="507"/>
      <c r="BN67" s="507"/>
      <c r="BO67" s="507"/>
      <c r="BP67" s="507"/>
      <c r="BQ67" s="507"/>
      <c r="BR67" s="507"/>
      <c r="BS67" s="507"/>
      <c r="BT67" s="507"/>
      <c r="BU67" s="507"/>
      <c r="BV67" s="507"/>
      <c r="BW67" s="507"/>
      <c r="BX67" s="507"/>
      <c r="BY67" s="507"/>
      <c r="BZ67" s="507"/>
      <c r="CA67" s="507"/>
      <c r="CB67" s="507"/>
      <c r="CC67" s="507"/>
      <c r="CD67" s="507"/>
      <c r="CE67" s="507"/>
      <c r="CF67" s="507"/>
      <c r="CG67" s="507"/>
      <c r="CH67" s="507"/>
      <c r="CI67" s="507"/>
      <c r="CJ67" s="507"/>
      <c r="CK67" s="507"/>
      <c r="CL67" s="507"/>
      <c r="CM67" s="507"/>
      <c r="CN67" s="507"/>
      <c r="CO67" s="507"/>
      <c r="CP67" s="507"/>
      <c r="CQ67" s="507"/>
      <c r="CR67" s="507"/>
      <c r="CS67" s="507"/>
      <c r="CT67" s="507"/>
    </row>
    <row r="68" spans="1:98" s="489" customFormat="1" ht="14.25">
      <c r="A68" s="508"/>
      <c r="B68" s="508"/>
      <c r="F68" s="511" t="s">
        <v>66</v>
      </c>
      <c r="G68" s="510">
        <v>25</v>
      </c>
      <c r="H68" s="120" t="s">
        <v>71</v>
      </c>
      <c r="I68" s="120">
        <v>3.4</v>
      </c>
      <c r="J68" s="632">
        <v>0.7</v>
      </c>
      <c r="K68" s="630" t="s">
        <v>300</v>
      </c>
      <c r="L68" s="630">
        <v>2375</v>
      </c>
      <c r="M68" s="631">
        <v>-11.651261740000001</v>
      </c>
      <c r="N68" s="631">
        <v>6</v>
      </c>
      <c r="O68" s="631">
        <v>17.638410789999998</v>
      </c>
      <c r="P68" s="631">
        <v>8.2777200000000004</v>
      </c>
      <c r="Q68" s="631">
        <v>50.16574</v>
      </c>
      <c r="R68" s="631">
        <v>2.462415</v>
      </c>
      <c r="S68" s="631">
        <v>7.9154408700000003</v>
      </c>
      <c r="T68" s="631">
        <v>-45.304517130000001</v>
      </c>
      <c r="U68" s="631">
        <v>-44.059374890000001</v>
      </c>
      <c r="V68" s="631">
        <v>-56.415470190000001</v>
      </c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  <c r="AT68" s="507"/>
      <c r="AU68" s="507"/>
      <c r="AV68" s="507"/>
      <c r="AW68" s="507"/>
      <c r="AX68" s="507"/>
      <c r="AY68" s="507"/>
      <c r="AZ68" s="507"/>
      <c r="BA68" s="507"/>
      <c r="BB68" s="507"/>
      <c r="BC68" s="507"/>
      <c r="BD68" s="507"/>
      <c r="BE68" s="507"/>
      <c r="BF68" s="507"/>
      <c r="BG68" s="507"/>
      <c r="BH68" s="507"/>
      <c r="BI68" s="507"/>
      <c r="BJ68" s="507"/>
      <c r="BK68" s="507"/>
      <c r="BL68" s="507"/>
      <c r="BM68" s="507"/>
      <c r="BN68" s="507"/>
      <c r="BO68" s="507"/>
      <c r="BP68" s="507"/>
      <c r="BQ68" s="507"/>
      <c r="BR68" s="507"/>
      <c r="BS68" s="507"/>
      <c r="BT68" s="507"/>
      <c r="BU68" s="507"/>
      <c r="BV68" s="507"/>
      <c r="BW68" s="507"/>
      <c r="BX68" s="507"/>
      <c r="BY68" s="507"/>
      <c r="BZ68" s="507"/>
      <c r="CA68" s="507"/>
      <c r="CB68" s="507"/>
      <c r="CC68" s="507"/>
      <c r="CD68" s="507"/>
      <c r="CE68" s="507"/>
      <c r="CF68" s="507"/>
      <c r="CG68" s="507"/>
      <c r="CH68" s="507"/>
      <c r="CI68" s="507"/>
      <c r="CJ68" s="507"/>
      <c r="CK68" s="507"/>
      <c r="CL68" s="507"/>
      <c r="CM68" s="507"/>
      <c r="CN68" s="507"/>
      <c r="CO68" s="507"/>
      <c r="CP68" s="507"/>
      <c r="CQ68" s="507"/>
      <c r="CR68" s="507"/>
      <c r="CS68" s="507"/>
      <c r="CT68" s="507"/>
    </row>
    <row r="69" spans="1:98" s="489" customFormat="1" ht="14.25">
      <c r="A69" s="508"/>
      <c r="B69" s="508"/>
      <c r="F69" s="511" t="s">
        <v>66</v>
      </c>
      <c r="G69" s="510">
        <v>25</v>
      </c>
      <c r="H69" s="120" t="s">
        <v>71</v>
      </c>
      <c r="I69" s="120">
        <v>3.4</v>
      </c>
      <c r="J69" s="632">
        <v>0.7</v>
      </c>
      <c r="K69" s="630" t="s">
        <v>300</v>
      </c>
      <c r="L69" s="630">
        <v>2375</v>
      </c>
      <c r="M69" s="631">
        <v>-12.586656380000001</v>
      </c>
      <c r="N69" s="631">
        <v>5</v>
      </c>
      <c r="O69" s="631">
        <v>17.583436330000001</v>
      </c>
      <c r="P69" s="631">
        <v>7.0614710000000001</v>
      </c>
      <c r="Q69" s="631">
        <v>46.051830000000002</v>
      </c>
      <c r="R69" s="631">
        <v>2.422596</v>
      </c>
      <c r="S69" s="631">
        <v>6.8363601300000001</v>
      </c>
      <c r="T69" s="631">
        <v>-45.688039420000003</v>
      </c>
      <c r="U69" s="631">
        <v>-43.948488609999998</v>
      </c>
      <c r="V69" s="631">
        <v>-58.461575590000002</v>
      </c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  <c r="AT69" s="507"/>
      <c r="AU69" s="507"/>
      <c r="AV69" s="507"/>
      <c r="AW69" s="507"/>
      <c r="AX69" s="507"/>
      <c r="AY69" s="507"/>
      <c r="AZ69" s="507"/>
      <c r="BA69" s="507"/>
      <c r="BB69" s="507"/>
      <c r="BC69" s="507"/>
      <c r="BD69" s="507"/>
      <c r="BE69" s="507"/>
      <c r="BF69" s="507"/>
      <c r="BG69" s="507"/>
      <c r="BH69" s="507"/>
      <c r="BI69" s="507"/>
      <c r="BJ69" s="507"/>
      <c r="BK69" s="507"/>
      <c r="BL69" s="507"/>
      <c r="BM69" s="507"/>
      <c r="BN69" s="507"/>
      <c r="BO69" s="507"/>
      <c r="BP69" s="507"/>
      <c r="BQ69" s="507"/>
      <c r="BR69" s="507"/>
      <c r="BS69" s="507"/>
      <c r="BT69" s="507"/>
      <c r="BU69" s="507"/>
      <c r="BV69" s="507"/>
      <c r="BW69" s="507"/>
      <c r="BX69" s="507"/>
      <c r="BY69" s="507"/>
      <c r="BZ69" s="507"/>
      <c r="CA69" s="507"/>
      <c r="CB69" s="507"/>
      <c r="CC69" s="507"/>
      <c r="CD69" s="507"/>
      <c r="CE69" s="507"/>
      <c r="CF69" s="507"/>
      <c r="CG69" s="507"/>
      <c r="CH69" s="507"/>
      <c r="CI69" s="507"/>
      <c r="CJ69" s="507"/>
      <c r="CK69" s="507"/>
      <c r="CL69" s="507"/>
      <c r="CM69" s="507"/>
      <c r="CN69" s="507"/>
      <c r="CO69" s="507"/>
      <c r="CP69" s="507"/>
      <c r="CQ69" s="507"/>
      <c r="CR69" s="507"/>
      <c r="CS69" s="507"/>
      <c r="CT69" s="507"/>
    </row>
    <row r="70" spans="1:98" s="489" customFormat="1" ht="14.25">
      <c r="A70" s="508"/>
      <c r="B70" s="508"/>
      <c r="F70" s="511" t="s">
        <v>66</v>
      </c>
      <c r="G70" s="510">
        <v>25</v>
      </c>
      <c r="H70" s="120" t="s">
        <v>71</v>
      </c>
      <c r="I70" s="120">
        <v>3.4</v>
      </c>
      <c r="J70" s="632">
        <v>0.7</v>
      </c>
      <c r="K70" s="630" t="s">
        <v>300</v>
      </c>
      <c r="L70" s="630">
        <v>2375</v>
      </c>
      <c r="M70" s="631">
        <v>-13.52264546</v>
      </c>
      <c r="N70" s="631">
        <v>4</v>
      </c>
      <c r="O70" s="631">
        <v>17.503132910000001</v>
      </c>
      <c r="P70" s="631">
        <v>7.085458</v>
      </c>
      <c r="Q70" s="631">
        <v>42.542929999999998</v>
      </c>
      <c r="R70" s="631">
        <v>2.3912019999999998</v>
      </c>
      <c r="S70" s="631">
        <v>5.7293966699999999</v>
      </c>
      <c r="T70" s="631">
        <v>-46.170206950000001</v>
      </c>
      <c r="U70" s="631">
        <v>-44.12531946</v>
      </c>
      <c r="V70" s="631">
        <v>-60.314885449999998</v>
      </c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  <c r="AT70" s="507"/>
      <c r="AU70" s="507"/>
      <c r="AV70" s="507"/>
      <c r="AW70" s="507"/>
      <c r="AX70" s="507"/>
      <c r="AY70" s="507"/>
      <c r="AZ70" s="507"/>
      <c r="BA70" s="507"/>
      <c r="BB70" s="507"/>
      <c r="BC70" s="507"/>
      <c r="BD70" s="507"/>
      <c r="BE70" s="507"/>
      <c r="BF70" s="507"/>
      <c r="BG70" s="507"/>
      <c r="BH70" s="507"/>
      <c r="BI70" s="507"/>
      <c r="BJ70" s="507"/>
      <c r="BK70" s="507"/>
      <c r="BL70" s="507"/>
      <c r="BM70" s="507"/>
      <c r="BN70" s="507"/>
      <c r="BO70" s="507"/>
      <c r="BP70" s="507"/>
      <c r="BQ70" s="507"/>
      <c r="BR70" s="507"/>
      <c r="BS70" s="507"/>
      <c r="BT70" s="507"/>
      <c r="BU70" s="507"/>
      <c r="BV70" s="507"/>
      <c r="BW70" s="507"/>
      <c r="BX70" s="507"/>
      <c r="BY70" s="507"/>
      <c r="BZ70" s="507"/>
      <c r="CA70" s="507"/>
      <c r="CB70" s="507"/>
      <c r="CC70" s="507"/>
      <c r="CD70" s="507"/>
      <c r="CE70" s="507"/>
      <c r="CF70" s="507"/>
      <c r="CG70" s="507"/>
      <c r="CH70" s="507"/>
      <c r="CI70" s="507"/>
      <c r="CJ70" s="507"/>
      <c r="CK70" s="507"/>
      <c r="CL70" s="507"/>
      <c r="CM70" s="507"/>
      <c r="CN70" s="507"/>
      <c r="CO70" s="507"/>
      <c r="CP70" s="507"/>
      <c r="CQ70" s="507"/>
      <c r="CR70" s="507"/>
      <c r="CS70" s="507"/>
      <c r="CT70" s="507"/>
    </row>
    <row r="71" spans="1:98" s="489" customFormat="1" ht="14.25">
      <c r="A71" s="508"/>
      <c r="B71" s="508"/>
      <c r="F71" s="511" t="s">
        <v>66</v>
      </c>
      <c r="G71" s="510">
        <v>25</v>
      </c>
      <c r="H71" s="120" t="s">
        <v>71</v>
      </c>
      <c r="I71" s="120">
        <v>3.4</v>
      </c>
      <c r="J71" s="632">
        <v>0.61</v>
      </c>
      <c r="K71" s="630" t="s">
        <v>301</v>
      </c>
      <c r="L71" s="630">
        <v>2375</v>
      </c>
      <c r="M71" s="631">
        <v>-12.897351410000001</v>
      </c>
      <c r="N71" s="631">
        <v>3</v>
      </c>
      <c r="O71" s="631">
        <v>15.88724466</v>
      </c>
      <c r="P71" s="631">
        <v>6.091215</v>
      </c>
      <c r="Q71" s="631">
        <v>36.266770000000001</v>
      </c>
      <c r="R71" s="631">
        <v>2.2068759999999998</v>
      </c>
      <c r="S71" s="631">
        <v>5.8164524399999999</v>
      </c>
      <c r="T71" s="631">
        <v>-43.948421400000001</v>
      </c>
      <c r="U71" s="631">
        <v>-42.951442780000001</v>
      </c>
      <c r="V71" s="631">
        <v>-55.001318650000002</v>
      </c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  <c r="AT71" s="507"/>
      <c r="AU71" s="507"/>
      <c r="AV71" s="507"/>
      <c r="AW71" s="507"/>
      <c r="AX71" s="507"/>
      <c r="AY71" s="507"/>
      <c r="AZ71" s="507"/>
      <c r="BA71" s="507"/>
      <c r="BB71" s="507"/>
      <c r="BC71" s="507"/>
      <c r="BD71" s="507"/>
      <c r="BE71" s="507"/>
      <c r="BF71" s="507"/>
      <c r="BG71" s="507"/>
      <c r="BH71" s="507"/>
      <c r="BI71" s="507"/>
      <c r="BJ71" s="507"/>
      <c r="BK71" s="507"/>
      <c r="BL71" s="507"/>
      <c r="BM71" s="507"/>
      <c r="BN71" s="507"/>
      <c r="BO71" s="507"/>
      <c r="BP71" s="507"/>
      <c r="BQ71" s="507"/>
      <c r="BR71" s="507"/>
      <c r="BS71" s="507"/>
      <c r="BT71" s="507"/>
      <c r="BU71" s="507"/>
      <c r="BV71" s="507"/>
      <c r="BW71" s="507"/>
      <c r="BX71" s="507"/>
      <c r="BY71" s="507"/>
      <c r="BZ71" s="507"/>
      <c r="CA71" s="507"/>
      <c r="CB71" s="507"/>
      <c r="CC71" s="507"/>
      <c r="CD71" s="507"/>
      <c r="CE71" s="507"/>
      <c r="CF71" s="507"/>
      <c r="CG71" s="507"/>
      <c r="CH71" s="507"/>
      <c r="CI71" s="507"/>
      <c r="CJ71" s="507"/>
      <c r="CK71" s="507"/>
      <c r="CL71" s="507"/>
      <c r="CM71" s="507"/>
      <c r="CN71" s="507"/>
      <c r="CO71" s="507"/>
      <c r="CP71" s="507"/>
      <c r="CQ71" s="507"/>
      <c r="CR71" s="507"/>
      <c r="CS71" s="507"/>
      <c r="CT71" s="507"/>
    </row>
    <row r="72" spans="1:98" s="489" customFormat="1" ht="14.25">
      <c r="A72" s="508"/>
      <c r="B72" s="508"/>
      <c r="F72" s="511" t="s">
        <v>66</v>
      </c>
      <c r="G72" s="510">
        <v>25</v>
      </c>
      <c r="H72" s="120" t="s">
        <v>71</v>
      </c>
      <c r="I72" s="120">
        <v>3.4</v>
      </c>
      <c r="J72" s="632">
        <v>0.61</v>
      </c>
      <c r="K72" s="630" t="s">
        <v>301</v>
      </c>
      <c r="L72" s="630">
        <v>2375</v>
      </c>
      <c r="M72" s="631">
        <v>-13.81477859</v>
      </c>
      <c r="N72" s="631">
        <v>2</v>
      </c>
      <c r="O72" s="631">
        <v>15.834761139999999</v>
      </c>
      <c r="P72" s="631">
        <v>6.5679809999999996</v>
      </c>
      <c r="Q72" s="631">
        <v>33.485619999999997</v>
      </c>
      <c r="R72" s="631">
        <v>2.1785990000000002</v>
      </c>
      <c r="S72" s="631">
        <v>4.87016414</v>
      </c>
      <c r="T72" s="631">
        <v>-44.206685980000003</v>
      </c>
      <c r="U72" s="631">
        <v>-42.655957999999998</v>
      </c>
      <c r="V72" s="631">
        <v>-56.466203389999997</v>
      </c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  <c r="AT72" s="507"/>
      <c r="AU72" s="507"/>
      <c r="AV72" s="507"/>
      <c r="AW72" s="507"/>
      <c r="AX72" s="507"/>
      <c r="AY72" s="507"/>
      <c r="AZ72" s="507"/>
      <c r="BA72" s="507"/>
      <c r="BB72" s="507"/>
      <c r="BC72" s="507"/>
      <c r="BD72" s="507"/>
      <c r="BE72" s="507"/>
      <c r="BF72" s="507"/>
      <c r="BG72" s="507"/>
      <c r="BH72" s="507"/>
      <c r="BI72" s="507"/>
      <c r="BJ72" s="507"/>
      <c r="BK72" s="507"/>
      <c r="BL72" s="507"/>
      <c r="BM72" s="507"/>
      <c r="BN72" s="507"/>
      <c r="BO72" s="507"/>
      <c r="BP72" s="507"/>
      <c r="BQ72" s="507"/>
      <c r="BR72" s="507"/>
      <c r="BS72" s="507"/>
      <c r="BT72" s="507"/>
      <c r="BU72" s="507"/>
      <c r="BV72" s="507"/>
      <c r="BW72" s="507"/>
      <c r="BX72" s="507"/>
      <c r="BY72" s="507"/>
      <c r="BZ72" s="507"/>
      <c r="CA72" s="507"/>
      <c r="CB72" s="507"/>
      <c r="CC72" s="507"/>
      <c r="CD72" s="507"/>
      <c r="CE72" s="507"/>
      <c r="CF72" s="507"/>
      <c r="CG72" s="507"/>
      <c r="CH72" s="507"/>
      <c r="CI72" s="507"/>
      <c r="CJ72" s="507"/>
      <c r="CK72" s="507"/>
      <c r="CL72" s="507"/>
      <c r="CM72" s="507"/>
      <c r="CN72" s="507"/>
      <c r="CO72" s="507"/>
      <c r="CP72" s="507"/>
      <c r="CQ72" s="507"/>
      <c r="CR72" s="507"/>
      <c r="CS72" s="507"/>
      <c r="CT72" s="507"/>
    </row>
    <row r="73" spans="1:98" s="489" customFormat="1" ht="14.25">
      <c r="A73" s="508"/>
      <c r="B73" s="508"/>
      <c r="F73" s="511" t="s">
        <v>66</v>
      </c>
      <c r="G73" s="510">
        <v>25</v>
      </c>
      <c r="H73" s="120" t="s">
        <v>71</v>
      </c>
      <c r="I73" s="120">
        <v>3.4</v>
      </c>
      <c r="J73" s="632">
        <v>0.61</v>
      </c>
      <c r="K73" s="630" t="s">
        <v>301</v>
      </c>
      <c r="L73" s="630">
        <v>2375</v>
      </c>
      <c r="M73" s="631">
        <v>-14.73408555</v>
      </c>
      <c r="N73" s="631">
        <v>1</v>
      </c>
      <c r="O73" s="631">
        <v>15.741952400000001</v>
      </c>
      <c r="P73" s="631">
        <v>5.3944289999999997</v>
      </c>
      <c r="Q73" s="631">
        <v>31.097909999999999</v>
      </c>
      <c r="R73" s="631">
        <v>2.1580789999999999</v>
      </c>
      <c r="S73" s="631">
        <v>4.1475669999999996</v>
      </c>
      <c r="T73" s="631">
        <v>-44.619602880000002</v>
      </c>
      <c r="U73" s="631">
        <v>-42.839625650000002</v>
      </c>
      <c r="V73" s="631">
        <v>-57.776736579999998</v>
      </c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  <c r="AT73" s="507"/>
      <c r="AU73" s="507"/>
      <c r="AV73" s="507"/>
      <c r="AW73" s="507"/>
      <c r="AX73" s="507"/>
      <c r="AY73" s="507"/>
      <c r="AZ73" s="507"/>
      <c r="BA73" s="507"/>
      <c r="BB73" s="507"/>
      <c r="BC73" s="507"/>
      <c r="BD73" s="507"/>
      <c r="BE73" s="507"/>
      <c r="BF73" s="507"/>
      <c r="BG73" s="507"/>
      <c r="BH73" s="507"/>
      <c r="BI73" s="507"/>
      <c r="BJ73" s="507"/>
      <c r="BK73" s="507"/>
      <c r="BL73" s="507"/>
      <c r="BM73" s="507"/>
      <c r="BN73" s="507"/>
      <c r="BO73" s="507"/>
      <c r="BP73" s="507"/>
      <c r="BQ73" s="507"/>
      <c r="BR73" s="507"/>
      <c r="BS73" s="507"/>
      <c r="BT73" s="507"/>
      <c r="BU73" s="507"/>
      <c r="BV73" s="507"/>
      <c r="BW73" s="507"/>
      <c r="BX73" s="507"/>
      <c r="BY73" s="507"/>
      <c r="BZ73" s="507"/>
      <c r="CA73" s="507"/>
      <c r="CB73" s="507"/>
      <c r="CC73" s="507"/>
      <c r="CD73" s="507"/>
      <c r="CE73" s="507"/>
      <c r="CF73" s="507"/>
      <c r="CG73" s="507"/>
      <c r="CH73" s="507"/>
      <c r="CI73" s="507"/>
      <c r="CJ73" s="507"/>
      <c r="CK73" s="507"/>
      <c r="CL73" s="507"/>
      <c r="CM73" s="507"/>
      <c r="CN73" s="507"/>
      <c r="CO73" s="507"/>
      <c r="CP73" s="507"/>
      <c r="CQ73" s="507"/>
      <c r="CR73" s="507"/>
      <c r="CS73" s="507"/>
      <c r="CT73" s="507"/>
    </row>
    <row r="74" spans="1:98" s="489" customFormat="1" ht="14.25">
      <c r="A74" s="508"/>
      <c r="B74" s="508"/>
      <c r="F74" s="511" t="s">
        <v>66</v>
      </c>
      <c r="G74" s="510">
        <v>25</v>
      </c>
      <c r="H74" s="120" t="s">
        <v>71</v>
      </c>
      <c r="I74" s="120">
        <v>3.4</v>
      </c>
      <c r="J74" s="632">
        <v>0.61</v>
      </c>
      <c r="K74" s="630" t="s">
        <v>301</v>
      </c>
      <c r="L74" s="630">
        <v>2375</v>
      </c>
      <c r="M74" s="631">
        <v>-15.664916399999999</v>
      </c>
      <c r="N74" s="631">
        <v>0</v>
      </c>
      <c r="O74" s="631">
        <v>15.697071749999999</v>
      </c>
      <c r="P74" s="631">
        <v>7.4745460000000001</v>
      </c>
      <c r="Q74" s="631">
        <v>29.06456</v>
      </c>
      <c r="R74" s="631">
        <v>2.138029</v>
      </c>
      <c r="S74" s="631">
        <v>3.3165057899999999</v>
      </c>
      <c r="T74" s="631">
        <v>-44.920354330000002</v>
      </c>
      <c r="U74" s="631">
        <v>-43.069734740000001</v>
      </c>
      <c r="V74" s="631">
        <v>-58.202210960000002</v>
      </c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  <c r="AT74" s="507"/>
      <c r="AU74" s="507"/>
      <c r="AV74" s="507"/>
      <c r="AW74" s="507"/>
      <c r="AX74" s="507"/>
      <c r="AY74" s="507"/>
      <c r="AZ74" s="507"/>
      <c r="BA74" s="507"/>
      <c r="BB74" s="507"/>
      <c r="BC74" s="507"/>
      <c r="BD74" s="507"/>
      <c r="BE74" s="507"/>
      <c r="BF74" s="507"/>
      <c r="BG74" s="507"/>
      <c r="BH74" s="507"/>
      <c r="BI74" s="507"/>
      <c r="BJ74" s="507"/>
      <c r="BK74" s="507"/>
      <c r="BL74" s="507"/>
      <c r="BM74" s="507"/>
      <c r="BN74" s="507"/>
      <c r="BO74" s="507"/>
      <c r="BP74" s="507"/>
      <c r="BQ74" s="507"/>
      <c r="BR74" s="507"/>
      <c r="BS74" s="507"/>
      <c r="BT74" s="507"/>
      <c r="BU74" s="507"/>
      <c r="BV74" s="507"/>
      <c r="BW74" s="507"/>
      <c r="BX74" s="507"/>
      <c r="BY74" s="507"/>
      <c r="BZ74" s="507"/>
      <c r="CA74" s="507"/>
      <c r="CB74" s="507"/>
      <c r="CC74" s="507"/>
      <c r="CD74" s="507"/>
      <c r="CE74" s="507"/>
      <c r="CF74" s="507"/>
      <c r="CG74" s="507"/>
      <c r="CH74" s="507"/>
      <c r="CI74" s="507"/>
      <c r="CJ74" s="507"/>
      <c r="CK74" s="507"/>
      <c r="CL74" s="507"/>
      <c r="CM74" s="507"/>
      <c r="CN74" s="507"/>
      <c r="CO74" s="507"/>
      <c r="CP74" s="507"/>
      <c r="CQ74" s="507"/>
      <c r="CR74" s="507"/>
      <c r="CS74" s="507"/>
      <c r="CT74" s="507"/>
    </row>
    <row r="75" spans="1:98" s="489" customFormat="1" ht="14.25">
      <c r="A75" s="508"/>
      <c r="B75" s="508"/>
      <c r="F75" s="511" t="s">
        <v>66</v>
      </c>
      <c r="G75" s="510">
        <v>25</v>
      </c>
      <c r="H75" s="120" t="s">
        <v>71</v>
      </c>
      <c r="I75" s="120">
        <v>3.4</v>
      </c>
      <c r="J75" s="632">
        <v>0.61</v>
      </c>
      <c r="K75" s="630" t="s">
        <v>301</v>
      </c>
      <c r="L75" s="630">
        <v>2375</v>
      </c>
      <c r="M75" s="631">
        <v>-16.62629394</v>
      </c>
      <c r="N75" s="631">
        <v>-1</v>
      </c>
      <c r="O75" s="631">
        <v>15.66278619</v>
      </c>
      <c r="P75" s="631">
        <v>5.3668690000000003</v>
      </c>
      <c r="Q75" s="631">
        <v>27.305099999999999</v>
      </c>
      <c r="R75" s="631">
        <v>2.1233010000000001</v>
      </c>
      <c r="S75" s="631">
        <v>2.87038817</v>
      </c>
      <c r="T75" s="631">
        <v>-45.421839730000002</v>
      </c>
      <c r="U75" s="631">
        <v>-43.674894070000001</v>
      </c>
      <c r="V75" s="631">
        <v>-58.69380073</v>
      </c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  <c r="AT75" s="507"/>
      <c r="AU75" s="507"/>
      <c r="AV75" s="507"/>
      <c r="AW75" s="507"/>
      <c r="AX75" s="507"/>
      <c r="AY75" s="507"/>
      <c r="AZ75" s="507"/>
      <c r="BA75" s="507"/>
      <c r="BB75" s="507"/>
      <c r="BC75" s="507"/>
      <c r="BD75" s="507"/>
      <c r="BE75" s="507"/>
      <c r="BF75" s="507"/>
      <c r="BG75" s="507"/>
      <c r="BH75" s="507"/>
      <c r="BI75" s="507"/>
      <c r="BJ75" s="507"/>
      <c r="BK75" s="507"/>
      <c r="BL75" s="507"/>
      <c r="BM75" s="507"/>
      <c r="BN75" s="507"/>
      <c r="BO75" s="507"/>
      <c r="BP75" s="507"/>
      <c r="BQ75" s="507"/>
      <c r="BR75" s="507"/>
      <c r="BS75" s="507"/>
      <c r="BT75" s="507"/>
      <c r="BU75" s="507"/>
      <c r="BV75" s="507"/>
      <c r="BW75" s="507"/>
      <c r="BX75" s="507"/>
      <c r="BY75" s="507"/>
      <c r="BZ75" s="507"/>
      <c r="CA75" s="507"/>
      <c r="CB75" s="507"/>
      <c r="CC75" s="507"/>
      <c r="CD75" s="507"/>
      <c r="CE75" s="507"/>
      <c r="CF75" s="507"/>
      <c r="CG75" s="507"/>
      <c r="CH75" s="507"/>
      <c r="CI75" s="507"/>
      <c r="CJ75" s="507"/>
      <c r="CK75" s="507"/>
      <c r="CL75" s="507"/>
      <c r="CM75" s="507"/>
      <c r="CN75" s="507"/>
      <c r="CO75" s="507"/>
      <c r="CP75" s="507"/>
      <c r="CQ75" s="507"/>
      <c r="CR75" s="507"/>
      <c r="CS75" s="507"/>
      <c r="CT75" s="507"/>
    </row>
    <row r="76" spans="1:98" s="489" customFormat="1" ht="14.25">
      <c r="A76" s="508"/>
      <c r="B76" s="508"/>
      <c r="F76" s="511" t="s">
        <v>66</v>
      </c>
      <c r="G76" s="510">
        <v>25</v>
      </c>
      <c r="H76" s="120" t="s">
        <v>71</v>
      </c>
      <c r="I76" s="120">
        <v>3.4</v>
      </c>
      <c r="J76" s="632">
        <v>0.61</v>
      </c>
      <c r="K76" s="630" t="s">
        <v>301</v>
      </c>
      <c r="L76" s="630">
        <v>2375</v>
      </c>
      <c r="M76" s="631">
        <v>-17.470255389999998</v>
      </c>
      <c r="N76" s="631">
        <v>-2</v>
      </c>
      <c r="O76" s="631">
        <v>15.49227434</v>
      </c>
      <c r="P76" s="631">
        <v>5.958221</v>
      </c>
      <c r="Q76" s="631">
        <v>26.030100000000001</v>
      </c>
      <c r="R76" s="631">
        <v>2.1138680000000001</v>
      </c>
      <c r="S76" s="631">
        <v>2.3080854899999999</v>
      </c>
      <c r="T76" s="631">
        <v>-46.011575700000002</v>
      </c>
      <c r="U76" s="631">
        <v>-44.544841480000002</v>
      </c>
      <c r="V76" s="631">
        <v>-58.525268689999997</v>
      </c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  <c r="AT76" s="507"/>
      <c r="AU76" s="507"/>
      <c r="AV76" s="507"/>
      <c r="AW76" s="507"/>
      <c r="AX76" s="507"/>
      <c r="AY76" s="507"/>
      <c r="AZ76" s="507"/>
      <c r="BA76" s="507"/>
      <c r="BB76" s="507"/>
      <c r="BC76" s="507"/>
      <c r="BD76" s="507"/>
      <c r="BE76" s="507"/>
      <c r="BF76" s="507"/>
      <c r="BG76" s="507"/>
      <c r="BH76" s="507"/>
      <c r="BI76" s="507"/>
      <c r="BJ76" s="507"/>
      <c r="BK76" s="507"/>
      <c r="BL76" s="507"/>
      <c r="BM76" s="507"/>
      <c r="BN76" s="507"/>
      <c r="BO76" s="507"/>
      <c r="BP76" s="507"/>
      <c r="BQ76" s="507"/>
      <c r="BR76" s="507"/>
      <c r="BS76" s="507"/>
      <c r="BT76" s="507"/>
      <c r="BU76" s="507"/>
      <c r="BV76" s="507"/>
      <c r="BW76" s="507"/>
      <c r="BX76" s="507"/>
      <c r="BY76" s="507"/>
      <c r="BZ76" s="507"/>
      <c r="CA76" s="507"/>
      <c r="CB76" s="507"/>
      <c r="CC76" s="507"/>
      <c r="CD76" s="507"/>
      <c r="CE76" s="507"/>
      <c r="CF76" s="507"/>
      <c r="CG76" s="507"/>
      <c r="CH76" s="507"/>
      <c r="CI76" s="507"/>
      <c r="CJ76" s="507"/>
      <c r="CK76" s="507"/>
      <c r="CL76" s="507"/>
      <c r="CM76" s="507"/>
      <c r="CN76" s="507"/>
      <c r="CO76" s="507"/>
      <c r="CP76" s="507"/>
      <c r="CQ76" s="507"/>
      <c r="CR76" s="507"/>
      <c r="CS76" s="507"/>
      <c r="CT76" s="507"/>
    </row>
    <row r="77" spans="1:98" s="489" customFormat="1" ht="14.25">
      <c r="A77" s="508"/>
      <c r="B77" s="508"/>
      <c r="F77" s="511" t="s">
        <v>66</v>
      </c>
      <c r="G77" s="510">
        <v>25</v>
      </c>
      <c r="H77" s="120" t="s">
        <v>71</v>
      </c>
      <c r="I77" s="120">
        <v>3.4</v>
      </c>
      <c r="J77" s="632">
        <v>0.61</v>
      </c>
      <c r="K77" s="630" t="s">
        <v>301</v>
      </c>
      <c r="L77" s="630">
        <v>2375</v>
      </c>
      <c r="M77" s="631">
        <v>-18.516770600000001</v>
      </c>
      <c r="N77" s="631">
        <v>-3</v>
      </c>
      <c r="O77" s="631">
        <v>15.50370075</v>
      </c>
      <c r="P77" s="631">
        <v>6.7094329999999998</v>
      </c>
      <c r="Q77" s="631">
        <v>24.908200000000001</v>
      </c>
      <c r="R77" s="631">
        <v>2.1260479999999999</v>
      </c>
      <c r="S77" s="631">
        <v>1.8314328600000001</v>
      </c>
      <c r="T77" s="631">
        <v>-46.34249509</v>
      </c>
      <c r="U77" s="631">
        <v>-45.431451439999996</v>
      </c>
      <c r="V77" s="631">
        <v>-58.182155350000002</v>
      </c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  <c r="AT77" s="507"/>
      <c r="AU77" s="507"/>
      <c r="AV77" s="507"/>
      <c r="AW77" s="507"/>
      <c r="AX77" s="507"/>
      <c r="AY77" s="507"/>
      <c r="AZ77" s="507"/>
      <c r="BA77" s="507"/>
      <c r="BB77" s="507"/>
      <c r="BC77" s="507"/>
      <c r="BD77" s="507"/>
      <c r="BE77" s="507"/>
      <c r="BF77" s="507"/>
      <c r="BG77" s="507"/>
      <c r="BH77" s="507"/>
      <c r="BI77" s="507"/>
      <c r="BJ77" s="507"/>
      <c r="BK77" s="507"/>
      <c r="BL77" s="507"/>
      <c r="BM77" s="507"/>
      <c r="BN77" s="507"/>
      <c r="BO77" s="507"/>
      <c r="BP77" s="507"/>
      <c r="BQ77" s="507"/>
      <c r="BR77" s="507"/>
      <c r="BS77" s="507"/>
      <c r="BT77" s="507"/>
      <c r="BU77" s="507"/>
      <c r="BV77" s="507"/>
      <c r="BW77" s="507"/>
      <c r="BX77" s="507"/>
      <c r="BY77" s="507"/>
      <c r="BZ77" s="507"/>
      <c r="CA77" s="507"/>
      <c r="CB77" s="507"/>
      <c r="CC77" s="507"/>
      <c r="CD77" s="507"/>
      <c r="CE77" s="507"/>
      <c r="CF77" s="507"/>
      <c r="CG77" s="507"/>
      <c r="CH77" s="507"/>
      <c r="CI77" s="507"/>
      <c r="CJ77" s="507"/>
      <c r="CK77" s="507"/>
      <c r="CL77" s="507"/>
      <c r="CM77" s="507"/>
      <c r="CN77" s="507"/>
      <c r="CO77" s="507"/>
      <c r="CP77" s="507"/>
      <c r="CQ77" s="507"/>
      <c r="CR77" s="507"/>
      <c r="CS77" s="507"/>
      <c r="CT77" s="507"/>
    </row>
    <row r="78" spans="1:98" s="489" customFormat="1" ht="14.25">
      <c r="A78" s="508"/>
      <c r="B78" s="508"/>
      <c r="F78" s="510"/>
      <c r="G78" s="510"/>
      <c r="M78" s="512"/>
      <c r="N78" s="509"/>
      <c r="O78" s="509"/>
      <c r="P78" s="509"/>
      <c r="Q78" s="512"/>
      <c r="R78" s="509"/>
      <c r="S78" s="509"/>
      <c r="T78" s="509"/>
      <c r="U78" s="509"/>
      <c r="V78" s="268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  <c r="AT78" s="507"/>
      <c r="AU78" s="507"/>
      <c r="AV78" s="507"/>
      <c r="AW78" s="507"/>
      <c r="AX78" s="507"/>
      <c r="AY78" s="507"/>
      <c r="AZ78" s="507"/>
      <c r="BA78" s="507"/>
      <c r="BB78" s="507"/>
      <c r="BC78" s="507"/>
      <c r="BD78" s="507"/>
      <c r="BE78" s="507"/>
      <c r="BF78" s="507"/>
      <c r="BG78" s="507"/>
      <c r="BH78" s="507"/>
      <c r="BI78" s="507"/>
      <c r="BJ78" s="507"/>
      <c r="BK78" s="507"/>
      <c r="BL78" s="507"/>
      <c r="BM78" s="507"/>
      <c r="BN78" s="507"/>
      <c r="BO78" s="507"/>
      <c r="BP78" s="507"/>
      <c r="BQ78" s="507"/>
      <c r="BR78" s="507"/>
      <c r="BS78" s="507"/>
      <c r="BT78" s="507"/>
      <c r="BU78" s="507"/>
      <c r="BV78" s="507"/>
      <c r="BW78" s="507"/>
      <c r="BX78" s="507"/>
      <c r="BY78" s="507"/>
      <c r="BZ78" s="507"/>
      <c r="CA78" s="507"/>
      <c r="CB78" s="507"/>
      <c r="CC78" s="507"/>
      <c r="CD78" s="507"/>
      <c r="CE78" s="507"/>
      <c r="CF78" s="507"/>
      <c r="CG78" s="507"/>
      <c r="CH78" s="507"/>
      <c r="CI78" s="507"/>
      <c r="CJ78" s="507"/>
      <c r="CK78" s="507"/>
      <c r="CL78" s="507"/>
      <c r="CM78" s="507"/>
      <c r="CN78" s="507"/>
      <c r="CO78" s="507"/>
      <c r="CP78" s="507"/>
      <c r="CQ78" s="507"/>
      <c r="CR78" s="507"/>
      <c r="CS78" s="507"/>
      <c r="CT78" s="507"/>
    </row>
    <row r="79" spans="1:98" s="489" customFormat="1">
      <c r="A79" s="508"/>
      <c r="B79" s="508"/>
      <c r="F79" s="510"/>
      <c r="G79" s="510"/>
      <c r="M79" s="509"/>
      <c r="N79" s="509"/>
      <c r="O79" s="509"/>
      <c r="P79" s="509"/>
      <c r="Q79" s="512"/>
      <c r="R79" s="509"/>
      <c r="S79" s="509"/>
      <c r="T79" s="509"/>
      <c r="U79" s="509"/>
      <c r="V79" s="531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  <c r="AT79" s="507"/>
      <c r="AU79" s="507"/>
      <c r="AV79" s="507"/>
      <c r="AW79" s="507"/>
      <c r="AX79" s="507"/>
      <c r="AY79" s="507"/>
      <c r="AZ79" s="507"/>
      <c r="BA79" s="507"/>
      <c r="BB79" s="507"/>
      <c r="BC79" s="507"/>
      <c r="BD79" s="507"/>
      <c r="BE79" s="507"/>
      <c r="BF79" s="507"/>
      <c r="BG79" s="507"/>
      <c r="BH79" s="507"/>
      <c r="BI79" s="507"/>
      <c r="BJ79" s="507"/>
      <c r="BK79" s="507"/>
      <c r="BL79" s="507"/>
      <c r="BM79" s="507"/>
      <c r="BN79" s="507"/>
      <c r="BO79" s="507"/>
      <c r="BP79" s="507"/>
      <c r="BQ79" s="507"/>
      <c r="BR79" s="507"/>
      <c r="BS79" s="507"/>
      <c r="BT79" s="507"/>
      <c r="BU79" s="507"/>
      <c r="BV79" s="507"/>
      <c r="BW79" s="507"/>
      <c r="BX79" s="507"/>
      <c r="BY79" s="507"/>
      <c r="BZ79" s="507"/>
      <c r="CA79" s="507"/>
      <c r="CB79" s="507"/>
      <c r="CC79" s="507"/>
      <c r="CD79" s="507"/>
      <c r="CE79" s="507"/>
      <c r="CF79" s="507"/>
      <c r="CG79" s="507"/>
      <c r="CH79" s="507"/>
      <c r="CI79" s="507"/>
      <c r="CJ79" s="507"/>
      <c r="CK79" s="507"/>
      <c r="CL79" s="507"/>
      <c r="CM79" s="507"/>
      <c r="CN79" s="507"/>
      <c r="CO79" s="507"/>
      <c r="CP79" s="507"/>
      <c r="CQ79" s="507"/>
      <c r="CR79" s="507"/>
      <c r="CS79" s="507"/>
      <c r="CT79" s="507"/>
    </row>
    <row r="80" spans="1:98" s="489" customFormat="1">
      <c r="A80" s="505" t="s">
        <v>59</v>
      </c>
      <c r="B80" s="508"/>
      <c r="F80" s="510"/>
      <c r="G80" s="510"/>
      <c r="M80" s="509"/>
      <c r="N80" s="509"/>
      <c r="O80" s="509"/>
      <c r="P80" s="509"/>
      <c r="Q80" s="512"/>
      <c r="R80" s="509"/>
      <c r="S80" s="509"/>
      <c r="T80" s="509"/>
      <c r="U80" s="509"/>
      <c r="V80" s="531"/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  <c r="AT80" s="507"/>
      <c r="AU80" s="507"/>
      <c r="AV80" s="507"/>
      <c r="AW80" s="507"/>
      <c r="AX80" s="507"/>
      <c r="AY80" s="507"/>
      <c r="AZ80" s="507"/>
      <c r="BA80" s="507"/>
      <c r="BB80" s="507"/>
      <c r="BC80" s="507"/>
      <c r="BD80" s="507"/>
      <c r="BE80" s="507"/>
      <c r="BF80" s="507"/>
      <c r="BG80" s="507"/>
      <c r="BH80" s="507"/>
      <c r="BI80" s="507"/>
      <c r="BJ80" s="507"/>
      <c r="BK80" s="507"/>
      <c r="BL80" s="507"/>
      <c r="BM80" s="507"/>
      <c r="BN80" s="507"/>
      <c r="BO80" s="507"/>
      <c r="BP80" s="507"/>
      <c r="BQ80" s="507"/>
      <c r="BR80" s="507"/>
      <c r="BS80" s="507"/>
      <c r="BT80" s="507"/>
      <c r="BU80" s="507"/>
      <c r="BV80" s="507"/>
      <c r="BW80" s="507"/>
      <c r="BX80" s="507"/>
      <c r="BY80" s="507"/>
      <c r="BZ80" s="507"/>
      <c r="CA80" s="507"/>
      <c r="CB80" s="507"/>
      <c r="CC80" s="507"/>
      <c r="CD80" s="507"/>
      <c r="CE80" s="507"/>
      <c r="CF80" s="507"/>
      <c r="CG80" s="507"/>
      <c r="CH80" s="507"/>
      <c r="CI80" s="507"/>
      <c r="CJ80" s="507"/>
      <c r="CK80" s="507"/>
      <c r="CL80" s="507"/>
      <c r="CM80" s="507"/>
      <c r="CN80" s="507"/>
      <c r="CO80" s="507"/>
      <c r="CP80" s="507"/>
      <c r="CQ80" s="507"/>
      <c r="CR80" s="507"/>
      <c r="CS80" s="507"/>
      <c r="CT80" s="507"/>
    </row>
    <row r="81" spans="1:98" s="489" customFormat="1" ht="14.25">
      <c r="A81" s="508"/>
      <c r="B81" s="508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  <c r="AT81" s="507"/>
      <c r="AU81" s="507"/>
      <c r="AV81" s="507"/>
      <c r="AW81" s="507"/>
      <c r="AX81" s="507"/>
      <c r="AY81" s="507"/>
      <c r="AZ81" s="507"/>
      <c r="BA81" s="507"/>
      <c r="BB81" s="507"/>
      <c r="BC81" s="507"/>
      <c r="BD81" s="507"/>
      <c r="BE81" s="507"/>
      <c r="BF81" s="507"/>
      <c r="BG81" s="507"/>
      <c r="BH81" s="507"/>
      <c r="BI81" s="507"/>
      <c r="BJ81" s="507"/>
      <c r="BK81" s="507"/>
      <c r="BL81" s="507"/>
      <c r="BM81" s="507"/>
      <c r="BN81" s="507"/>
      <c r="BO81" s="507"/>
      <c r="BP81" s="507"/>
      <c r="BQ81" s="507"/>
      <c r="BR81" s="507"/>
      <c r="BS81" s="507"/>
      <c r="BT81" s="507"/>
      <c r="BU81" s="507"/>
      <c r="BV81" s="507"/>
      <c r="BW81" s="507"/>
      <c r="BX81" s="507"/>
      <c r="BY81" s="507"/>
      <c r="BZ81" s="507"/>
      <c r="CA81" s="507"/>
      <c r="CB81" s="507"/>
      <c r="CC81" s="507"/>
      <c r="CD81" s="507"/>
      <c r="CE81" s="507"/>
      <c r="CF81" s="507"/>
      <c r="CG81" s="507"/>
      <c r="CH81" s="507"/>
      <c r="CI81" s="507"/>
      <c r="CJ81" s="507"/>
      <c r="CK81" s="507"/>
      <c r="CL81" s="507"/>
      <c r="CM81" s="507"/>
      <c r="CN81" s="507"/>
      <c r="CO81" s="507"/>
      <c r="CP81" s="507"/>
      <c r="CQ81" s="507"/>
      <c r="CR81" s="507"/>
      <c r="CS81" s="507"/>
      <c r="CT81" s="507"/>
    </row>
    <row r="82" spans="1:98" s="489" customFormat="1" ht="14.25">
      <c r="A82" s="508"/>
      <c r="B82" s="508"/>
      <c r="F82" s="511" t="s">
        <v>66</v>
      </c>
      <c r="G82" s="510">
        <v>25</v>
      </c>
      <c r="H82" s="120" t="s">
        <v>65</v>
      </c>
      <c r="I82" s="120">
        <v>3.4</v>
      </c>
      <c r="J82" s="634">
        <v>3.4</v>
      </c>
      <c r="K82" s="634" t="s">
        <v>294</v>
      </c>
      <c r="L82" s="634">
        <v>2375</v>
      </c>
      <c r="M82" s="635">
        <v>-3.3678072399999999</v>
      </c>
      <c r="N82" s="635">
        <v>27</v>
      </c>
      <c r="O82" s="635">
        <v>30.360654950000001</v>
      </c>
      <c r="P82" s="635">
        <v>27.963539999999998</v>
      </c>
      <c r="Q82" s="635">
        <v>495.91849999999999</v>
      </c>
      <c r="R82" s="635">
        <v>9.3987130000000008</v>
      </c>
      <c r="S82" s="635">
        <v>27.570844900000001</v>
      </c>
      <c r="T82" s="635">
        <v>-38.791628549999999</v>
      </c>
      <c r="U82" s="635">
        <v>-43.348519979999999</v>
      </c>
      <c r="V82" s="635">
        <v>-45.056402040000002</v>
      </c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  <c r="AT82" s="507"/>
      <c r="AU82" s="507"/>
      <c r="AV82" s="507"/>
      <c r="AW82" s="507"/>
      <c r="AX82" s="507"/>
      <c r="AY82" s="507"/>
      <c r="AZ82" s="507"/>
      <c r="BA82" s="507"/>
      <c r="BB82" s="507"/>
      <c r="BC82" s="507"/>
      <c r="BD82" s="507"/>
      <c r="BE82" s="507"/>
      <c r="BF82" s="507"/>
      <c r="BG82" s="507"/>
      <c r="BH82" s="507"/>
      <c r="BI82" s="507"/>
      <c r="BJ82" s="507"/>
      <c r="BK82" s="507"/>
      <c r="BL82" s="507"/>
      <c r="BM82" s="507"/>
      <c r="BN82" s="507"/>
      <c r="BO82" s="507"/>
      <c r="BP82" s="507"/>
      <c r="BQ82" s="507"/>
      <c r="BR82" s="507"/>
      <c r="BS82" s="507"/>
      <c r="BT82" s="507"/>
      <c r="BU82" s="507"/>
      <c r="BV82" s="507"/>
      <c r="BW82" s="507"/>
      <c r="BX82" s="507"/>
      <c r="BY82" s="507"/>
      <c r="BZ82" s="507"/>
      <c r="CA82" s="507"/>
      <c r="CB82" s="507"/>
      <c r="CC82" s="507"/>
      <c r="CD82" s="507"/>
      <c r="CE82" s="507"/>
      <c r="CF82" s="507"/>
      <c r="CG82" s="507"/>
      <c r="CH82" s="507"/>
      <c r="CI82" s="507"/>
      <c r="CJ82" s="507"/>
      <c r="CK82" s="507"/>
      <c r="CL82" s="507"/>
      <c r="CM82" s="507"/>
      <c r="CN82" s="507"/>
      <c r="CO82" s="507"/>
      <c r="CP82" s="507"/>
      <c r="CQ82" s="507"/>
      <c r="CR82" s="507"/>
      <c r="CS82" s="507"/>
      <c r="CT82" s="507"/>
    </row>
    <row r="83" spans="1:98" s="489" customFormat="1" ht="14.25">
      <c r="A83" s="508"/>
      <c r="B83" s="508"/>
      <c r="F83" s="511" t="s">
        <v>66</v>
      </c>
      <c r="G83" s="510">
        <v>25</v>
      </c>
      <c r="H83" s="120" t="s">
        <v>65</v>
      </c>
      <c r="I83" s="120">
        <v>3.4</v>
      </c>
      <c r="J83" s="634">
        <v>3.4</v>
      </c>
      <c r="K83" s="634" t="s">
        <v>294</v>
      </c>
      <c r="L83" s="634">
        <v>2375</v>
      </c>
      <c r="M83" s="635">
        <v>-4.4360460100000001</v>
      </c>
      <c r="N83" s="635">
        <v>26</v>
      </c>
      <c r="O83" s="635">
        <v>30.429995030000001</v>
      </c>
      <c r="P83" s="635">
        <v>26.065660000000001</v>
      </c>
      <c r="Q83" s="635">
        <v>441.95650000000001</v>
      </c>
      <c r="R83" s="635">
        <v>8.9000369999999993</v>
      </c>
      <c r="S83" s="635">
        <v>24.494857450000001</v>
      </c>
      <c r="T83" s="635">
        <v>-42.35132196</v>
      </c>
      <c r="U83" s="635">
        <v>-47.647906740000003</v>
      </c>
      <c r="V83" s="635">
        <v>-49.082613440000003</v>
      </c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  <c r="AT83" s="507"/>
      <c r="AU83" s="507"/>
      <c r="AV83" s="507"/>
      <c r="AW83" s="507"/>
      <c r="AX83" s="507"/>
      <c r="AY83" s="507"/>
      <c r="AZ83" s="507"/>
      <c r="BA83" s="507"/>
      <c r="BB83" s="507"/>
      <c r="BC83" s="507"/>
      <c r="BD83" s="507"/>
      <c r="BE83" s="507"/>
      <c r="BF83" s="507"/>
      <c r="BG83" s="507"/>
      <c r="BH83" s="507"/>
      <c r="BI83" s="507"/>
      <c r="BJ83" s="507"/>
      <c r="BK83" s="507"/>
      <c r="BL83" s="507"/>
      <c r="BM83" s="507"/>
      <c r="BN83" s="507"/>
      <c r="BO83" s="507"/>
      <c r="BP83" s="507"/>
      <c r="BQ83" s="507"/>
      <c r="BR83" s="507"/>
      <c r="BS83" s="507"/>
      <c r="BT83" s="507"/>
      <c r="BU83" s="507"/>
      <c r="BV83" s="507"/>
      <c r="BW83" s="507"/>
      <c r="BX83" s="507"/>
      <c r="BY83" s="507"/>
      <c r="BZ83" s="507"/>
      <c r="CA83" s="507"/>
      <c r="CB83" s="507"/>
      <c r="CC83" s="507"/>
      <c r="CD83" s="507"/>
      <c r="CE83" s="507"/>
      <c r="CF83" s="507"/>
      <c r="CG83" s="507"/>
      <c r="CH83" s="507"/>
      <c r="CI83" s="507"/>
      <c r="CJ83" s="507"/>
      <c r="CK83" s="507"/>
      <c r="CL83" s="507"/>
      <c r="CM83" s="507"/>
      <c r="CN83" s="507"/>
      <c r="CO83" s="507"/>
      <c r="CP83" s="507"/>
      <c r="CQ83" s="507"/>
      <c r="CR83" s="507"/>
      <c r="CS83" s="507"/>
      <c r="CT83" s="507"/>
    </row>
    <row r="84" spans="1:98" s="489" customFormat="1" ht="14.25">
      <c r="A84" s="508"/>
      <c r="B84" s="508"/>
      <c r="F84" s="511" t="s">
        <v>66</v>
      </c>
      <c r="G84" s="510">
        <v>25</v>
      </c>
      <c r="H84" s="120" t="s">
        <v>65</v>
      </c>
      <c r="I84" s="120">
        <v>3.4</v>
      </c>
      <c r="J84" s="634">
        <v>3.4</v>
      </c>
      <c r="K84" s="634" t="s">
        <v>294</v>
      </c>
      <c r="L84" s="634">
        <v>2375</v>
      </c>
      <c r="M84" s="635">
        <v>-5.4948475400000003</v>
      </c>
      <c r="N84" s="635">
        <v>25</v>
      </c>
      <c r="O84" s="635">
        <v>30.47724775</v>
      </c>
      <c r="P84" s="635">
        <v>24.982849999999999</v>
      </c>
      <c r="Q84" s="635">
        <v>393.89400000000001</v>
      </c>
      <c r="R84" s="635">
        <v>8.4581959999999992</v>
      </c>
      <c r="S84" s="635">
        <v>21.65725054</v>
      </c>
      <c r="T84" s="635">
        <v>-45.822421300000002</v>
      </c>
      <c r="U84" s="635">
        <v>-52.73340864</v>
      </c>
      <c r="V84" s="635">
        <v>-53.02537375</v>
      </c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  <c r="AT84" s="507"/>
      <c r="AU84" s="507"/>
      <c r="AV84" s="507"/>
      <c r="AW84" s="507"/>
      <c r="AX84" s="507"/>
      <c r="AY84" s="507"/>
      <c r="AZ84" s="507"/>
      <c r="BA84" s="507"/>
      <c r="BB84" s="507"/>
      <c r="BC84" s="507"/>
      <c r="BD84" s="507"/>
      <c r="BE84" s="507"/>
      <c r="BF84" s="507"/>
      <c r="BG84" s="507"/>
      <c r="BH84" s="507"/>
      <c r="BI84" s="507"/>
      <c r="BJ84" s="507"/>
      <c r="BK84" s="507"/>
      <c r="BL84" s="507"/>
      <c r="BM84" s="507"/>
      <c r="BN84" s="507"/>
      <c r="BO84" s="507"/>
      <c r="BP84" s="507"/>
      <c r="BQ84" s="507"/>
      <c r="BR84" s="507"/>
      <c r="BS84" s="507"/>
      <c r="BT84" s="507"/>
      <c r="BU84" s="507"/>
      <c r="BV84" s="507"/>
      <c r="BW84" s="507"/>
      <c r="BX84" s="507"/>
      <c r="BY84" s="507"/>
      <c r="BZ84" s="507"/>
      <c r="CA84" s="507"/>
      <c r="CB84" s="507"/>
      <c r="CC84" s="507"/>
      <c r="CD84" s="507"/>
      <c r="CE84" s="507"/>
      <c r="CF84" s="507"/>
      <c r="CG84" s="507"/>
      <c r="CH84" s="507"/>
      <c r="CI84" s="507"/>
      <c r="CJ84" s="507"/>
      <c r="CK84" s="507"/>
      <c r="CL84" s="507"/>
      <c r="CM84" s="507"/>
      <c r="CN84" s="507"/>
      <c r="CO84" s="507"/>
      <c r="CP84" s="507"/>
      <c r="CQ84" s="507"/>
      <c r="CR84" s="507"/>
      <c r="CS84" s="507"/>
      <c r="CT84" s="507"/>
    </row>
    <row r="85" spans="1:98" s="489" customFormat="1" ht="14.25">
      <c r="A85" s="508"/>
      <c r="B85" s="508"/>
      <c r="F85" s="511" t="s">
        <v>66</v>
      </c>
      <c r="G85" s="510">
        <v>25</v>
      </c>
      <c r="H85" s="120" t="s">
        <v>65</v>
      </c>
      <c r="I85" s="120">
        <v>3.4</v>
      </c>
      <c r="J85" s="634">
        <v>3.4</v>
      </c>
      <c r="K85" s="634" t="s">
        <v>294</v>
      </c>
      <c r="L85" s="634">
        <v>2375</v>
      </c>
      <c r="M85" s="635">
        <v>-6.5061377</v>
      </c>
      <c r="N85" s="635">
        <v>24</v>
      </c>
      <c r="O85" s="635">
        <v>30.506956250000002</v>
      </c>
      <c r="P85" s="635">
        <v>23.46651</v>
      </c>
      <c r="Q85" s="635">
        <v>352.37720000000002</v>
      </c>
      <c r="R85" s="635">
        <v>8.0666980000000006</v>
      </c>
      <c r="S85" s="635">
        <v>19.230316609999999</v>
      </c>
      <c r="T85" s="635">
        <v>-48.30890205</v>
      </c>
      <c r="U85" s="635">
        <v>-56.346058589999998</v>
      </c>
      <c r="V85" s="635">
        <v>-56.278548639999997</v>
      </c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  <c r="AT85" s="507"/>
      <c r="AU85" s="507"/>
      <c r="AV85" s="507"/>
      <c r="AW85" s="507"/>
      <c r="AX85" s="507"/>
      <c r="AY85" s="507"/>
      <c r="AZ85" s="507"/>
      <c r="BA85" s="507"/>
      <c r="BB85" s="507"/>
      <c r="BC85" s="507"/>
      <c r="BD85" s="507"/>
      <c r="BE85" s="507"/>
      <c r="BF85" s="507"/>
      <c r="BG85" s="507"/>
      <c r="BH85" s="507"/>
      <c r="BI85" s="507"/>
      <c r="BJ85" s="507"/>
      <c r="BK85" s="507"/>
      <c r="BL85" s="507"/>
      <c r="BM85" s="507"/>
      <c r="BN85" s="507"/>
      <c r="BO85" s="507"/>
      <c r="BP85" s="507"/>
      <c r="BQ85" s="507"/>
      <c r="BR85" s="507"/>
      <c r="BS85" s="507"/>
      <c r="BT85" s="507"/>
      <c r="BU85" s="507"/>
      <c r="BV85" s="507"/>
      <c r="BW85" s="507"/>
      <c r="BX85" s="507"/>
      <c r="BY85" s="507"/>
      <c r="BZ85" s="507"/>
      <c r="CA85" s="507"/>
      <c r="CB85" s="507"/>
      <c r="CC85" s="507"/>
      <c r="CD85" s="507"/>
      <c r="CE85" s="507"/>
      <c r="CF85" s="507"/>
      <c r="CG85" s="507"/>
      <c r="CH85" s="507"/>
      <c r="CI85" s="507"/>
      <c r="CJ85" s="507"/>
      <c r="CK85" s="507"/>
      <c r="CL85" s="507"/>
      <c r="CM85" s="507"/>
      <c r="CN85" s="507"/>
      <c r="CO85" s="507"/>
      <c r="CP85" s="507"/>
      <c r="CQ85" s="507"/>
      <c r="CR85" s="507"/>
      <c r="CS85" s="507"/>
      <c r="CT85" s="507"/>
    </row>
    <row r="86" spans="1:98" s="489" customFormat="1" ht="14.25">
      <c r="A86" s="508"/>
      <c r="B86" s="508"/>
      <c r="F86" s="511" t="s">
        <v>66</v>
      </c>
      <c r="G86" s="510">
        <v>25</v>
      </c>
      <c r="H86" s="120" t="s">
        <v>65</v>
      </c>
      <c r="I86" s="120">
        <v>3.4</v>
      </c>
      <c r="J86" s="634">
        <v>2.52</v>
      </c>
      <c r="K86" s="634" t="s">
        <v>295</v>
      </c>
      <c r="L86" s="634">
        <v>2375</v>
      </c>
      <c r="M86" s="635">
        <v>-5.5636426600000002</v>
      </c>
      <c r="N86" s="635">
        <v>23</v>
      </c>
      <c r="O86" s="635">
        <v>28.565322519999999</v>
      </c>
      <c r="P86" s="635">
        <v>17.209320000000002</v>
      </c>
      <c r="Q86" s="635">
        <v>313.40210000000002</v>
      </c>
      <c r="R86" s="635">
        <v>6.9121810000000004</v>
      </c>
      <c r="S86" s="635">
        <v>23.268254450000001</v>
      </c>
      <c r="T86" s="635">
        <v>-43.002553900000002</v>
      </c>
      <c r="U86" s="635">
        <v>-49.724443360000002</v>
      </c>
      <c r="V86" s="635">
        <v>-50.483928570000003</v>
      </c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  <c r="BB86" s="507"/>
      <c r="BC86" s="507"/>
      <c r="BD86" s="507"/>
      <c r="BE86" s="507"/>
      <c r="BF86" s="507"/>
      <c r="BG86" s="507"/>
      <c r="BH86" s="507"/>
      <c r="BI86" s="507"/>
      <c r="BJ86" s="507"/>
      <c r="BK86" s="507"/>
      <c r="BL86" s="507"/>
      <c r="BM86" s="507"/>
      <c r="BN86" s="507"/>
      <c r="BO86" s="507"/>
      <c r="BP86" s="507"/>
      <c r="BQ86" s="507"/>
      <c r="BR86" s="507"/>
      <c r="BS86" s="507"/>
      <c r="BT86" s="507"/>
      <c r="BU86" s="507"/>
      <c r="BV86" s="507"/>
      <c r="BW86" s="507"/>
      <c r="BX86" s="507"/>
      <c r="BY86" s="507"/>
      <c r="BZ86" s="507"/>
      <c r="CA86" s="507"/>
      <c r="CB86" s="507"/>
      <c r="CC86" s="507"/>
      <c r="CD86" s="507"/>
      <c r="CE86" s="507"/>
      <c r="CF86" s="507"/>
      <c r="CG86" s="507"/>
      <c r="CH86" s="507"/>
      <c r="CI86" s="507"/>
      <c r="CJ86" s="507"/>
      <c r="CK86" s="507"/>
      <c r="CL86" s="507"/>
      <c r="CM86" s="507"/>
      <c r="CN86" s="507"/>
      <c r="CO86" s="507"/>
      <c r="CP86" s="507"/>
      <c r="CQ86" s="507"/>
      <c r="CR86" s="507"/>
      <c r="CS86" s="507"/>
      <c r="CT86" s="507"/>
    </row>
    <row r="87" spans="1:98" s="489" customFormat="1" ht="14.25">
      <c r="A87" s="508"/>
      <c r="B87" s="508"/>
      <c r="F87" s="511" t="s">
        <v>66</v>
      </c>
      <c r="G87" s="510">
        <v>25</v>
      </c>
      <c r="H87" s="120" t="s">
        <v>65</v>
      </c>
      <c r="I87" s="120">
        <v>3.4</v>
      </c>
      <c r="J87" s="634">
        <v>2.52</v>
      </c>
      <c r="K87" s="634" t="s">
        <v>295</v>
      </c>
      <c r="L87" s="634">
        <v>2375</v>
      </c>
      <c r="M87" s="635">
        <v>-6.5555898900000003</v>
      </c>
      <c r="N87" s="635">
        <v>22</v>
      </c>
      <c r="O87" s="635">
        <v>28.552740150000002</v>
      </c>
      <c r="P87" s="635">
        <v>16.728339999999999</v>
      </c>
      <c r="Q87" s="635">
        <v>279.7611</v>
      </c>
      <c r="R87" s="635">
        <v>6.6061829999999997</v>
      </c>
      <c r="S87" s="635">
        <v>20.55111355</v>
      </c>
      <c r="T87" s="635">
        <v>-44.118075939999997</v>
      </c>
      <c r="U87" s="635">
        <v>-49.804276610000002</v>
      </c>
      <c r="V87" s="635">
        <v>-51.097166090000002</v>
      </c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  <c r="AT87" s="507"/>
      <c r="AU87" s="507"/>
      <c r="AV87" s="507"/>
      <c r="AW87" s="507"/>
      <c r="AX87" s="507"/>
      <c r="AY87" s="507"/>
      <c r="AZ87" s="507"/>
      <c r="BA87" s="507"/>
      <c r="BB87" s="507"/>
      <c r="BC87" s="507"/>
      <c r="BD87" s="507"/>
      <c r="BE87" s="507"/>
      <c r="BF87" s="507"/>
      <c r="BG87" s="507"/>
      <c r="BH87" s="507"/>
      <c r="BI87" s="507"/>
      <c r="BJ87" s="507"/>
      <c r="BK87" s="507"/>
      <c r="BL87" s="507"/>
      <c r="BM87" s="507"/>
      <c r="BN87" s="507"/>
      <c r="BO87" s="507"/>
      <c r="BP87" s="507"/>
      <c r="BQ87" s="507"/>
      <c r="BR87" s="507"/>
      <c r="BS87" s="507"/>
      <c r="BT87" s="507"/>
      <c r="BU87" s="507"/>
      <c r="BV87" s="507"/>
      <c r="BW87" s="507"/>
      <c r="BX87" s="507"/>
      <c r="BY87" s="507"/>
      <c r="BZ87" s="507"/>
      <c r="CA87" s="507"/>
      <c r="CB87" s="507"/>
      <c r="CC87" s="507"/>
      <c r="CD87" s="507"/>
      <c r="CE87" s="507"/>
      <c r="CF87" s="507"/>
      <c r="CG87" s="507"/>
      <c r="CH87" s="507"/>
      <c r="CI87" s="507"/>
      <c r="CJ87" s="507"/>
      <c r="CK87" s="507"/>
      <c r="CL87" s="507"/>
      <c r="CM87" s="507"/>
      <c r="CN87" s="507"/>
      <c r="CO87" s="507"/>
      <c r="CP87" s="507"/>
      <c r="CQ87" s="507"/>
      <c r="CR87" s="507"/>
      <c r="CS87" s="507"/>
      <c r="CT87" s="507"/>
    </row>
    <row r="88" spans="1:98" s="489" customFormat="1" ht="14.25">
      <c r="A88" s="508"/>
      <c r="B88" s="508"/>
      <c r="F88" s="511" t="s">
        <v>66</v>
      </c>
      <c r="G88" s="510">
        <v>25</v>
      </c>
      <c r="H88" s="120" t="s">
        <v>65</v>
      </c>
      <c r="I88" s="120">
        <v>3.4</v>
      </c>
      <c r="J88" s="634">
        <v>2.08</v>
      </c>
      <c r="K88" s="634" t="s">
        <v>296</v>
      </c>
      <c r="L88" s="634">
        <v>2375</v>
      </c>
      <c r="M88" s="635">
        <v>-6.3660580400000004</v>
      </c>
      <c r="N88" s="635">
        <v>21</v>
      </c>
      <c r="O88" s="635">
        <v>27.364636690000001</v>
      </c>
      <c r="P88" s="635">
        <v>14.373989999999999</v>
      </c>
      <c r="Q88" s="635">
        <v>248.25829999999999</v>
      </c>
      <c r="R88" s="635">
        <v>5.9142219999999996</v>
      </c>
      <c r="S88" s="635">
        <v>22.179399310000001</v>
      </c>
      <c r="T88" s="635">
        <v>-40.802028640000003</v>
      </c>
      <c r="U88" s="635">
        <v>-47.021136290000001</v>
      </c>
      <c r="V88" s="635">
        <v>-48.160125319999999</v>
      </c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  <c r="AT88" s="507"/>
      <c r="AU88" s="507"/>
      <c r="AV88" s="507"/>
      <c r="AW88" s="507"/>
      <c r="AX88" s="507"/>
      <c r="AY88" s="507"/>
      <c r="AZ88" s="507"/>
      <c r="BA88" s="507"/>
      <c r="BB88" s="507"/>
      <c r="BC88" s="507"/>
      <c r="BD88" s="507"/>
      <c r="BE88" s="507"/>
      <c r="BF88" s="507"/>
      <c r="BG88" s="507"/>
      <c r="BH88" s="507"/>
      <c r="BI88" s="507"/>
      <c r="BJ88" s="507"/>
      <c r="BK88" s="507"/>
      <c r="BL88" s="507"/>
      <c r="BM88" s="507"/>
      <c r="BN88" s="507"/>
      <c r="BO88" s="507"/>
      <c r="BP88" s="507"/>
      <c r="BQ88" s="507"/>
      <c r="BR88" s="507"/>
      <c r="BS88" s="507"/>
      <c r="BT88" s="507"/>
      <c r="BU88" s="507"/>
      <c r="BV88" s="507"/>
      <c r="BW88" s="507"/>
      <c r="BX88" s="507"/>
      <c r="BY88" s="507"/>
      <c r="BZ88" s="507"/>
      <c r="CA88" s="507"/>
      <c r="CB88" s="507"/>
      <c r="CC88" s="507"/>
      <c r="CD88" s="507"/>
      <c r="CE88" s="507"/>
      <c r="CF88" s="507"/>
      <c r="CG88" s="507"/>
      <c r="CH88" s="507"/>
      <c r="CI88" s="507"/>
      <c r="CJ88" s="507"/>
      <c r="CK88" s="507"/>
      <c r="CL88" s="507"/>
      <c r="CM88" s="507"/>
      <c r="CN88" s="507"/>
      <c r="CO88" s="507"/>
      <c r="CP88" s="507"/>
      <c r="CQ88" s="507"/>
      <c r="CR88" s="507"/>
      <c r="CS88" s="507"/>
      <c r="CT88" s="507"/>
    </row>
    <row r="89" spans="1:98" s="489" customFormat="1" ht="14.25">
      <c r="A89" s="508"/>
      <c r="B89" s="508"/>
      <c r="F89" s="511" t="s">
        <v>66</v>
      </c>
      <c r="G89" s="510">
        <v>25</v>
      </c>
      <c r="H89" s="120" t="s">
        <v>65</v>
      </c>
      <c r="I89" s="120">
        <v>3.4</v>
      </c>
      <c r="J89" s="634">
        <v>2.08</v>
      </c>
      <c r="K89" s="634" t="s">
        <v>296</v>
      </c>
      <c r="L89" s="634">
        <v>2375</v>
      </c>
      <c r="M89" s="635">
        <v>-7.3466320600000001</v>
      </c>
      <c r="N89" s="635">
        <v>20</v>
      </c>
      <c r="O89" s="635">
        <v>27.333185369999999</v>
      </c>
      <c r="P89" s="635">
        <v>13.62584</v>
      </c>
      <c r="Q89" s="635">
        <v>221.4708</v>
      </c>
      <c r="R89" s="635">
        <v>5.6745099999999997</v>
      </c>
      <c r="S89" s="635">
        <v>19.57657772</v>
      </c>
      <c r="T89" s="635">
        <v>-41.323585739999999</v>
      </c>
      <c r="U89" s="635">
        <v>-46.717159860000002</v>
      </c>
      <c r="V89" s="635">
        <v>-48.255436979999999</v>
      </c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  <c r="AT89" s="507"/>
      <c r="AU89" s="507"/>
      <c r="AV89" s="507"/>
      <c r="AW89" s="507"/>
      <c r="AX89" s="507"/>
      <c r="AY89" s="507"/>
      <c r="AZ89" s="507"/>
      <c r="BA89" s="507"/>
      <c r="BB89" s="507"/>
      <c r="BC89" s="507"/>
      <c r="BD89" s="507"/>
      <c r="BE89" s="507"/>
      <c r="BF89" s="507"/>
      <c r="BG89" s="507"/>
      <c r="BH89" s="507"/>
      <c r="BI89" s="507"/>
      <c r="BJ89" s="507"/>
      <c r="BK89" s="507"/>
      <c r="BL89" s="507"/>
      <c r="BM89" s="507"/>
      <c r="BN89" s="507"/>
      <c r="BO89" s="507"/>
      <c r="BP89" s="507"/>
      <c r="BQ89" s="507"/>
      <c r="BR89" s="507"/>
      <c r="BS89" s="507"/>
      <c r="BT89" s="507"/>
      <c r="BU89" s="507"/>
      <c r="BV89" s="507"/>
      <c r="BW89" s="507"/>
      <c r="BX89" s="507"/>
      <c r="BY89" s="507"/>
      <c r="BZ89" s="507"/>
      <c r="CA89" s="507"/>
      <c r="CB89" s="507"/>
      <c r="CC89" s="507"/>
      <c r="CD89" s="507"/>
      <c r="CE89" s="507"/>
      <c r="CF89" s="507"/>
      <c r="CG89" s="507"/>
      <c r="CH89" s="507"/>
      <c r="CI89" s="507"/>
      <c r="CJ89" s="507"/>
      <c r="CK89" s="507"/>
      <c r="CL89" s="507"/>
      <c r="CM89" s="507"/>
      <c r="CN89" s="507"/>
      <c r="CO89" s="507"/>
      <c r="CP89" s="507"/>
      <c r="CQ89" s="507"/>
      <c r="CR89" s="507"/>
      <c r="CS89" s="507"/>
      <c r="CT89" s="507"/>
    </row>
    <row r="90" spans="1:98" s="489" customFormat="1" ht="14.25">
      <c r="A90" s="508"/>
      <c r="B90" s="508"/>
      <c r="F90" s="511" t="s">
        <v>66</v>
      </c>
      <c r="G90" s="510">
        <v>25</v>
      </c>
      <c r="H90" s="120" t="s">
        <v>65</v>
      </c>
      <c r="I90" s="120">
        <v>3.4</v>
      </c>
      <c r="J90" s="634">
        <v>2.08</v>
      </c>
      <c r="K90" s="634" t="s">
        <v>296</v>
      </c>
      <c r="L90" s="634">
        <v>2375</v>
      </c>
      <c r="M90" s="635">
        <v>-8.3068585099999996</v>
      </c>
      <c r="N90" s="635">
        <v>19</v>
      </c>
      <c r="O90" s="635">
        <v>27.30022203</v>
      </c>
      <c r="P90" s="635">
        <v>12.700810000000001</v>
      </c>
      <c r="Q90" s="635">
        <v>198.2483</v>
      </c>
      <c r="R90" s="635">
        <v>5.4694649999999996</v>
      </c>
      <c r="S90" s="635">
        <v>17.308481100000002</v>
      </c>
      <c r="T90" s="635">
        <v>-41.664991059999998</v>
      </c>
      <c r="U90" s="635">
        <v>-46.572265369999997</v>
      </c>
      <c r="V90" s="635">
        <v>-48.325018489999998</v>
      </c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  <c r="BU90" s="507"/>
      <c r="BV90" s="507"/>
      <c r="BW90" s="507"/>
      <c r="BX90" s="507"/>
      <c r="BY90" s="507"/>
      <c r="BZ90" s="507"/>
      <c r="CA90" s="507"/>
      <c r="CB90" s="507"/>
      <c r="CC90" s="507"/>
      <c r="CD90" s="507"/>
      <c r="CE90" s="507"/>
      <c r="CF90" s="507"/>
      <c r="CG90" s="507"/>
      <c r="CH90" s="507"/>
      <c r="CI90" s="507"/>
      <c r="CJ90" s="507"/>
      <c r="CK90" s="507"/>
      <c r="CL90" s="507"/>
      <c r="CM90" s="507"/>
      <c r="CN90" s="507"/>
      <c r="CO90" s="507"/>
      <c r="CP90" s="507"/>
      <c r="CQ90" s="507"/>
      <c r="CR90" s="507"/>
      <c r="CS90" s="507"/>
      <c r="CT90" s="507"/>
    </row>
    <row r="91" spans="1:98" s="489" customFormat="1" ht="14.25">
      <c r="A91" s="508"/>
      <c r="B91" s="508"/>
      <c r="F91" s="511" t="s">
        <v>66</v>
      </c>
      <c r="G91" s="510">
        <v>25</v>
      </c>
      <c r="H91" s="120" t="s">
        <v>65</v>
      </c>
      <c r="I91" s="120">
        <v>3.4</v>
      </c>
      <c r="J91" s="634">
        <v>2.08</v>
      </c>
      <c r="K91" s="634" t="s">
        <v>296</v>
      </c>
      <c r="L91" s="634">
        <v>2375</v>
      </c>
      <c r="M91" s="635">
        <v>-9.2526824300000001</v>
      </c>
      <c r="N91" s="635">
        <v>18</v>
      </c>
      <c r="O91" s="635">
        <v>27.265535979999999</v>
      </c>
      <c r="P91" s="635">
        <v>12.383979999999999</v>
      </c>
      <c r="Q91" s="635">
        <v>178.2098</v>
      </c>
      <c r="R91" s="635">
        <v>5.2893290000000004</v>
      </c>
      <c r="S91" s="635">
        <v>15.241581180000001</v>
      </c>
      <c r="T91" s="635">
        <v>-42.095937679999999</v>
      </c>
      <c r="U91" s="635">
        <v>-46.896842929999998</v>
      </c>
      <c r="V91" s="635">
        <v>-48.686548819999999</v>
      </c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  <c r="AT91" s="507"/>
      <c r="AU91" s="507"/>
      <c r="AV91" s="507"/>
      <c r="AW91" s="507"/>
      <c r="AX91" s="507"/>
      <c r="AY91" s="507"/>
      <c r="AZ91" s="507"/>
      <c r="BA91" s="507"/>
      <c r="BB91" s="507"/>
      <c r="BC91" s="507"/>
      <c r="BD91" s="507"/>
      <c r="BE91" s="507"/>
      <c r="BF91" s="507"/>
      <c r="BG91" s="507"/>
      <c r="BH91" s="507"/>
      <c r="BI91" s="507"/>
      <c r="BJ91" s="507"/>
      <c r="BK91" s="507"/>
      <c r="BL91" s="507"/>
      <c r="BM91" s="507"/>
      <c r="BN91" s="507"/>
      <c r="BO91" s="507"/>
      <c r="BP91" s="507"/>
      <c r="BQ91" s="507"/>
      <c r="BR91" s="507"/>
      <c r="BS91" s="507"/>
      <c r="BT91" s="507"/>
      <c r="BU91" s="507"/>
      <c r="BV91" s="507"/>
      <c r="BW91" s="507"/>
      <c r="BX91" s="507"/>
      <c r="BY91" s="507"/>
      <c r="BZ91" s="507"/>
      <c r="CA91" s="507"/>
      <c r="CB91" s="507"/>
      <c r="CC91" s="507"/>
      <c r="CD91" s="507"/>
      <c r="CE91" s="507"/>
      <c r="CF91" s="507"/>
      <c r="CG91" s="507"/>
      <c r="CH91" s="507"/>
      <c r="CI91" s="507"/>
      <c r="CJ91" s="507"/>
      <c r="CK91" s="507"/>
      <c r="CL91" s="507"/>
      <c r="CM91" s="507"/>
      <c r="CN91" s="507"/>
      <c r="CO91" s="507"/>
      <c r="CP91" s="507"/>
      <c r="CQ91" s="507"/>
      <c r="CR91" s="507"/>
      <c r="CS91" s="507"/>
      <c r="CT91" s="507"/>
    </row>
    <row r="92" spans="1:98" s="489" customFormat="1" ht="14.25">
      <c r="A92" s="508"/>
      <c r="B92" s="508"/>
      <c r="F92" s="511" t="s">
        <v>66</v>
      </c>
      <c r="G92" s="510">
        <v>25</v>
      </c>
      <c r="H92" s="120" t="s">
        <v>65</v>
      </c>
      <c r="I92" s="120">
        <v>3.4</v>
      </c>
      <c r="J92" s="634">
        <v>1.46</v>
      </c>
      <c r="K92" s="634" t="s">
        <v>297</v>
      </c>
      <c r="L92" s="634">
        <v>2375</v>
      </c>
      <c r="M92" s="635">
        <v>-7.9138696599999996</v>
      </c>
      <c r="N92" s="635">
        <v>17</v>
      </c>
      <c r="O92" s="635">
        <v>24.917340729999999</v>
      </c>
      <c r="P92" s="635">
        <v>12.04386</v>
      </c>
      <c r="Q92" s="635">
        <v>158.28129999999999</v>
      </c>
      <c r="R92" s="635">
        <v>4.6948340000000002</v>
      </c>
      <c r="S92" s="635">
        <v>18.892709880000002</v>
      </c>
      <c r="T92" s="635">
        <v>-40.914580829999998</v>
      </c>
      <c r="U92" s="635">
        <v>-47.006445460000002</v>
      </c>
      <c r="V92" s="635">
        <v>-48.252547290000003</v>
      </c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  <c r="AT92" s="507"/>
      <c r="AU92" s="507"/>
      <c r="AV92" s="507"/>
      <c r="AW92" s="507"/>
      <c r="AX92" s="507"/>
      <c r="AY92" s="507"/>
      <c r="AZ92" s="507"/>
      <c r="BA92" s="507"/>
      <c r="BB92" s="507"/>
      <c r="BC92" s="507"/>
      <c r="BD92" s="507"/>
      <c r="BE92" s="507"/>
      <c r="BF92" s="507"/>
      <c r="BG92" s="507"/>
      <c r="BH92" s="507"/>
      <c r="BI92" s="507"/>
      <c r="BJ92" s="507"/>
      <c r="BK92" s="507"/>
      <c r="BL92" s="507"/>
      <c r="BM92" s="507"/>
      <c r="BN92" s="507"/>
      <c r="BO92" s="507"/>
      <c r="BP92" s="507"/>
      <c r="BQ92" s="507"/>
      <c r="BR92" s="507"/>
      <c r="BS92" s="507"/>
      <c r="BT92" s="507"/>
      <c r="BU92" s="507"/>
      <c r="BV92" s="507"/>
      <c r="BW92" s="507"/>
      <c r="BX92" s="507"/>
      <c r="BY92" s="507"/>
      <c r="BZ92" s="507"/>
      <c r="CA92" s="507"/>
      <c r="CB92" s="507"/>
      <c r="CC92" s="507"/>
      <c r="CD92" s="507"/>
      <c r="CE92" s="507"/>
      <c r="CF92" s="507"/>
      <c r="CG92" s="507"/>
      <c r="CH92" s="507"/>
      <c r="CI92" s="507"/>
      <c r="CJ92" s="507"/>
      <c r="CK92" s="507"/>
      <c r="CL92" s="507"/>
      <c r="CM92" s="507"/>
      <c r="CN92" s="507"/>
      <c r="CO92" s="507"/>
      <c r="CP92" s="507"/>
      <c r="CQ92" s="507"/>
      <c r="CR92" s="507"/>
      <c r="CS92" s="507"/>
      <c r="CT92" s="507"/>
    </row>
    <row r="93" spans="1:98" s="489" customFormat="1" ht="14.25">
      <c r="A93" s="508"/>
      <c r="B93" s="508"/>
      <c r="F93" s="511" t="s">
        <v>66</v>
      </c>
      <c r="G93" s="510">
        <v>25</v>
      </c>
      <c r="H93" s="120" t="s">
        <v>65</v>
      </c>
      <c r="I93" s="120">
        <v>3.4</v>
      </c>
      <c r="J93" s="634">
        <v>1.46</v>
      </c>
      <c r="K93" s="634" t="s">
        <v>297</v>
      </c>
      <c r="L93" s="634">
        <v>2375</v>
      </c>
      <c r="M93" s="635">
        <v>-8.8631350799999993</v>
      </c>
      <c r="N93" s="635">
        <v>16</v>
      </c>
      <c r="O93" s="635">
        <v>24.874675759999999</v>
      </c>
      <c r="P93" s="635">
        <v>10.324389999999999</v>
      </c>
      <c r="Q93" s="635">
        <v>141.99969999999999</v>
      </c>
      <c r="R93" s="635">
        <v>4.5458299999999996</v>
      </c>
      <c r="S93" s="635">
        <v>16.727724890000001</v>
      </c>
      <c r="T93" s="635">
        <v>-41.082549540000002</v>
      </c>
      <c r="U93" s="635">
        <v>-46.370922540000002</v>
      </c>
      <c r="V93" s="635">
        <v>-48.0014459</v>
      </c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  <c r="AT93" s="507"/>
      <c r="AU93" s="507"/>
      <c r="AV93" s="507"/>
      <c r="AW93" s="507"/>
      <c r="AX93" s="507"/>
      <c r="AY93" s="507"/>
      <c r="AZ93" s="507"/>
      <c r="BA93" s="507"/>
      <c r="BB93" s="507"/>
      <c r="BC93" s="507"/>
      <c r="BD93" s="507"/>
      <c r="BE93" s="507"/>
      <c r="BF93" s="507"/>
      <c r="BG93" s="507"/>
      <c r="BH93" s="507"/>
      <c r="BI93" s="507"/>
      <c r="BJ93" s="507"/>
      <c r="BK93" s="507"/>
      <c r="BL93" s="507"/>
      <c r="BM93" s="507"/>
      <c r="BN93" s="507"/>
      <c r="BO93" s="507"/>
      <c r="BP93" s="507"/>
      <c r="BQ93" s="507"/>
      <c r="BR93" s="507"/>
      <c r="BS93" s="507"/>
      <c r="BT93" s="507"/>
      <c r="BU93" s="507"/>
      <c r="BV93" s="507"/>
      <c r="BW93" s="507"/>
      <c r="BX93" s="507"/>
      <c r="BY93" s="507"/>
      <c r="BZ93" s="507"/>
      <c r="CA93" s="507"/>
      <c r="CB93" s="507"/>
      <c r="CC93" s="507"/>
      <c r="CD93" s="507"/>
      <c r="CE93" s="507"/>
      <c r="CF93" s="507"/>
      <c r="CG93" s="507"/>
      <c r="CH93" s="507"/>
      <c r="CI93" s="507"/>
      <c r="CJ93" s="507"/>
      <c r="CK93" s="507"/>
      <c r="CL93" s="507"/>
      <c r="CM93" s="507"/>
      <c r="CN93" s="507"/>
      <c r="CO93" s="507"/>
      <c r="CP93" s="507"/>
      <c r="CQ93" s="507"/>
      <c r="CR93" s="507"/>
      <c r="CS93" s="507"/>
      <c r="CT93" s="507"/>
    </row>
    <row r="94" spans="1:98" s="489" customFormat="1" ht="14.25">
      <c r="A94" s="508"/>
      <c r="B94" s="508"/>
      <c r="F94" s="511" t="s">
        <v>66</v>
      </c>
      <c r="G94" s="510">
        <v>25</v>
      </c>
      <c r="H94" s="120" t="s">
        <v>65</v>
      </c>
      <c r="I94" s="120">
        <v>3.4</v>
      </c>
      <c r="J94" s="634">
        <v>1.46</v>
      </c>
      <c r="K94" s="634" t="s">
        <v>297</v>
      </c>
      <c r="L94" s="634">
        <v>2375</v>
      </c>
      <c r="M94" s="635">
        <v>-9.8022173299999995</v>
      </c>
      <c r="N94" s="635">
        <v>15</v>
      </c>
      <c r="O94" s="635">
        <v>24.820717129999998</v>
      </c>
      <c r="P94" s="635">
        <v>10.093260000000001</v>
      </c>
      <c r="Q94" s="635">
        <v>127.6335</v>
      </c>
      <c r="R94" s="635">
        <v>4.4177369999999998</v>
      </c>
      <c r="S94" s="635">
        <v>14.647342800000001</v>
      </c>
      <c r="T94" s="635">
        <v>-41.211213489999999</v>
      </c>
      <c r="U94" s="635">
        <v>-46.225791119999997</v>
      </c>
      <c r="V94" s="635">
        <v>-47.936211739999997</v>
      </c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  <c r="AT94" s="507"/>
      <c r="AU94" s="507"/>
      <c r="AV94" s="507"/>
      <c r="AW94" s="507"/>
      <c r="AX94" s="507"/>
      <c r="AY94" s="507"/>
      <c r="AZ94" s="507"/>
      <c r="BA94" s="507"/>
      <c r="BB94" s="507"/>
      <c r="BC94" s="507"/>
      <c r="BD94" s="507"/>
      <c r="BE94" s="507"/>
      <c r="BF94" s="507"/>
      <c r="BG94" s="507"/>
      <c r="BH94" s="507"/>
      <c r="BI94" s="507"/>
      <c r="BJ94" s="507"/>
      <c r="BK94" s="507"/>
      <c r="BL94" s="507"/>
      <c r="BM94" s="507"/>
      <c r="BN94" s="507"/>
      <c r="BO94" s="507"/>
      <c r="BP94" s="507"/>
      <c r="BQ94" s="507"/>
      <c r="BR94" s="507"/>
      <c r="BS94" s="507"/>
      <c r="BT94" s="507"/>
      <c r="BU94" s="507"/>
      <c r="BV94" s="507"/>
      <c r="BW94" s="507"/>
      <c r="BX94" s="507"/>
      <c r="BY94" s="507"/>
      <c r="BZ94" s="507"/>
      <c r="CA94" s="507"/>
      <c r="CB94" s="507"/>
      <c r="CC94" s="507"/>
      <c r="CD94" s="507"/>
      <c r="CE94" s="507"/>
      <c r="CF94" s="507"/>
      <c r="CG94" s="507"/>
      <c r="CH94" s="507"/>
      <c r="CI94" s="507"/>
      <c r="CJ94" s="507"/>
      <c r="CK94" s="507"/>
      <c r="CL94" s="507"/>
      <c r="CM94" s="507"/>
      <c r="CN94" s="507"/>
      <c r="CO94" s="507"/>
      <c r="CP94" s="507"/>
      <c r="CQ94" s="507"/>
      <c r="CR94" s="507"/>
      <c r="CS94" s="507"/>
      <c r="CT94" s="507"/>
    </row>
    <row r="95" spans="1:98" s="489" customFormat="1" ht="14.25">
      <c r="A95" s="508"/>
      <c r="B95" s="508"/>
      <c r="F95" s="511" t="s">
        <v>66</v>
      </c>
      <c r="G95" s="510">
        <v>25</v>
      </c>
      <c r="H95" s="120" t="s">
        <v>65</v>
      </c>
      <c r="I95" s="120">
        <v>3.4</v>
      </c>
      <c r="J95" s="634">
        <v>1.1499999999999999</v>
      </c>
      <c r="K95" s="634" t="s">
        <v>298</v>
      </c>
      <c r="L95" s="634">
        <v>2375</v>
      </c>
      <c r="M95" s="635">
        <v>-9.0095307699999996</v>
      </c>
      <c r="N95" s="635">
        <v>14</v>
      </c>
      <c r="O95" s="635">
        <v>23.021667140000002</v>
      </c>
      <c r="P95" s="635">
        <v>10.055350000000001</v>
      </c>
      <c r="Q95" s="635">
        <v>112.2642</v>
      </c>
      <c r="R95" s="635">
        <v>3.315337</v>
      </c>
      <c r="S95" s="635">
        <v>16.495723309999999</v>
      </c>
      <c r="T95" s="635">
        <v>-40.236349109999999</v>
      </c>
      <c r="U95" s="635">
        <v>-46.71260041</v>
      </c>
      <c r="V95" s="635">
        <v>-47.959608830000001</v>
      </c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  <c r="AT95" s="507"/>
      <c r="AU95" s="507"/>
      <c r="AV95" s="507"/>
      <c r="AW95" s="507"/>
      <c r="AX95" s="507"/>
      <c r="AY95" s="507"/>
      <c r="AZ95" s="507"/>
      <c r="BA95" s="507"/>
      <c r="BB95" s="507"/>
      <c r="BC95" s="507"/>
      <c r="BD95" s="507"/>
      <c r="BE95" s="507"/>
      <c r="BF95" s="507"/>
      <c r="BG95" s="507"/>
      <c r="BH95" s="507"/>
      <c r="BI95" s="507"/>
      <c r="BJ95" s="507"/>
      <c r="BK95" s="507"/>
      <c r="BL95" s="507"/>
      <c r="BM95" s="507"/>
      <c r="BN95" s="507"/>
      <c r="BO95" s="507"/>
      <c r="BP95" s="507"/>
      <c r="BQ95" s="507"/>
      <c r="BR95" s="507"/>
      <c r="BS95" s="507"/>
      <c r="BT95" s="507"/>
      <c r="BU95" s="507"/>
      <c r="BV95" s="507"/>
      <c r="BW95" s="507"/>
      <c r="BX95" s="507"/>
      <c r="BY95" s="507"/>
      <c r="BZ95" s="507"/>
      <c r="CA95" s="507"/>
      <c r="CB95" s="507"/>
      <c r="CC95" s="507"/>
      <c r="CD95" s="507"/>
      <c r="CE95" s="507"/>
      <c r="CF95" s="507"/>
      <c r="CG95" s="507"/>
      <c r="CH95" s="507"/>
      <c r="CI95" s="507"/>
      <c r="CJ95" s="507"/>
      <c r="CK95" s="507"/>
      <c r="CL95" s="507"/>
      <c r="CM95" s="507"/>
      <c r="CN95" s="507"/>
      <c r="CO95" s="507"/>
      <c r="CP95" s="507"/>
      <c r="CQ95" s="507"/>
      <c r="CR95" s="507"/>
      <c r="CS95" s="507"/>
      <c r="CT95" s="507"/>
    </row>
    <row r="96" spans="1:98" s="489" customFormat="1" ht="14.25">
      <c r="A96" s="508"/>
      <c r="B96" s="508"/>
      <c r="F96" s="511" t="s">
        <v>66</v>
      </c>
      <c r="G96" s="510">
        <v>25</v>
      </c>
      <c r="H96" s="120" t="s">
        <v>65</v>
      </c>
      <c r="I96" s="120">
        <v>3.4</v>
      </c>
      <c r="J96" s="634">
        <v>1.1499999999999999</v>
      </c>
      <c r="K96" s="634" t="s">
        <v>298</v>
      </c>
      <c r="L96" s="634">
        <v>2375</v>
      </c>
      <c r="M96" s="635">
        <v>-9.9518657800000003</v>
      </c>
      <c r="N96" s="635">
        <v>13</v>
      </c>
      <c r="O96" s="635">
        <v>22.965987259999999</v>
      </c>
      <c r="P96" s="635">
        <v>10.746460000000001</v>
      </c>
      <c r="Q96" s="635">
        <v>100.72920000000001</v>
      </c>
      <c r="R96" s="635">
        <v>3.210934</v>
      </c>
      <c r="S96" s="635">
        <v>14.31665082</v>
      </c>
      <c r="T96" s="635">
        <v>-39.855614750000001</v>
      </c>
      <c r="U96" s="635">
        <v>-45.489203910000001</v>
      </c>
      <c r="V96" s="635">
        <v>-47.116725240000001</v>
      </c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  <c r="AT96" s="507"/>
      <c r="AU96" s="507"/>
      <c r="AV96" s="507"/>
      <c r="AW96" s="507"/>
      <c r="AX96" s="507"/>
      <c r="AY96" s="507"/>
      <c r="AZ96" s="507"/>
      <c r="BA96" s="507"/>
      <c r="BB96" s="507"/>
      <c r="BC96" s="507"/>
      <c r="BD96" s="507"/>
      <c r="BE96" s="507"/>
      <c r="BF96" s="507"/>
      <c r="BG96" s="507"/>
      <c r="BH96" s="507"/>
      <c r="BI96" s="507"/>
      <c r="BJ96" s="507"/>
      <c r="BK96" s="507"/>
      <c r="BL96" s="507"/>
      <c r="BM96" s="507"/>
      <c r="BN96" s="507"/>
      <c r="BO96" s="507"/>
      <c r="BP96" s="507"/>
      <c r="BQ96" s="507"/>
      <c r="BR96" s="507"/>
      <c r="BS96" s="507"/>
      <c r="BT96" s="507"/>
      <c r="BU96" s="507"/>
      <c r="BV96" s="507"/>
      <c r="BW96" s="507"/>
      <c r="BX96" s="507"/>
      <c r="BY96" s="507"/>
      <c r="BZ96" s="507"/>
      <c r="CA96" s="507"/>
      <c r="CB96" s="507"/>
      <c r="CC96" s="507"/>
      <c r="CD96" s="507"/>
      <c r="CE96" s="507"/>
      <c r="CF96" s="507"/>
      <c r="CG96" s="507"/>
      <c r="CH96" s="507"/>
      <c r="CI96" s="507"/>
      <c r="CJ96" s="507"/>
      <c r="CK96" s="507"/>
      <c r="CL96" s="507"/>
      <c r="CM96" s="507"/>
      <c r="CN96" s="507"/>
      <c r="CO96" s="507"/>
      <c r="CP96" s="507"/>
      <c r="CQ96" s="507"/>
      <c r="CR96" s="507"/>
      <c r="CS96" s="507"/>
      <c r="CT96" s="507"/>
    </row>
    <row r="97" spans="1:98" s="489" customFormat="1" ht="14.25">
      <c r="A97" s="508"/>
      <c r="B97" s="508"/>
      <c r="F97" s="511" t="s">
        <v>66</v>
      </c>
      <c r="G97" s="510">
        <v>25</v>
      </c>
      <c r="H97" s="120" t="s">
        <v>65</v>
      </c>
      <c r="I97" s="120">
        <v>3.4</v>
      </c>
      <c r="J97" s="634">
        <v>1.1499999999999999</v>
      </c>
      <c r="K97" s="634" t="s">
        <v>298</v>
      </c>
      <c r="L97" s="634">
        <v>2375</v>
      </c>
      <c r="M97" s="635">
        <v>-10.894380119999999</v>
      </c>
      <c r="N97" s="635">
        <v>12</v>
      </c>
      <c r="O97" s="635">
        <v>22.892872570000002</v>
      </c>
      <c r="P97" s="635">
        <v>9.7086629999999996</v>
      </c>
      <c r="Q97" s="635">
        <v>90.548900000000003</v>
      </c>
      <c r="R97" s="635">
        <v>3.1171660000000001</v>
      </c>
      <c r="S97" s="635">
        <v>12.52003485</v>
      </c>
      <c r="T97" s="635">
        <v>-39.647131430000002</v>
      </c>
      <c r="U97" s="635">
        <v>-44.926378810000003</v>
      </c>
      <c r="V97" s="635">
        <v>-46.7022288</v>
      </c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  <c r="AT97" s="507"/>
      <c r="AU97" s="507"/>
      <c r="AV97" s="507"/>
      <c r="AW97" s="507"/>
      <c r="AX97" s="507"/>
      <c r="AY97" s="507"/>
      <c r="AZ97" s="507"/>
      <c r="BA97" s="507"/>
      <c r="BB97" s="507"/>
      <c r="BC97" s="507"/>
      <c r="BD97" s="507"/>
      <c r="BE97" s="507"/>
      <c r="BF97" s="507"/>
      <c r="BG97" s="507"/>
      <c r="BH97" s="507"/>
      <c r="BI97" s="507"/>
      <c r="BJ97" s="507"/>
      <c r="BK97" s="507"/>
      <c r="BL97" s="507"/>
      <c r="BM97" s="507"/>
      <c r="BN97" s="507"/>
      <c r="BO97" s="507"/>
      <c r="BP97" s="507"/>
      <c r="BQ97" s="507"/>
      <c r="BR97" s="507"/>
      <c r="BS97" s="507"/>
      <c r="BT97" s="507"/>
      <c r="BU97" s="507"/>
      <c r="BV97" s="507"/>
      <c r="BW97" s="507"/>
      <c r="BX97" s="507"/>
      <c r="BY97" s="507"/>
      <c r="BZ97" s="507"/>
      <c r="CA97" s="507"/>
      <c r="CB97" s="507"/>
      <c r="CC97" s="507"/>
      <c r="CD97" s="507"/>
      <c r="CE97" s="507"/>
      <c r="CF97" s="507"/>
      <c r="CG97" s="507"/>
      <c r="CH97" s="507"/>
      <c r="CI97" s="507"/>
      <c r="CJ97" s="507"/>
      <c r="CK97" s="507"/>
      <c r="CL97" s="507"/>
      <c r="CM97" s="507"/>
      <c r="CN97" s="507"/>
      <c r="CO97" s="507"/>
      <c r="CP97" s="507"/>
      <c r="CQ97" s="507"/>
      <c r="CR97" s="507"/>
      <c r="CS97" s="507"/>
      <c r="CT97" s="507"/>
    </row>
    <row r="98" spans="1:98" s="489" customFormat="1" ht="14.25">
      <c r="A98" s="508"/>
      <c r="B98" s="508"/>
      <c r="F98" s="511" t="s">
        <v>66</v>
      </c>
      <c r="G98" s="510">
        <v>25</v>
      </c>
      <c r="H98" s="120" t="s">
        <v>65</v>
      </c>
      <c r="I98" s="120">
        <v>3.4</v>
      </c>
      <c r="J98" s="634">
        <v>1.1499999999999999</v>
      </c>
      <c r="K98" s="634" t="s">
        <v>298</v>
      </c>
      <c r="L98" s="634">
        <v>2375</v>
      </c>
      <c r="M98" s="635">
        <v>-11.810705390000001</v>
      </c>
      <c r="N98" s="635">
        <v>11</v>
      </c>
      <c r="O98" s="635">
        <v>22.81270864</v>
      </c>
      <c r="P98" s="635">
        <v>9.7633840000000003</v>
      </c>
      <c r="Q98" s="635">
        <v>81.733789999999999</v>
      </c>
      <c r="R98" s="635">
        <v>3.038862</v>
      </c>
      <c r="S98" s="635">
        <v>10.84269579</v>
      </c>
      <c r="T98" s="635">
        <v>-39.54014402</v>
      </c>
      <c r="U98" s="635">
        <v>-44.56564083</v>
      </c>
      <c r="V98" s="635">
        <v>-46.448695190000002</v>
      </c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  <c r="AT98" s="507"/>
      <c r="AU98" s="507"/>
      <c r="AV98" s="507"/>
      <c r="AW98" s="507"/>
      <c r="AX98" s="507"/>
      <c r="AY98" s="507"/>
      <c r="AZ98" s="507"/>
      <c r="BA98" s="507"/>
      <c r="BB98" s="507"/>
      <c r="BC98" s="507"/>
      <c r="BD98" s="507"/>
      <c r="BE98" s="507"/>
      <c r="BF98" s="507"/>
      <c r="BG98" s="507"/>
      <c r="BH98" s="507"/>
      <c r="BI98" s="507"/>
      <c r="BJ98" s="507"/>
      <c r="BK98" s="507"/>
      <c r="BL98" s="507"/>
      <c r="BM98" s="507"/>
      <c r="BN98" s="507"/>
      <c r="BO98" s="507"/>
      <c r="BP98" s="507"/>
      <c r="BQ98" s="507"/>
      <c r="BR98" s="507"/>
      <c r="BS98" s="507"/>
      <c r="BT98" s="507"/>
      <c r="BU98" s="507"/>
      <c r="BV98" s="507"/>
      <c r="BW98" s="507"/>
      <c r="BX98" s="507"/>
      <c r="BY98" s="507"/>
      <c r="BZ98" s="507"/>
      <c r="CA98" s="507"/>
      <c r="CB98" s="507"/>
      <c r="CC98" s="507"/>
      <c r="CD98" s="507"/>
      <c r="CE98" s="507"/>
      <c r="CF98" s="507"/>
      <c r="CG98" s="507"/>
      <c r="CH98" s="507"/>
      <c r="CI98" s="507"/>
      <c r="CJ98" s="507"/>
      <c r="CK98" s="507"/>
      <c r="CL98" s="507"/>
      <c r="CM98" s="507"/>
      <c r="CN98" s="507"/>
      <c r="CO98" s="507"/>
      <c r="CP98" s="507"/>
      <c r="CQ98" s="507"/>
      <c r="CR98" s="507"/>
      <c r="CS98" s="507"/>
      <c r="CT98" s="507"/>
    </row>
    <row r="99" spans="1:98" s="489" customFormat="1" ht="14.25">
      <c r="A99" s="508"/>
      <c r="B99" s="508"/>
      <c r="F99" s="511" t="s">
        <v>66</v>
      </c>
      <c r="G99" s="510">
        <v>25</v>
      </c>
      <c r="H99" s="120" t="s">
        <v>65</v>
      </c>
      <c r="I99" s="120">
        <v>3.4</v>
      </c>
      <c r="J99" s="634">
        <v>1.1499999999999999</v>
      </c>
      <c r="K99" s="634" t="s">
        <v>298</v>
      </c>
      <c r="L99" s="634">
        <v>2375</v>
      </c>
      <c r="M99" s="635">
        <v>-12.72827202</v>
      </c>
      <c r="N99" s="635">
        <v>10</v>
      </c>
      <c r="O99" s="635">
        <v>22.728488670000001</v>
      </c>
      <c r="P99" s="635">
        <v>7.2904080000000002</v>
      </c>
      <c r="Q99" s="635">
        <v>74.023750000000007</v>
      </c>
      <c r="R99" s="635">
        <v>2.9692440000000002</v>
      </c>
      <c r="S99" s="635">
        <v>9.6008685600000003</v>
      </c>
      <c r="T99" s="635">
        <v>-39.572559630000001</v>
      </c>
      <c r="U99" s="635">
        <v>-44.420892729999998</v>
      </c>
      <c r="V99" s="635">
        <v>-46.4178067</v>
      </c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  <c r="AT99" s="507"/>
      <c r="AU99" s="507"/>
      <c r="AV99" s="507"/>
      <c r="AW99" s="507"/>
      <c r="AX99" s="507"/>
      <c r="AY99" s="507"/>
      <c r="AZ99" s="507"/>
      <c r="BA99" s="507"/>
      <c r="BB99" s="507"/>
      <c r="BC99" s="507"/>
      <c r="BD99" s="507"/>
      <c r="BE99" s="507"/>
      <c r="BF99" s="507"/>
      <c r="BG99" s="507"/>
      <c r="BH99" s="507"/>
      <c r="BI99" s="507"/>
      <c r="BJ99" s="507"/>
      <c r="BK99" s="507"/>
      <c r="BL99" s="507"/>
      <c r="BM99" s="507"/>
      <c r="BN99" s="507"/>
      <c r="BO99" s="507"/>
      <c r="BP99" s="507"/>
      <c r="BQ99" s="507"/>
      <c r="BR99" s="507"/>
      <c r="BS99" s="507"/>
      <c r="BT99" s="507"/>
      <c r="BU99" s="507"/>
      <c r="BV99" s="507"/>
      <c r="BW99" s="507"/>
      <c r="BX99" s="507"/>
      <c r="BY99" s="507"/>
      <c r="BZ99" s="507"/>
      <c r="CA99" s="507"/>
      <c r="CB99" s="507"/>
      <c r="CC99" s="507"/>
      <c r="CD99" s="507"/>
      <c r="CE99" s="507"/>
      <c r="CF99" s="507"/>
      <c r="CG99" s="507"/>
      <c r="CH99" s="507"/>
      <c r="CI99" s="507"/>
      <c r="CJ99" s="507"/>
      <c r="CK99" s="507"/>
      <c r="CL99" s="507"/>
      <c r="CM99" s="507"/>
      <c r="CN99" s="507"/>
      <c r="CO99" s="507"/>
      <c r="CP99" s="507"/>
      <c r="CQ99" s="507"/>
      <c r="CR99" s="507"/>
      <c r="CS99" s="507"/>
      <c r="CT99" s="507"/>
    </row>
    <row r="100" spans="1:98" s="489" customFormat="1" ht="14.25">
      <c r="A100" s="508"/>
      <c r="B100" s="508"/>
      <c r="F100" s="511" t="s">
        <v>66</v>
      </c>
      <c r="G100" s="510">
        <v>25</v>
      </c>
      <c r="H100" s="120" t="s">
        <v>65</v>
      </c>
      <c r="I100" s="120">
        <v>3.4</v>
      </c>
      <c r="J100" s="634">
        <v>1.1499999999999999</v>
      </c>
      <c r="K100" s="634" t="s">
        <v>298</v>
      </c>
      <c r="L100" s="634">
        <v>2375</v>
      </c>
      <c r="M100" s="635">
        <v>-13.65197302</v>
      </c>
      <c r="N100" s="635">
        <v>9</v>
      </c>
      <c r="O100" s="635">
        <v>22.648921569999999</v>
      </c>
      <c r="P100" s="635">
        <v>9.424588</v>
      </c>
      <c r="Q100" s="635">
        <v>67.303820000000002</v>
      </c>
      <c r="R100" s="635">
        <v>2.9080620000000001</v>
      </c>
      <c r="S100" s="635">
        <v>8.0454159999999995</v>
      </c>
      <c r="T100" s="635">
        <v>-39.764842250000001</v>
      </c>
      <c r="U100" s="635">
        <v>-44.415067110000003</v>
      </c>
      <c r="V100" s="635">
        <v>-46.47513429</v>
      </c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  <c r="AT100" s="507"/>
      <c r="AU100" s="507"/>
      <c r="AV100" s="507"/>
      <c r="AW100" s="507"/>
      <c r="AX100" s="507"/>
      <c r="AY100" s="507"/>
      <c r="AZ100" s="507"/>
      <c r="BA100" s="507"/>
      <c r="BB100" s="507"/>
      <c r="BC100" s="507"/>
      <c r="BD100" s="507"/>
      <c r="BE100" s="507"/>
      <c r="BF100" s="507"/>
      <c r="BG100" s="507"/>
      <c r="BH100" s="507"/>
      <c r="BI100" s="507"/>
      <c r="BJ100" s="507"/>
      <c r="BK100" s="507"/>
      <c r="BL100" s="507"/>
      <c r="BM100" s="507"/>
      <c r="BN100" s="507"/>
      <c r="BO100" s="507"/>
      <c r="BP100" s="507"/>
      <c r="BQ100" s="507"/>
      <c r="BR100" s="507"/>
      <c r="BS100" s="507"/>
      <c r="BT100" s="507"/>
      <c r="BU100" s="507"/>
      <c r="BV100" s="507"/>
      <c r="BW100" s="507"/>
      <c r="BX100" s="507"/>
      <c r="BY100" s="507"/>
      <c r="BZ100" s="507"/>
      <c r="CA100" s="507"/>
      <c r="CB100" s="507"/>
      <c r="CC100" s="507"/>
      <c r="CD100" s="507"/>
      <c r="CE100" s="507"/>
      <c r="CF100" s="507"/>
      <c r="CG100" s="507"/>
      <c r="CH100" s="507"/>
      <c r="CI100" s="507"/>
      <c r="CJ100" s="507"/>
      <c r="CK100" s="507"/>
      <c r="CL100" s="507"/>
      <c r="CM100" s="507"/>
      <c r="CN100" s="507"/>
      <c r="CO100" s="507"/>
      <c r="CP100" s="507"/>
      <c r="CQ100" s="507"/>
      <c r="CR100" s="507"/>
      <c r="CS100" s="507"/>
      <c r="CT100" s="507"/>
    </row>
    <row r="101" spans="1:98" s="489" customFormat="1" ht="14.25">
      <c r="A101" s="508"/>
      <c r="B101" s="508"/>
      <c r="F101" s="511" t="s">
        <v>66</v>
      </c>
      <c r="G101" s="510">
        <v>25</v>
      </c>
      <c r="H101" s="120" t="s">
        <v>65</v>
      </c>
      <c r="I101" s="120">
        <v>3.4</v>
      </c>
      <c r="J101" s="634">
        <v>0.78</v>
      </c>
      <c r="K101" s="634" t="s">
        <v>299</v>
      </c>
      <c r="L101" s="634">
        <v>2375</v>
      </c>
      <c r="M101" s="635">
        <v>-10.94172082</v>
      </c>
      <c r="N101" s="635">
        <v>8</v>
      </c>
      <c r="O101" s="635">
        <v>18.94755747</v>
      </c>
      <c r="P101" s="635">
        <v>8.762397</v>
      </c>
      <c r="Q101" s="635">
        <v>62.944119999999998</v>
      </c>
      <c r="R101" s="635">
        <v>2.7114240000000001</v>
      </c>
      <c r="S101" s="635">
        <v>9.5741520900000001</v>
      </c>
      <c r="T101" s="635">
        <v>-42.455623979999999</v>
      </c>
      <c r="U101" s="635">
        <v>-47.248540929999997</v>
      </c>
      <c r="V101" s="635">
        <v>-49.279927090000001</v>
      </c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  <c r="AT101" s="507"/>
      <c r="AU101" s="507"/>
      <c r="AV101" s="507"/>
      <c r="AW101" s="507"/>
      <c r="AX101" s="507"/>
      <c r="AY101" s="507"/>
      <c r="AZ101" s="507"/>
      <c r="BA101" s="507"/>
      <c r="BB101" s="507"/>
      <c r="BC101" s="507"/>
      <c r="BD101" s="507"/>
      <c r="BE101" s="507"/>
      <c r="BF101" s="507"/>
      <c r="BG101" s="507"/>
      <c r="BH101" s="507"/>
      <c r="BI101" s="507"/>
      <c r="BJ101" s="507"/>
      <c r="BK101" s="507"/>
      <c r="BL101" s="507"/>
      <c r="BM101" s="507"/>
      <c r="BN101" s="507"/>
      <c r="BO101" s="507"/>
      <c r="BP101" s="507"/>
      <c r="BQ101" s="507"/>
      <c r="BR101" s="507"/>
      <c r="BS101" s="507"/>
      <c r="BT101" s="507"/>
      <c r="BU101" s="507"/>
      <c r="BV101" s="507"/>
      <c r="BW101" s="507"/>
      <c r="BX101" s="507"/>
      <c r="BY101" s="507"/>
      <c r="BZ101" s="507"/>
      <c r="CA101" s="507"/>
      <c r="CB101" s="507"/>
      <c r="CC101" s="507"/>
      <c r="CD101" s="507"/>
      <c r="CE101" s="507"/>
      <c r="CF101" s="507"/>
      <c r="CG101" s="507"/>
      <c r="CH101" s="507"/>
      <c r="CI101" s="507"/>
      <c r="CJ101" s="507"/>
      <c r="CK101" s="507"/>
      <c r="CL101" s="507"/>
      <c r="CM101" s="507"/>
      <c r="CN101" s="507"/>
      <c r="CO101" s="507"/>
      <c r="CP101" s="507"/>
      <c r="CQ101" s="507"/>
      <c r="CR101" s="507"/>
      <c r="CS101" s="507"/>
      <c r="CT101" s="507"/>
    </row>
    <row r="102" spans="1:98" s="489" customFormat="1" ht="14.25">
      <c r="A102" s="508"/>
      <c r="B102" s="508"/>
      <c r="F102" s="511" t="s">
        <v>66</v>
      </c>
      <c r="G102" s="510">
        <v>25</v>
      </c>
      <c r="H102" s="120" t="s">
        <v>65</v>
      </c>
      <c r="I102" s="120">
        <v>3.4</v>
      </c>
      <c r="J102" s="634">
        <v>0.78</v>
      </c>
      <c r="K102" s="634" t="s">
        <v>299</v>
      </c>
      <c r="L102" s="634">
        <v>2375</v>
      </c>
      <c r="M102" s="635">
        <v>-11.879869060000001</v>
      </c>
      <c r="N102" s="635">
        <v>7</v>
      </c>
      <c r="O102" s="635">
        <v>18.882063609999999</v>
      </c>
      <c r="P102" s="635">
        <v>5.3823910000000001</v>
      </c>
      <c r="Q102" s="635">
        <v>57.747079999999997</v>
      </c>
      <c r="R102" s="635">
        <v>2.66256</v>
      </c>
      <c r="S102" s="635">
        <v>8.4906960500000004</v>
      </c>
      <c r="T102" s="635">
        <v>-42.449787290000003</v>
      </c>
      <c r="U102" s="635">
        <v>-46.968845459999997</v>
      </c>
      <c r="V102" s="635">
        <v>-49.11715641</v>
      </c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  <c r="AT102" s="507"/>
      <c r="AU102" s="507"/>
      <c r="AV102" s="507"/>
      <c r="AW102" s="507"/>
      <c r="AX102" s="507"/>
      <c r="AY102" s="507"/>
      <c r="AZ102" s="507"/>
      <c r="BA102" s="507"/>
      <c r="BB102" s="507"/>
      <c r="BC102" s="507"/>
      <c r="BD102" s="507"/>
      <c r="BE102" s="507"/>
      <c r="BF102" s="507"/>
      <c r="BG102" s="507"/>
      <c r="BH102" s="507"/>
      <c r="BI102" s="507"/>
      <c r="BJ102" s="507"/>
      <c r="BK102" s="507"/>
      <c r="BL102" s="507"/>
      <c r="BM102" s="507"/>
      <c r="BN102" s="507"/>
      <c r="BO102" s="507"/>
      <c r="BP102" s="507"/>
      <c r="BQ102" s="507"/>
      <c r="BR102" s="507"/>
      <c r="BS102" s="507"/>
      <c r="BT102" s="507"/>
      <c r="BU102" s="507"/>
      <c r="BV102" s="507"/>
      <c r="BW102" s="507"/>
      <c r="BX102" s="507"/>
      <c r="BY102" s="507"/>
      <c r="BZ102" s="507"/>
      <c r="CA102" s="507"/>
      <c r="CB102" s="507"/>
      <c r="CC102" s="507"/>
      <c r="CD102" s="507"/>
      <c r="CE102" s="507"/>
      <c r="CF102" s="507"/>
      <c r="CG102" s="507"/>
      <c r="CH102" s="507"/>
      <c r="CI102" s="507"/>
      <c r="CJ102" s="507"/>
      <c r="CK102" s="507"/>
      <c r="CL102" s="507"/>
      <c r="CM102" s="507"/>
      <c r="CN102" s="507"/>
      <c r="CO102" s="507"/>
      <c r="CP102" s="507"/>
      <c r="CQ102" s="507"/>
      <c r="CR102" s="507"/>
      <c r="CS102" s="507"/>
      <c r="CT102" s="507"/>
    </row>
    <row r="103" spans="1:98" s="489" customFormat="1" ht="14.25">
      <c r="A103" s="508"/>
      <c r="B103" s="508"/>
      <c r="F103" s="511" t="s">
        <v>66</v>
      </c>
      <c r="G103" s="510">
        <v>25</v>
      </c>
      <c r="H103" s="120" t="s">
        <v>65</v>
      </c>
      <c r="I103" s="120">
        <v>3.4</v>
      </c>
      <c r="J103" s="634">
        <v>0.7</v>
      </c>
      <c r="K103" s="634" t="s">
        <v>300</v>
      </c>
      <c r="L103" s="634">
        <v>2375</v>
      </c>
      <c r="M103" s="635">
        <v>-11.66248188</v>
      </c>
      <c r="N103" s="635">
        <v>6</v>
      </c>
      <c r="O103" s="635">
        <v>17.650714130000001</v>
      </c>
      <c r="P103" s="635">
        <v>8.1952289999999994</v>
      </c>
      <c r="Q103" s="635">
        <v>50.128959999999999</v>
      </c>
      <c r="R103" s="635">
        <v>2.461751</v>
      </c>
      <c r="S103" s="635">
        <v>7.9316081900000004</v>
      </c>
      <c r="T103" s="635">
        <v>-41.410573409999998</v>
      </c>
      <c r="U103" s="635">
        <v>-46.360968560000003</v>
      </c>
      <c r="V103" s="635">
        <v>-48.369102660000003</v>
      </c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  <c r="AT103" s="507"/>
      <c r="AU103" s="507"/>
      <c r="AV103" s="507"/>
      <c r="AW103" s="507"/>
      <c r="AX103" s="507"/>
      <c r="AY103" s="507"/>
      <c r="AZ103" s="507"/>
      <c r="BA103" s="507"/>
      <c r="BB103" s="507"/>
      <c r="BC103" s="507"/>
      <c r="BD103" s="507"/>
      <c r="BE103" s="507"/>
      <c r="BF103" s="507"/>
      <c r="BG103" s="507"/>
      <c r="BH103" s="507"/>
      <c r="BI103" s="507"/>
      <c r="BJ103" s="507"/>
      <c r="BK103" s="507"/>
      <c r="BL103" s="507"/>
      <c r="BM103" s="507"/>
      <c r="BN103" s="507"/>
      <c r="BO103" s="507"/>
      <c r="BP103" s="507"/>
      <c r="BQ103" s="507"/>
      <c r="BR103" s="507"/>
      <c r="BS103" s="507"/>
      <c r="BT103" s="507"/>
      <c r="BU103" s="507"/>
      <c r="BV103" s="507"/>
      <c r="BW103" s="507"/>
      <c r="BX103" s="507"/>
      <c r="BY103" s="507"/>
      <c r="BZ103" s="507"/>
      <c r="CA103" s="507"/>
      <c r="CB103" s="507"/>
      <c r="CC103" s="507"/>
      <c r="CD103" s="507"/>
      <c r="CE103" s="507"/>
      <c r="CF103" s="507"/>
      <c r="CG103" s="507"/>
      <c r="CH103" s="507"/>
      <c r="CI103" s="507"/>
      <c r="CJ103" s="507"/>
      <c r="CK103" s="507"/>
      <c r="CL103" s="507"/>
      <c r="CM103" s="507"/>
      <c r="CN103" s="507"/>
      <c r="CO103" s="507"/>
      <c r="CP103" s="507"/>
      <c r="CQ103" s="507"/>
      <c r="CR103" s="507"/>
      <c r="CS103" s="507"/>
      <c r="CT103" s="507"/>
    </row>
    <row r="104" spans="1:98" s="489" customFormat="1" ht="14.25">
      <c r="A104" s="508"/>
      <c r="B104" s="508"/>
      <c r="F104" s="511" t="s">
        <v>66</v>
      </c>
      <c r="G104" s="510">
        <v>25</v>
      </c>
      <c r="H104" s="120" t="s">
        <v>65</v>
      </c>
      <c r="I104" s="120">
        <v>3.4</v>
      </c>
      <c r="J104" s="634">
        <v>0.7</v>
      </c>
      <c r="K104" s="634" t="s">
        <v>300</v>
      </c>
      <c r="L104" s="634">
        <v>2375</v>
      </c>
      <c r="M104" s="635">
        <v>-12.583388680000001</v>
      </c>
      <c r="N104" s="635">
        <v>5</v>
      </c>
      <c r="O104" s="635">
        <v>17.586163129999999</v>
      </c>
      <c r="P104" s="635">
        <v>4.7355159999999996</v>
      </c>
      <c r="Q104" s="635">
        <v>46.082590000000003</v>
      </c>
      <c r="R104" s="635">
        <v>2.4226299999999998</v>
      </c>
      <c r="S104" s="635">
        <v>7.0969209199999996</v>
      </c>
      <c r="T104" s="635">
        <v>-41.189266859999996</v>
      </c>
      <c r="U104" s="635">
        <v>-45.76470028</v>
      </c>
      <c r="V104" s="635">
        <v>-47.961436620000001</v>
      </c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  <c r="AT104" s="507"/>
      <c r="AU104" s="507"/>
      <c r="AV104" s="507"/>
      <c r="AW104" s="507"/>
      <c r="AX104" s="507"/>
      <c r="AY104" s="507"/>
      <c r="AZ104" s="507"/>
      <c r="BA104" s="507"/>
      <c r="BB104" s="507"/>
      <c r="BC104" s="507"/>
      <c r="BD104" s="507"/>
      <c r="BE104" s="507"/>
      <c r="BF104" s="507"/>
      <c r="BG104" s="507"/>
      <c r="BH104" s="507"/>
      <c r="BI104" s="507"/>
      <c r="BJ104" s="507"/>
      <c r="BK104" s="507"/>
      <c r="BL104" s="507"/>
      <c r="BM104" s="507"/>
      <c r="BN104" s="507"/>
      <c r="BO104" s="507"/>
      <c r="BP104" s="507"/>
      <c r="BQ104" s="507"/>
      <c r="BR104" s="507"/>
      <c r="BS104" s="507"/>
      <c r="BT104" s="507"/>
      <c r="BU104" s="507"/>
      <c r="BV104" s="507"/>
      <c r="BW104" s="507"/>
      <c r="BX104" s="507"/>
      <c r="BY104" s="507"/>
      <c r="BZ104" s="507"/>
      <c r="CA104" s="507"/>
      <c r="CB104" s="507"/>
      <c r="CC104" s="507"/>
      <c r="CD104" s="507"/>
      <c r="CE104" s="507"/>
      <c r="CF104" s="507"/>
      <c r="CG104" s="507"/>
      <c r="CH104" s="507"/>
      <c r="CI104" s="507"/>
      <c r="CJ104" s="507"/>
      <c r="CK104" s="507"/>
      <c r="CL104" s="507"/>
      <c r="CM104" s="507"/>
      <c r="CN104" s="507"/>
      <c r="CO104" s="507"/>
      <c r="CP104" s="507"/>
      <c r="CQ104" s="507"/>
      <c r="CR104" s="507"/>
      <c r="CS104" s="507"/>
      <c r="CT104" s="507"/>
    </row>
    <row r="105" spans="1:98" s="489" customFormat="1" ht="14.25">
      <c r="A105" s="508"/>
      <c r="B105" s="508"/>
      <c r="F105" s="511" t="s">
        <v>66</v>
      </c>
      <c r="G105" s="510">
        <v>25</v>
      </c>
      <c r="H105" s="120" t="s">
        <v>65</v>
      </c>
      <c r="I105" s="120">
        <v>3.4</v>
      </c>
      <c r="J105" s="634">
        <v>0.7</v>
      </c>
      <c r="K105" s="634" t="s">
        <v>300</v>
      </c>
      <c r="L105" s="634">
        <v>2375</v>
      </c>
      <c r="M105" s="635">
        <v>-13.53333318</v>
      </c>
      <c r="N105" s="635">
        <v>4</v>
      </c>
      <c r="O105" s="635">
        <v>17.505372130000001</v>
      </c>
      <c r="P105" s="635">
        <v>4.5927519999999999</v>
      </c>
      <c r="Q105" s="635">
        <v>42.500430000000001</v>
      </c>
      <c r="R105" s="635">
        <v>2.3868179999999999</v>
      </c>
      <c r="S105" s="635">
        <v>5.9674171600000001</v>
      </c>
      <c r="T105" s="635">
        <v>-41.290738339999997</v>
      </c>
      <c r="U105" s="635">
        <v>-45.721151710000001</v>
      </c>
      <c r="V105" s="635">
        <v>-47.901725650000003</v>
      </c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  <c r="AT105" s="507"/>
      <c r="AU105" s="507"/>
      <c r="AV105" s="507"/>
      <c r="AW105" s="507"/>
      <c r="AX105" s="507"/>
      <c r="AY105" s="507"/>
      <c r="AZ105" s="507"/>
      <c r="BA105" s="507"/>
      <c r="BB105" s="507"/>
      <c r="BC105" s="507"/>
      <c r="BD105" s="507"/>
      <c r="BE105" s="507"/>
      <c r="BF105" s="507"/>
      <c r="BG105" s="507"/>
      <c r="BH105" s="507"/>
      <c r="BI105" s="507"/>
      <c r="BJ105" s="507"/>
      <c r="BK105" s="507"/>
      <c r="BL105" s="507"/>
      <c r="BM105" s="507"/>
      <c r="BN105" s="507"/>
      <c r="BO105" s="507"/>
      <c r="BP105" s="507"/>
      <c r="BQ105" s="507"/>
      <c r="BR105" s="507"/>
      <c r="BS105" s="507"/>
      <c r="BT105" s="507"/>
      <c r="BU105" s="507"/>
      <c r="BV105" s="507"/>
      <c r="BW105" s="507"/>
      <c r="BX105" s="507"/>
      <c r="BY105" s="507"/>
      <c r="BZ105" s="507"/>
      <c r="CA105" s="507"/>
      <c r="CB105" s="507"/>
      <c r="CC105" s="507"/>
      <c r="CD105" s="507"/>
      <c r="CE105" s="507"/>
      <c r="CF105" s="507"/>
      <c r="CG105" s="507"/>
      <c r="CH105" s="507"/>
      <c r="CI105" s="507"/>
      <c r="CJ105" s="507"/>
      <c r="CK105" s="507"/>
      <c r="CL105" s="507"/>
      <c r="CM105" s="507"/>
      <c r="CN105" s="507"/>
      <c r="CO105" s="507"/>
      <c r="CP105" s="507"/>
      <c r="CQ105" s="507"/>
      <c r="CR105" s="507"/>
      <c r="CS105" s="507"/>
      <c r="CT105" s="507"/>
    </row>
    <row r="106" spans="1:98" s="489" customFormat="1" ht="14.25">
      <c r="A106" s="508"/>
      <c r="B106" s="508"/>
      <c r="F106" s="511" t="s">
        <v>66</v>
      </c>
      <c r="G106" s="510">
        <v>25</v>
      </c>
      <c r="H106" s="120" t="s">
        <v>65</v>
      </c>
      <c r="I106" s="120">
        <v>3.4</v>
      </c>
      <c r="J106" s="634">
        <v>0.61</v>
      </c>
      <c r="K106" s="634" t="s">
        <v>301</v>
      </c>
      <c r="L106" s="634">
        <v>2375</v>
      </c>
      <c r="M106" s="635">
        <v>-12.90875194</v>
      </c>
      <c r="N106" s="635">
        <v>3</v>
      </c>
      <c r="O106" s="635">
        <v>15.907423590000001</v>
      </c>
      <c r="P106" s="635">
        <v>6.3793160000000002</v>
      </c>
      <c r="Q106" s="635">
        <v>36.228020000000001</v>
      </c>
      <c r="R106" s="635">
        <v>2.2060719999999998</v>
      </c>
      <c r="S106" s="635">
        <v>5.8029389800000004</v>
      </c>
      <c r="T106" s="635">
        <v>-40.403909730000002</v>
      </c>
      <c r="U106" s="635">
        <v>-45.36302233</v>
      </c>
      <c r="V106" s="635">
        <v>-47.422068510000003</v>
      </c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  <c r="AT106" s="507"/>
      <c r="AU106" s="507"/>
      <c r="AV106" s="507"/>
      <c r="AW106" s="507"/>
      <c r="AX106" s="507"/>
      <c r="AY106" s="507"/>
      <c r="AZ106" s="507"/>
      <c r="BA106" s="507"/>
      <c r="BB106" s="507"/>
      <c r="BC106" s="507"/>
      <c r="BD106" s="507"/>
      <c r="BE106" s="507"/>
      <c r="BF106" s="507"/>
      <c r="BG106" s="507"/>
      <c r="BH106" s="507"/>
      <c r="BI106" s="507"/>
      <c r="BJ106" s="507"/>
      <c r="BK106" s="507"/>
      <c r="BL106" s="507"/>
      <c r="BM106" s="507"/>
      <c r="BN106" s="507"/>
      <c r="BO106" s="507"/>
      <c r="BP106" s="507"/>
      <c r="BQ106" s="507"/>
      <c r="BR106" s="507"/>
      <c r="BS106" s="507"/>
      <c r="BT106" s="507"/>
      <c r="BU106" s="507"/>
      <c r="BV106" s="507"/>
      <c r="BW106" s="507"/>
      <c r="BX106" s="507"/>
      <c r="BY106" s="507"/>
      <c r="BZ106" s="507"/>
      <c r="CA106" s="507"/>
      <c r="CB106" s="507"/>
      <c r="CC106" s="507"/>
      <c r="CD106" s="507"/>
      <c r="CE106" s="507"/>
      <c r="CF106" s="507"/>
      <c r="CG106" s="507"/>
      <c r="CH106" s="507"/>
      <c r="CI106" s="507"/>
      <c r="CJ106" s="507"/>
      <c r="CK106" s="507"/>
      <c r="CL106" s="507"/>
      <c r="CM106" s="507"/>
      <c r="CN106" s="507"/>
      <c r="CO106" s="507"/>
      <c r="CP106" s="507"/>
      <c r="CQ106" s="507"/>
      <c r="CR106" s="507"/>
      <c r="CS106" s="507"/>
      <c r="CT106" s="507"/>
    </row>
    <row r="107" spans="1:98" s="489" customFormat="1" ht="14.25">
      <c r="A107" s="508"/>
      <c r="B107" s="508"/>
      <c r="F107" s="511" t="s">
        <v>66</v>
      </c>
      <c r="G107" s="510">
        <v>25</v>
      </c>
      <c r="H107" s="120" t="s">
        <v>65</v>
      </c>
      <c r="I107" s="120">
        <v>3.4</v>
      </c>
      <c r="J107" s="634">
        <v>0.61</v>
      </c>
      <c r="K107" s="634" t="s">
        <v>301</v>
      </c>
      <c r="L107" s="634">
        <v>2375</v>
      </c>
      <c r="M107" s="635">
        <v>-13.81839665</v>
      </c>
      <c r="N107" s="635">
        <v>2</v>
      </c>
      <c r="O107" s="635">
        <v>15.8148076</v>
      </c>
      <c r="P107" s="635">
        <v>7.0356779999999999</v>
      </c>
      <c r="Q107" s="635">
        <v>33.478679999999997</v>
      </c>
      <c r="R107" s="635">
        <v>2.1778339999999998</v>
      </c>
      <c r="S107" s="635">
        <v>4.8012152800000001</v>
      </c>
      <c r="T107" s="635">
        <v>-40.07246413</v>
      </c>
      <c r="U107" s="635">
        <v>-44.654478570000002</v>
      </c>
      <c r="V107" s="635">
        <v>-46.922379489999997</v>
      </c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  <c r="BB107" s="507"/>
      <c r="BC107" s="507"/>
      <c r="BD107" s="507"/>
      <c r="BE107" s="507"/>
      <c r="BF107" s="507"/>
      <c r="BG107" s="507"/>
      <c r="BH107" s="507"/>
      <c r="BI107" s="507"/>
      <c r="BJ107" s="507"/>
      <c r="BK107" s="507"/>
      <c r="BL107" s="507"/>
      <c r="BM107" s="507"/>
      <c r="BN107" s="507"/>
      <c r="BO107" s="507"/>
      <c r="BP107" s="507"/>
      <c r="BQ107" s="507"/>
      <c r="BR107" s="507"/>
      <c r="BS107" s="507"/>
      <c r="BT107" s="507"/>
      <c r="BU107" s="507"/>
      <c r="BV107" s="507"/>
      <c r="BW107" s="507"/>
      <c r="BX107" s="507"/>
      <c r="BY107" s="507"/>
      <c r="BZ107" s="507"/>
      <c r="CA107" s="507"/>
      <c r="CB107" s="507"/>
      <c r="CC107" s="507"/>
      <c r="CD107" s="507"/>
      <c r="CE107" s="507"/>
      <c r="CF107" s="507"/>
      <c r="CG107" s="507"/>
      <c r="CH107" s="507"/>
      <c r="CI107" s="507"/>
      <c r="CJ107" s="507"/>
      <c r="CK107" s="507"/>
      <c r="CL107" s="507"/>
      <c r="CM107" s="507"/>
      <c r="CN107" s="507"/>
      <c r="CO107" s="507"/>
      <c r="CP107" s="507"/>
      <c r="CQ107" s="507"/>
      <c r="CR107" s="507"/>
      <c r="CS107" s="507"/>
      <c r="CT107" s="507"/>
    </row>
    <row r="108" spans="1:98" s="489" customFormat="1" ht="14.25">
      <c r="A108" s="508"/>
      <c r="B108" s="508"/>
      <c r="F108" s="511" t="s">
        <v>66</v>
      </c>
      <c r="G108" s="510">
        <v>25</v>
      </c>
      <c r="H108" s="120" t="s">
        <v>65</v>
      </c>
      <c r="I108" s="120">
        <v>3.4</v>
      </c>
      <c r="J108" s="634">
        <v>0.61</v>
      </c>
      <c r="K108" s="634" t="s">
        <v>301</v>
      </c>
      <c r="L108" s="634">
        <v>2375</v>
      </c>
      <c r="M108" s="635">
        <v>-14.76788773</v>
      </c>
      <c r="N108" s="635">
        <v>1</v>
      </c>
      <c r="O108" s="635">
        <v>15.75809598</v>
      </c>
      <c r="P108" s="635">
        <v>7.327191</v>
      </c>
      <c r="Q108" s="635">
        <v>31.02365</v>
      </c>
      <c r="R108" s="635">
        <v>2.156533</v>
      </c>
      <c r="S108" s="635">
        <v>3.9794388199999999</v>
      </c>
      <c r="T108" s="635">
        <v>-39.926276819999998</v>
      </c>
      <c r="U108" s="635">
        <v>-44.297418069999999</v>
      </c>
      <c r="V108" s="635">
        <v>-46.482449860000003</v>
      </c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07"/>
      <c r="BB108" s="507"/>
      <c r="BC108" s="507"/>
      <c r="BD108" s="507"/>
      <c r="BE108" s="507"/>
      <c r="BF108" s="507"/>
      <c r="BG108" s="507"/>
      <c r="BH108" s="507"/>
      <c r="BI108" s="507"/>
      <c r="BJ108" s="507"/>
      <c r="BK108" s="507"/>
      <c r="BL108" s="507"/>
      <c r="BM108" s="507"/>
      <c r="BN108" s="507"/>
      <c r="BO108" s="507"/>
      <c r="BP108" s="507"/>
      <c r="BQ108" s="507"/>
      <c r="BR108" s="507"/>
      <c r="BS108" s="507"/>
      <c r="BT108" s="507"/>
      <c r="BU108" s="507"/>
      <c r="BV108" s="507"/>
      <c r="BW108" s="507"/>
      <c r="BX108" s="507"/>
      <c r="BY108" s="507"/>
      <c r="BZ108" s="507"/>
      <c r="CA108" s="507"/>
      <c r="CB108" s="507"/>
      <c r="CC108" s="507"/>
      <c r="CD108" s="507"/>
      <c r="CE108" s="507"/>
      <c r="CF108" s="507"/>
      <c r="CG108" s="507"/>
      <c r="CH108" s="507"/>
      <c r="CI108" s="507"/>
      <c r="CJ108" s="507"/>
      <c r="CK108" s="507"/>
      <c r="CL108" s="507"/>
      <c r="CM108" s="507"/>
      <c r="CN108" s="507"/>
      <c r="CO108" s="507"/>
      <c r="CP108" s="507"/>
      <c r="CQ108" s="507"/>
      <c r="CR108" s="507"/>
      <c r="CS108" s="507"/>
      <c r="CT108" s="507"/>
    </row>
    <row r="109" spans="1:98" s="489" customFormat="1" ht="14.25">
      <c r="A109" s="508"/>
      <c r="B109" s="508"/>
      <c r="F109" s="511" t="s">
        <v>66</v>
      </c>
      <c r="G109" s="510">
        <v>25</v>
      </c>
      <c r="H109" s="120" t="s">
        <v>65</v>
      </c>
      <c r="I109" s="120">
        <v>3.4</v>
      </c>
      <c r="J109" s="634">
        <v>0.61</v>
      </c>
      <c r="K109" s="634" t="s">
        <v>301</v>
      </c>
      <c r="L109" s="634">
        <v>2375</v>
      </c>
      <c r="M109" s="635">
        <v>-15.68118153</v>
      </c>
      <c r="N109" s="635">
        <v>0</v>
      </c>
      <c r="O109" s="635">
        <v>15.73761768</v>
      </c>
      <c r="P109" s="635">
        <v>6.5632669999999997</v>
      </c>
      <c r="Q109" s="635">
        <v>29.030460000000001</v>
      </c>
      <c r="R109" s="635">
        <v>2.1370960000000001</v>
      </c>
      <c r="S109" s="635">
        <v>3.4027099000000001</v>
      </c>
      <c r="T109" s="635">
        <v>-40.200087529999998</v>
      </c>
      <c r="U109" s="635">
        <v>-44.516803260000003</v>
      </c>
      <c r="V109" s="635">
        <v>-46.685390720000001</v>
      </c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  <c r="AT109" s="507"/>
      <c r="AU109" s="507"/>
      <c r="AV109" s="507"/>
      <c r="AW109" s="507"/>
      <c r="AX109" s="507"/>
      <c r="AY109" s="507"/>
      <c r="AZ109" s="507"/>
      <c r="BA109" s="507"/>
      <c r="BB109" s="507"/>
      <c r="BC109" s="507"/>
      <c r="BD109" s="507"/>
      <c r="BE109" s="507"/>
      <c r="BF109" s="507"/>
      <c r="BG109" s="507"/>
      <c r="BH109" s="507"/>
      <c r="BI109" s="507"/>
      <c r="BJ109" s="507"/>
      <c r="BK109" s="507"/>
      <c r="BL109" s="507"/>
      <c r="BM109" s="507"/>
      <c r="BN109" s="507"/>
      <c r="BO109" s="507"/>
      <c r="BP109" s="507"/>
      <c r="BQ109" s="507"/>
      <c r="BR109" s="507"/>
      <c r="BS109" s="507"/>
      <c r="BT109" s="507"/>
      <c r="BU109" s="507"/>
      <c r="BV109" s="507"/>
      <c r="BW109" s="507"/>
      <c r="BX109" s="507"/>
      <c r="BY109" s="507"/>
      <c r="BZ109" s="507"/>
      <c r="CA109" s="507"/>
      <c r="CB109" s="507"/>
      <c r="CC109" s="507"/>
      <c r="CD109" s="507"/>
      <c r="CE109" s="507"/>
      <c r="CF109" s="507"/>
      <c r="CG109" s="507"/>
      <c r="CH109" s="507"/>
      <c r="CI109" s="507"/>
      <c r="CJ109" s="507"/>
      <c r="CK109" s="507"/>
      <c r="CL109" s="507"/>
      <c r="CM109" s="507"/>
      <c r="CN109" s="507"/>
      <c r="CO109" s="507"/>
      <c r="CP109" s="507"/>
      <c r="CQ109" s="507"/>
      <c r="CR109" s="507"/>
      <c r="CS109" s="507"/>
      <c r="CT109" s="507"/>
    </row>
    <row r="110" spans="1:98" s="489" customFormat="1" ht="14.25" customHeight="1">
      <c r="A110" s="508"/>
      <c r="B110" s="508"/>
      <c r="F110" s="511" t="s">
        <v>66</v>
      </c>
      <c r="G110" s="510">
        <v>25</v>
      </c>
      <c r="H110" s="120" t="s">
        <v>65</v>
      </c>
      <c r="I110" s="120">
        <v>3.4</v>
      </c>
      <c r="J110" s="634">
        <v>0.61</v>
      </c>
      <c r="K110" s="634" t="s">
        <v>301</v>
      </c>
      <c r="L110" s="634">
        <v>2375</v>
      </c>
      <c r="M110" s="635">
        <v>-16.633958150000002</v>
      </c>
      <c r="N110" s="635">
        <v>-1</v>
      </c>
      <c r="O110" s="635">
        <v>15.657625599999999</v>
      </c>
      <c r="P110" s="635">
        <v>6.1099259999999997</v>
      </c>
      <c r="Q110" s="635">
        <v>27.28191</v>
      </c>
      <c r="R110" s="635">
        <v>2.1220840000000001</v>
      </c>
      <c r="S110" s="635">
        <v>2.8167004699999998</v>
      </c>
      <c r="T110" s="635">
        <v>-40.731400000000001</v>
      </c>
      <c r="U110" s="635">
        <v>-44.993134789999999</v>
      </c>
      <c r="V110" s="635">
        <v>-47.08932239</v>
      </c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  <c r="AT110" s="507"/>
      <c r="AU110" s="507"/>
      <c r="AV110" s="507"/>
      <c r="AW110" s="507"/>
      <c r="AX110" s="507"/>
      <c r="AY110" s="507"/>
      <c r="AZ110" s="507"/>
      <c r="BA110" s="507"/>
      <c r="BB110" s="507"/>
      <c r="BC110" s="507"/>
      <c r="BD110" s="507"/>
      <c r="BE110" s="507"/>
      <c r="BF110" s="507"/>
      <c r="BG110" s="507"/>
      <c r="BH110" s="507"/>
      <c r="BI110" s="507"/>
      <c r="BJ110" s="507"/>
      <c r="BK110" s="507"/>
      <c r="BL110" s="507"/>
      <c r="BM110" s="507"/>
      <c r="BN110" s="507"/>
      <c r="BO110" s="507"/>
      <c r="BP110" s="507"/>
      <c r="BQ110" s="507"/>
      <c r="BR110" s="507"/>
      <c r="BS110" s="507"/>
      <c r="BT110" s="507"/>
      <c r="BU110" s="507"/>
      <c r="BV110" s="507"/>
      <c r="BW110" s="507"/>
      <c r="BX110" s="507"/>
      <c r="BY110" s="507"/>
      <c r="BZ110" s="507"/>
      <c r="CA110" s="507"/>
      <c r="CB110" s="507"/>
      <c r="CC110" s="507"/>
      <c r="CD110" s="507"/>
      <c r="CE110" s="507"/>
      <c r="CF110" s="507"/>
      <c r="CG110" s="507"/>
      <c r="CH110" s="507"/>
      <c r="CI110" s="507"/>
      <c r="CJ110" s="507"/>
      <c r="CK110" s="507"/>
      <c r="CL110" s="507"/>
      <c r="CM110" s="507"/>
      <c r="CN110" s="507"/>
      <c r="CO110" s="507"/>
      <c r="CP110" s="507"/>
      <c r="CQ110" s="507"/>
      <c r="CR110" s="507"/>
      <c r="CS110" s="507"/>
      <c r="CT110" s="507"/>
    </row>
    <row r="111" spans="1:98" s="489" customFormat="1" ht="14.25">
      <c r="F111" s="511" t="s">
        <v>66</v>
      </c>
      <c r="G111" s="510">
        <v>25</v>
      </c>
      <c r="H111" s="120" t="s">
        <v>65</v>
      </c>
      <c r="I111" s="120">
        <v>3.4</v>
      </c>
      <c r="J111" s="634">
        <v>0.61</v>
      </c>
      <c r="K111" s="634" t="s">
        <v>301</v>
      </c>
      <c r="L111" s="634">
        <v>2375</v>
      </c>
      <c r="M111" s="635">
        <v>-17.56429172</v>
      </c>
      <c r="N111" s="635">
        <v>-2</v>
      </c>
      <c r="O111" s="635">
        <v>15.54868587</v>
      </c>
      <c r="P111" s="635">
        <v>7.0594039999999998</v>
      </c>
      <c r="Q111" s="635">
        <v>25.886379999999999</v>
      </c>
      <c r="R111" s="635">
        <v>2.1115029999999999</v>
      </c>
      <c r="S111" s="635">
        <v>2.2406943899999998</v>
      </c>
      <c r="T111" s="635">
        <v>-41.294134929999998</v>
      </c>
      <c r="U111" s="635">
        <v>-45.61734482</v>
      </c>
      <c r="V111" s="635">
        <v>-47.636615810000002</v>
      </c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507"/>
      <c r="BH111" s="507"/>
      <c r="BI111" s="507"/>
      <c r="BJ111" s="507"/>
      <c r="BK111" s="507"/>
      <c r="BL111" s="507"/>
      <c r="BM111" s="507"/>
      <c r="BN111" s="507"/>
      <c r="BO111" s="507"/>
      <c r="BP111" s="507"/>
      <c r="BQ111" s="507"/>
      <c r="BR111" s="507"/>
      <c r="BS111" s="507"/>
      <c r="BT111" s="507"/>
      <c r="BU111" s="507"/>
      <c r="BV111" s="507"/>
      <c r="BW111" s="507"/>
      <c r="BX111" s="507"/>
      <c r="BY111" s="507"/>
      <c r="BZ111" s="507"/>
      <c r="CA111" s="507"/>
      <c r="CB111" s="507"/>
      <c r="CC111" s="507"/>
      <c r="CD111" s="507"/>
      <c r="CE111" s="507"/>
      <c r="CF111" s="507"/>
      <c r="CG111" s="507"/>
      <c r="CH111" s="507"/>
      <c r="CI111" s="507"/>
      <c r="CJ111" s="507"/>
      <c r="CK111" s="507"/>
      <c r="CL111" s="507"/>
      <c r="CM111" s="507"/>
      <c r="CN111" s="507"/>
      <c r="CO111" s="507"/>
      <c r="CP111" s="507"/>
      <c r="CQ111" s="507"/>
      <c r="CR111" s="507"/>
      <c r="CS111" s="507"/>
      <c r="CT111" s="507"/>
    </row>
    <row r="112" spans="1:98" s="489" customFormat="1" ht="14.25">
      <c r="F112" s="511" t="s">
        <v>66</v>
      </c>
      <c r="G112" s="510">
        <v>25</v>
      </c>
      <c r="H112" s="120" t="s">
        <v>65</v>
      </c>
      <c r="I112" s="120">
        <v>3.4</v>
      </c>
      <c r="J112" s="634">
        <v>0.61</v>
      </c>
      <c r="K112" s="634" t="s">
        <v>301</v>
      </c>
      <c r="L112" s="634">
        <v>2375</v>
      </c>
      <c r="M112" s="635">
        <v>-18.540689669999999</v>
      </c>
      <c r="N112" s="635">
        <v>-3</v>
      </c>
      <c r="O112" s="635">
        <v>15.51291762</v>
      </c>
      <c r="P112" s="635">
        <v>5.5081220000000002</v>
      </c>
      <c r="Q112" s="635">
        <v>24.791229999999999</v>
      </c>
      <c r="R112" s="635">
        <v>2.116587</v>
      </c>
      <c r="S112" s="635">
        <v>1.8848040500000001</v>
      </c>
      <c r="T112" s="635">
        <v>-42.178169320000002</v>
      </c>
      <c r="U112" s="635">
        <v>-46.638527529999998</v>
      </c>
      <c r="V112" s="635">
        <v>-48.590679940000001</v>
      </c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  <c r="AT112" s="507"/>
      <c r="AU112" s="507"/>
      <c r="AV112" s="507"/>
      <c r="AW112" s="507"/>
      <c r="AX112" s="507"/>
      <c r="AY112" s="507"/>
      <c r="AZ112" s="507"/>
      <c r="BA112" s="507"/>
      <c r="BB112" s="507"/>
      <c r="BC112" s="507"/>
      <c r="BD112" s="507"/>
      <c r="BE112" s="507"/>
      <c r="BF112" s="507"/>
      <c r="BG112" s="507"/>
      <c r="BH112" s="507"/>
      <c r="BI112" s="507"/>
      <c r="BJ112" s="507"/>
      <c r="BK112" s="507"/>
      <c r="BL112" s="507"/>
      <c r="BM112" s="507"/>
      <c r="BN112" s="507"/>
      <c r="BO112" s="507"/>
      <c r="BP112" s="507"/>
      <c r="BQ112" s="507"/>
      <c r="BR112" s="507"/>
      <c r="BS112" s="507"/>
      <c r="BT112" s="507"/>
      <c r="BU112" s="507"/>
      <c r="BV112" s="507"/>
      <c r="BW112" s="507"/>
      <c r="BX112" s="507"/>
      <c r="BY112" s="507"/>
      <c r="BZ112" s="507"/>
      <c r="CA112" s="507"/>
      <c r="CB112" s="507"/>
      <c r="CC112" s="507"/>
      <c r="CD112" s="507"/>
      <c r="CE112" s="507"/>
      <c r="CF112" s="507"/>
      <c r="CG112" s="507"/>
      <c r="CH112" s="507"/>
      <c r="CI112" s="507"/>
      <c r="CJ112" s="507"/>
      <c r="CK112" s="507"/>
      <c r="CL112" s="507"/>
      <c r="CM112" s="507"/>
      <c r="CN112" s="507"/>
      <c r="CO112" s="507"/>
      <c r="CP112" s="507"/>
      <c r="CQ112" s="507"/>
      <c r="CR112" s="507"/>
      <c r="CS112" s="507"/>
      <c r="CT112" s="507"/>
    </row>
    <row r="113" spans="1:98" s="489" customFormat="1" ht="14.25">
      <c r="F113" s="510"/>
      <c r="G113" s="510"/>
      <c r="H113" s="212"/>
      <c r="I113" s="212"/>
      <c r="J113" s="212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  <c r="AT113" s="507"/>
      <c r="AU113" s="507"/>
      <c r="AV113" s="507"/>
      <c r="AW113" s="507"/>
      <c r="AX113" s="507"/>
      <c r="AY113" s="507"/>
      <c r="AZ113" s="507"/>
      <c r="BA113" s="507"/>
      <c r="BB113" s="507"/>
      <c r="BC113" s="507"/>
      <c r="BD113" s="507"/>
      <c r="BE113" s="507"/>
      <c r="BF113" s="507"/>
      <c r="BG113" s="507"/>
      <c r="BH113" s="507"/>
      <c r="BI113" s="507"/>
      <c r="BJ113" s="507"/>
      <c r="BK113" s="507"/>
      <c r="BL113" s="507"/>
      <c r="BM113" s="507"/>
      <c r="BN113" s="507"/>
      <c r="BO113" s="507"/>
      <c r="BP113" s="507"/>
      <c r="BQ113" s="507"/>
      <c r="BR113" s="507"/>
      <c r="BS113" s="507"/>
      <c r="BT113" s="507"/>
      <c r="BU113" s="507"/>
      <c r="BV113" s="507"/>
      <c r="BW113" s="507"/>
      <c r="BX113" s="507"/>
      <c r="BY113" s="507"/>
      <c r="BZ113" s="507"/>
      <c r="CA113" s="507"/>
      <c r="CB113" s="507"/>
      <c r="CC113" s="507"/>
      <c r="CD113" s="507"/>
      <c r="CE113" s="507"/>
      <c r="CF113" s="507"/>
      <c r="CG113" s="507"/>
      <c r="CH113" s="507"/>
      <c r="CI113" s="507"/>
      <c r="CJ113" s="507"/>
      <c r="CK113" s="507"/>
      <c r="CL113" s="507"/>
      <c r="CM113" s="507"/>
      <c r="CN113" s="507"/>
      <c r="CO113" s="507"/>
      <c r="CP113" s="507"/>
      <c r="CQ113" s="507"/>
      <c r="CR113" s="507"/>
      <c r="CS113" s="507"/>
      <c r="CT113" s="507"/>
    </row>
    <row r="114" spans="1:98" s="489" customFormat="1">
      <c r="M114" s="509"/>
      <c r="N114" s="509"/>
      <c r="O114" s="509"/>
      <c r="P114" s="509"/>
      <c r="Q114" s="512"/>
      <c r="R114" s="509"/>
      <c r="S114" s="509"/>
      <c r="T114" s="509"/>
      <c r="U114" s="509"/>
      <c r="V114" s="531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  <c r="AT114" s="507"/>
      <c r="AU114" s="507"/>
      <c r="AV114" s="507"/>
      <c r="AW114" s="507"/>
      <c r="AX114" s="507"/>
      <c r="AY114" s="507"/>
      <c r="AZ114" s="507"/>
      <c r="BA114" s="507"/>
      <c r="BB114" s="507"/>
      <c r="BC114" s="507"/>
      <c r="BD114" s="507"/>
      <c r="BE114" s="507"/>
      <c r="BF114" s="507"/>
      <c r="BG114" s="507"/>
      <c r="BH114" s="507"/>
      <c r="BI114" s="507"/>
      <c r="BJ114" s="507"/>
      <c r="BK114" s="507"/>
      <c r="BL114" s="507"/>
      <c r="BM114" s="507"/>
      <c r="BN114" s="507"/>
      <c r="BO114" s="507"/>
      <c r="BP114" s="507"/>
      <c r="BQ114" s="507"/>
      <c r="BR114" s="507"/>
      <c r="BS114" s="507"/>
      <c r="BT114" s="507"/>
      <c r="BU114" s="507"/>
      <c r="BV114" s="507"/>
      <c r="BW114" s="507"/>
      <c r="BX114" s="507"/>
      <c r="BY114" s="507"/>
      <c r="BZ114" s="507"/>
      <c r="CA114" s="507"/>
      <c r="CB114" s="507"/>
      <c r="CC114" s="507"/>
      <c r="CD114" s="507"/>
      <c r="CE114" s="507"/>
      <c r="CF114" s="507"/>
      <c r="CG114" s="507"/>
      <c r="CH114" s="507"/>
      <c r="CI114" s="507"/>
      <c r="CJ114" s="507"/>
      <c r="CK114" s="507"/>
      <c r="CL114" s="507"/>
      <c r="CM114" s="507"/>
      <c r="CN114" s="507"/>
      <c r="CO114" s="507"/>
      <c r="CP114" s="507"/>
      <c r="CQ114" s="507"/>
      <c r="CR114" s="507"/>
      <c r="CS114" s="507"/>
      <c r="CT114" s="507"/>
    </row>
    <row r="115" spans="1:98" s="489" customFormat="1">
      <c r="A115" s="505" t="s">
        <v>61</v>
      </c>
      <c r="M115" s="509"/>
      <c r="N115" s="509"/>
      <c r="O115" s="509"/>
      <c r="P115" s="509"/>
      <c r="Q115" s="512"/>
      <c r="R115" s="509"/>
      <c r="S115" s="509"/>
      <c r="T115" s="509"/>
      <c r="U115" s="509"/>
      <c r="V115" s="531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  <c r="AT115" s="507"/>
      <c r="AU115" s="507"/>
      <c r="AV115" s="507"/>
      <c r="AW115" s="507"/>
      <c r="AX115" s="507"/>
      <c r="AY115" s="507"/>
      <c r="AZ115" s="507"/>
      <c r="BA115" s="507"/>
      <c r="BB115" s="507"/>
      <c r="BC115" s="507"/>
      <c r="BD115" s="507"/>
      <c r="BE115" s="507"/>
      <c r="BF115" s="507"/>
      <c r="BG115" s="507"/>
      <c r="BH115" s="507"/>
      <c r="BI115" s="507"/>
      <c r="BJ115" s="507"/>
      <c r="BK115" s="507"/>
      <c r="BL115" s="507"/>
      <c r="BM115" s="507"/>
      <c r="BN115" s="507"/>
      <c r="BO115" s="507"/>
      <c r="BP115" s="507"/>
      <c r="BQ115" s="507"/>
      <c r="BR115" s="507"/>
      <c r="BS115" s="507"/>
      <c r="BT115" s="507"/>
      <c r="BU115" s="507"/>
      <c r="BV115" s="507"/>
      <c r="BW115" s="507"/>
      <c r="BX115" s="507"/>
      <c r="BY115" s="507"/>
      <c r="BZ115" s="507"/>
      <c r="CA115" s="507"/>
      <c r="CB115" s="507"/>
      <c r="CC115" s="507"/>
      <c r="CD115" s="507"/>
      <c r="CE115" s="507"/>
      <c r="CF115" s="507"/>
      <c r="CG115" s="507"/>
      <c r="CH115" s="507"/>
      <c r="CI115" s="507"/>
      <c r="CJ115" s="507"/>
      <c r="CK115" s="507"/>
      <c r="CL115" s="507"/>
      <c r="CM115" s="507"/>
      <c r="CN115" s="507"/>
      <c r="CO115" s="507"/>
      <c r="CP115" s="507"/>
      <c r="CQ115" s="507"/>
      <c r="CR115" s="507"/>
      <c r="CS115" s="507"/>
      <c r="CT115" s="507"/>
    </row>
    <row r="116" spans="1:98" s="489" customFormat="1" ht="14.2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  <c r="AT116" s="507"/>
      <c r="AU116" s="507"/>
      <c r="AV116" s="507"/>
      <c r="AW116" s="507"/>
      <c r="AX116" s="507"/>
      <c r="AY116" s="507"/>
      <c r="AZ116" s="507"/>
      <c r="BA116" s="507"/>
      <c r="BB116" s="507"/>
      <c r="BC116" s="507"/>
      <c r="BD116" s="507"/>
      <c r="BE116" s="507"/>
      <c r="BF116" s="507"/>
      <c r="BG116" s="507"/>
      <c r="BH116" s="507"/>
      <c r="BI116" s="507"/>
      <c r="BJ116" s="507"/>
      <c r="BK116" s="507"/>
      <c r="BL116" s="507"/>
      <c r="BM116" s="507"/>
      <c r="BN116" s="507"/>
      <c r="BO116" s="507"/>
      <c r="BP116" s="507"/>
      <c r="BQ116" s="507"/>
      <c r="BR116" s="507"/>
      <c r="BS116" s="507"/>
      <c r="BT116" s="507"/>
      <c r="BU116" s="507"/>
      <c r="BV116" s="507"/>
      <c r="BW116" s="507"/>
      <c r="BX116" s="507"/>
      <c r="BY116" s="507"/>
      <c r="BZ116" s="507"/>
      <c r="CA116" s="507"/>
      <c r="CB116" s="507"/>
      <c r="CC116" s="507"/>
      <c r="CD116" s="507"/>
      <c r="CE116" s="507"/>
      <c r="CF116" s="507"/>
      <c r="CG116" s="507"/>
      <c r="CH116" s="507"/>
      <c r="CI116" s="507"/>
      <c r="CJ116" s="507"/>
      <c r="CK116" s="507"/>
      <c r="CL116" s="507"/>
      <c r="CM116" s="507"/>
      <c r="CN116" s="507"/>
      <c r="CO116" s="507"/>
      <c r="CP116" s="507"/>
      <c r="CQ116" s="507"/>
      <c r="CR116" s="507"/>
      <c r="CS116" s="507"/>
      <c r="CT116" s="507"/>
    </row>
    <row r="117" spans="1:98" s="489" customFormat="1" ht="14.25">
      <c r="A117" s="503"/>
      <c r="B117" s="503"/>
      <c r="C117" s="503"/>
      <c r="D117" s="503"/>
      <c r="E117" s="506"/>
      <c r="F117" s="511" t="s">
        <v>66</v>
      </c>
      <c r="G117" s="510">
        <v>25</v>
      </c>
      <c r="H117" s="120" t="s">
        <v>67</v>
      </c>
      <c r="I117" s="120">
        <v>3.4</v>
      </c>
      <c r="J117" s="636">
        <v>3.4</v>
      </c>
      <c r="K117" s="636" t="s">
        <v>294</v>
      </c>
      <c r="L117" s="636">
        <v>2375</v>
      </c>
      <c r="M117" s="637">
        <v>-4.3612553199999997</v>
      </c>
      <c r="N117" s="637">
        <v>26</v>
      </c>
      <c r="O117" s="637">
        <v>30.360864970000002</v>
      </c>
      <c r="P117" s="637">
        <v>25.44914</v>
      </c>
      <c r="Q117" s="637">
        <v>430.17250000000001</v>
      </c>
      <c r="R117" s="637">
        <v>8.7919199999999993</v>
      </c>
      <c r="S117" s="637">
        <v>25.187050110000001</v>
      </c>
      <c r="T117" s="637">
        <v>-39.982600329999997</v>
      </c>
      <c r="U117" s="637">
        <v>-47.602842299999999</v>
      </c>
      <c r="V117" s="637">
        <v>-48.749452060000003</v>
      </c>
      <c r="W117" s="504"/>
      <c r="X117" s="509"/>
      <c r="Y117" s="509"/>
      <c r="Z117" s="509"/>
      <c r="AA117" s="509"/>
      <c r="AB117" s="512"/>
      <c r="AC117" s="504"/>
      <c r="AD117" s="504"/>
      <c r="AE117" s="504"/>
      <c r="AF117" s="504"/>
    </row>
    <row r="118" spans="1:98" s="489" customFormat="1" ht="14.25">
      <c r="A118" s="503"/>
      <c r="B118" s="503"/>
      <c r="C118" s="503"/>
      <c r="D118" s="503"/>
      <c r="E118" s="506"/>
      <c r="F118" s="511" t="s">
        <v>66</v>
      </c>
      <c r="G118" s="510">
        <v>25</v>
      </c>
      <c r="H118" s="120" t="s">
        <v>67</v>
      </c>
      <c r="I118" s="120">
        <v>3.4</v>
      </c>
      <c r="J118" s="636">
        <v>3.4</v>
      </c>
      <c r="K118" s="636" t="s">
        <v>294</v>
      </c>
      <c r="L118" s="636">
        <v>2375</v>
      </c>
      <c r="M118" s="637">
        <v>-5.4405815899999999</v>
      </c>
      <c r="N118" s="637">
        <v>25</v>
      </c>
      <c r="O118" s="637">
        <v>30.4240846</v>
      </c>
      <c r="P118" s="637">
        <v>23.791830000000001</v>
      </c>
      <c r="Q118" s="637">
        <v>382.9631</v>
      </c>
      <c r="R118" s="637">
        <v>8.3567210000000003</v>
      </c>
      <c r="S118" s="637">
        <v>22.30038661</v>
      </c>
      <c r="T118" s="637">
        <v>-42.570016389999999</v>
      </c>
      <c r="U118" s="637">
        <v>-50.936519859999997</v>
      </c>
      <c r="V118" s="637">
        <v>-51.918527689999998</v>
      </c>
      <c r="W118" s="504"/>
      <c r="X118" s="509"/>
      <c r="Y118" s="509"/>
      <c r="Z118" s="509"/>
      <c r="AA118" s="509"/>
      <c r="AB118" s="512"/>
      <c r="AC118" s="504"/>
      <c r="AD118" s="504"/>
      <c r="AE118" s="504"/>
      <c r="AF118" s="504"/>
    </row>
    <row r="119" spans="1:98" s="489" customFormat="1" ht="14.25">
      <c r="A119" s="503"/>
      <c r="B119" s="503"/>
      <c r="C119" s="503"/>
      <c r="D119" s="503"/>
      <c r="E119" s="506"/>
      <c r="F119" s="511" t="s">
        <v>66</v>
      </c>
      <c r="G119" s="510">
        <v>25</v>
      </c>
      <c r="H119" s="120" t="s">
        <v>67</v>
      </c>
      <c r="I119" s="120">
        <v>3.4</v>
      </c>
      <c r="J119" s="636">
        <v>3.4</v>
      </c>
      <c r="K119" s="636" t="s">
        <v>294</v>
      </c>
      <c r="L119" s="636">
        <v>2375</v>
      </c>
      <c r="M119" s="637">
        <v>-6.4783853899999997</v>
      </c>
      <c r="N119" s="637">
        <v>24</v>
      </c>
      <c r="O119" s="637">
        <v>30.46445048</v>
      </c>
      <c r="P119" s="637">
        <v>22.45213</v>
      </c>
      <c r="Q119" s="637">
        <v>341.92</v>
      </c>
      <c r="R119" s="637">
        <v>7.9638210000000003</v>
      </c>
      <c r="S119" s="637">
        <v>19.760694260000001</v>
      </c>
      <c r="T119" s="637">
        <v>-43.507886939999999</v>
      </c>
      <c r="U119" s="637">
        <v>-52.915710850000004</v>
      </c>
      <c r="V119" s="637">
        <v>-53.498631119999999</v>
      </c>
      <c r="W119" s="504"/>
      <c r="X119" s="509"/>
      <c r="Y119" s="509"/>
      <c r="Z119" s="509"/>
      <c r="AA119" s="509"/>
      <c r="AB119" s="512"/>
      <c r="AC119" s="504"/>
      <c r="AD119" s="504"/>
      <c r="AE119" s="504"/>
      <c r="AF119" s="504"/>
    </row>
    <row r="120" spans="1:98" s="489" customFormat="1" ht="14.25">
      <c r="A120" s="503"/>
      <c r="B120" s="503"/>
      <c r="C120" s="503"/>
      <c r="D120" s="503"/>
      <c r="E120" s="506"/>
      <c r="F120" s="511" t="s">
        <v>66</v>
      </c>
      <c r="G120" s="510">
        <v>25</v>
      </c>
      <c r="H120" s="120" t="s">
        <v>67</v>
      </c>
      <c r="I120" s="120">
        <v>3.4</v>
      </c>
      <c r="J120" s="636">
        <v>2.52</v>
      </c>
      <c r="K120" s="636" t="s">
        <v>295</v>
      </c>
      <c r="L120" s="636">
        <v>2375</v>
      </c>
      <c r="M120" s="637">
        <v>-5.52690605</v>
      </c>
      <c r="N120" s="637">
        <v>23</v>
      </c>
      <c r="O120" s="637">
        <v>28.524519819999998</v>
      </c>
      <c r="P120" s="637">
        <v>18.76464</v>
      </c>
      <c r="Q120" s="637">
        <v>304.27120000000002</v>
      </c>
      <c r="R120" s="637">
        <v>6.8351280000000001</v>
      </c>
      <c r="S120" s="637">
        <v>23.78346732</v>
      </c>
      <c r="T120" s="637">
        <v>-39.346106220000003</v>
      </c>
      <c r="U120" s="637">
        <v>-48.626883509999999</v>
      </c>
      <c r="V120" s="637">
        <v>-49.081798749999997</v>
      </c>
      <c r="W120" s="504"/>
      <c r="X120" s="509"/>
      <c r="Y120" s="509"/>
      <c r="Z120" s="509"/>
      <c r="AA120" s="509"/>
      <c r="AB120" s="512"/>
      <c r="AC120" s="504"/>
      <c r="AD120" s="504"/>
      <c r="AE120" s="504"/>
      <c r="AF120" s="504"/>
    </row>
    <row r="121" spans="1:98" s="489" customFormat="1" ht="14.25">
      <c r="A121" s="503"/>
      <c r="B121" s="503"/>
      <c r="C121" s="503"/>
      <c r="D121" s="503"/>
      <c r="E121" s="506"/>
      <c r="F121" s="511" t="s">
        <v>66</v>
      </c>
      <c r="G121" s="510">
        <v>25</v>
      </c>
      <c r="H121" s="120" t="s">
        <v>67</v>
      </c>
      <c r="I121" s="120">
        <v>3.4</v>
      </c>
      <c r="J121" s="636">
        <v>2.52</v>
      </c>
      <c r="K121" s="636" t="s">
        <v>295</v>
      </c>
      <c r="L121" s="636">
        <v>2375</v>
      </c>
      <c r="M121" s="637">
        <v>-6.5272751500000004</v>
      </c>
      <c r="N121" s="637">
        <v>22</v>
      </c>
      <c r="O121" s="637">
        <v>28.521140469999999</v>
      </c>
      <c r="P121" s="637">
        <v>16.062529999999999</v>
      </c>
      <c r="Q121" s="637">
        <v>271.87639999999999</v>
      </c>
      <c r="R121" s="637">
        <v>6.5390379999999997</v>
      </c>
      <c r="S121" s="637">
        <v>21.133314290000001</v>
      </c>
      <c r="T121" s="637">
        <v>-39.988108250000003</v>
      </c>
      <c r="U121" s="637">
        <v>-49.308164910000002</v>
      </c>
      <c r="V121" s="637">
        <v>-50.108403160000002</v>
      </c>
      <c r="W121" s="504"/>
      <c r="X121" s="509"/>
      <c r="Y121" s="509"/>
      <c r="Z121" s="509"/>
      <c r="AA121" s="509"/>
      <c r="AB121" s="512"/>
      <c r="AC121" s="504"/>
      <c r="AD121" s="504"/>
      <c r="AE121" s="504"/>
      <c r="AF121" s="504"/>
    </row>
    <row r="122" spans="1:98" s="489" customFormat="1" ht="14.25">
      <c r="A122" s="503"/>
      <c r="B122" s="503"/>
      <c r="C122" s="503"/>
      <c r="D122" s="503"/>
      <c r="E122" s="506"/>
      <c r="F122" s="511" t="s">
        <v>66</v>
      </c>
      <c r="G122" s="510">
        <v>25</v>
      </c>
      <c r="H122" s="120" t="s">
        <v>67</v>
      </c>
      <c r="I122" s="120">
        <v>3.4</v>
      </c>
      <c r="J122" s="636">
        <v>2.08</v>
      </c>
      <c r="K122" s="636" t="s">
        <v>296</v>
      </c>
      <c r="L122" s="636">
        <v>2375</v>
      </c>
      <c r="M122" s="637">
        <v>-6.3380302899999998</v>
      </c>
      <c r="N122" s="637">
        <v>21</v>
      </c>
      <c r="O122" s="637">
        <v>27.324633899999998</v>
      </c>
      <c r="P122" s="637">
        <v>15.490830000000001</v>
      </c>
      <c r="Q122" s="637">
        <v>240.91489999999999</v>
      </c>
      <c r="R122" s="637">
        <v>5.8511150000000001</v>
      </c>
      <c r="S122" s="637">
        <v>22.644327229999998</v>
      </c>
      <c r="T122" s="637">
        <v>-37.923966569999997</v>
      </c>
      <c r="U122" s="637">
        <v>-46.880856919999999</v>
      </c>
      <c r="V122" s="637">
        <v>-47.561482779999999</v>
      </c>
      <c r="W122" s="504"/>
      <c r="X122" s="509"/>
      <c r="Y122" s="509"/>
      <c r="Z122" s="509"/>
      <c r="AA122" s="509"/>
      <c r="AB122" s="512"/>
      <c r="AC122" s="504"/>
      <c r="AD122" s="504"/>
      <c r="AE122" s="504"/>
      <c r="AF122" s="504"/>
    </row>
    <row r="123" spans="1:98" s="489" customFormat="1" ht="14.25">
      <c r="A123" s="503"/>
      <c r="B123" s="503"/>
      <c r="C123" s="503"/>
      <c r="D123" s="503"/>
      <c r="E123" s="506"/>
      <c r="F123" s="511" t="s">
        <v>66</v>
      </c>
      <c r="G123" s="510">
        <v>25</v>
      </c>
      <c r="H123" s="120" t="s">
        <v>67</v>
      </c>
      <c r="I123" s="120">
        <v>3.4</v>
      </c>
      <c r="J123" s="636">
        <v>2.08</v>
      </c>
      <c r="K123" s="636" t="s">
        <v>296</v>
      </c>
      <c r="L123" s="636">
        <v>2375</v>
      </c>
      <c r="M123" s="637">
        <v>-7.3132199199999999</v>
      </c>
      <c r="N123" s="637">
        <v>20</v>
      </c>
      <c r="O123" s="637">
        <v>27.307198199999998</v>
      </c>
      <c r="P123" s="637">
        <v>13.53331</v>
      </c>
      <c r="Q123" s="637">
        <v>215.62860000000001</v>
      </c>
      <c r="R123" s="637">
        <v>5.6222320000000003</v>
      </c>
      <c r="S123" s="637">
        <v>20.105154299999999</v>
      </c>
      <c r="T123" s="637">
        <v>-38.266507500000003</v>
      </c>
      <c r="U123" s="637">
        <v>-47.169680100000001</v>
      </c>
      <c r="V123" s="637">
        <v>-48.069217430000002</v>
      </c>
      <c r="W123" s="504"/>
      <c r="X123" s="509"/>
      <c r="Y123" s="509"/>
      <c r="Z123" s="509"/>
      <c r="AA123" s="509"/>
      <c r="AB123" s="512"/>
      <c r="AC123" s="504"/>
      <c r="AD123" s="504"/>
      <c r="AE123" s="504"/>
      <c r="AF123" s="504"/>
    </row>
    <row r="124" spans="1:98" s="489" customFormat="1" ht="14.25">
      <c r="A124" s="503"/>
      <c r="B124" s="503"/>
      <c r="C124" s="503"/>
      <c r="D124" s="503"/>
      <c r="E124" s="506"/>
      <c r="F124" s="511" t="s">
        <v>66</v>
      </c>
      <c r="G124" s="510">
        <v>25</v>
      </c>
      <c r="H124" s="120" t="s">
        <v>67</v>
      </c>
      <c r="I124" s="120">
        <v>3.4</v>
      </c>
      <c r="J124" s="636">
        <v>2.08</v>
      </c>
      <c r="K124" s="636" t="s">
        <v>296</v>
      </c>
      <c r="L124" s="636">
        <v>2375</v>
      </c>
      <c r="M124" s="637">
        <v>-8.2737781699999999</v>
      </c>
      <c r="N124" s="637">
        <v>19</v>
      </c>
      <c r="O124" s="637">
        <v>27.277958040000001</v>
      </c>
      <c r="P124" s="637">
        <v>12.922750000000001</v>
      </c>
      <c r="Q124" s="637">
        <v>193.04730000000001</v>
      </c>
      <c r="R124" s="637">
        <v>5.4237089999999997</v>
      </c>
      <c r="S124" s="637">
        <v>17.759657010000002</v>
      </c>
      <c r="T124" s="637">
        <v>-38.624569979999997</v>
      </c>
      <c r="U124" s="637">
        <v>-47.308455799999997</v>
      </c>
      <c r="V124" s="637">
        <v>-48.457570330000003</v>
      </c>
      <c r="W124" s="504"/>
      <c r="X124" s="509"/>
      <c r="Y124" s="509"/>
      <c r="Z124" s="509"/>
      <c r="AA124" s="509"/>
      <c r="AB124" s="512"/>
      <c r="AC124" s="504"/>
      <c r="AD124" s="504"/>
      <c r="AE124" s="504"/>
      <c r="AF124" s="504"/>
    </row>
    <row r="125" spans="1:98" s="489" customFormat="1" ht="14.25">
      <c r="A125" s="503"/>
      <c r="B125" s="503"/>
      <c r="C125" s="503"/>
      <c r="D125" s="503"/>
      <c r="E125" s="506"/>
      <c r="F125" s="511" t="s">
        <v>66</v>
      </c>
      <c r="G125" s="510">
        <v>25</v>
      </c>
      <c r="H125" s="120" t="s">
        <v>67</v>
      </c>
      <c r="I125" s="120">
        <v>3.4</v>
      </c>
      <c r="J125" s="636">
        <v>2.08</v>
      </c>
      <c r="K125" s="636" t="s">
        <v>296</v>
      </c>
      <c r="L125" s="636">
        <v>2375</v>
      </c>
      <c r="M125" s="637">
        <v>-9.2390752000000003</v>
      </c>
      <c r="N125" s="637">
        <v>18</v>
      </c>
      <c r="O125" s="637">
        <v>27.2367591</v>
      </c>
      <c r="P125" s="637">
        <v>12.627330000000001</v>
      </c>
      <c r="Q125" s="637">
        <v>173.4196</v>
      </c>
      <c r="R125" s="637">
        <v>5.2448889999999997</v>
      </c>
      <c r="S125" s="637">
        <v>15.548753250000001</v>
      </c>
      <c r="T125" s="637">
        <v>-39.113604019999997</v>
      </c>
      <c r="U125" s="637">
        <v>-47.718571679999997</v>
      </c>
      <c r="V125" s="637">
        <v>-48.85836218</v>
      </c>
      <c r="W125" s="504"/>
      <c r="X125" s="509"/>
      <c r="Y125" s="509"/>
      <c r="Z125" s="509"/>
      <c r="AA125" s="509"/>
      <c r="AB125" s="512"/>
      <c r="AC125" s="504"/>
      <c r="AD125" s="504"/>
      <c r="AE125" s="504"/>
      <c r="AF125" s="504"/>
    </row>
    <row r="126" spans="1:98" s="489" customFormat="1" ht="14.25">
      <c r="A126" s="503"/>
      <c r="B126" s="503"/>
      <c r="C126" s="503"/>
      <c r="D126" s="503"/>
      <c r="E126" s="506"/>
      <c r="F126" s="511" t="s">
        <v>66</v>
      </c>
      <c r="G126" s="510">
        <v>25</v>
      </c>
      <c r="H126" s="120" t="s">
        <v>67</v>
      </c>
      <c r="I126" s="120">
        <v>3.4</v>
      </c>
      <c r="J126" s="636">
        <v>1.46</v>
      </c>
      <c r="K126" s="636" t="s">
        <v>297</v>
      </c>
      <c r="L126" s="636">
        <v>2375</v>
      </c>
      <c r="M126" s="637">
        <v>-7.8774322300000001</v>
      </c>
      <c r="N126" s="637">
        <v>17</v>
      </c>
      <c r="O126" s="637">
        <v>24.8797949</v>
      </c>
      <c r="P126" s="637">
        <v>11.390359999999999</v>
      </c>
      <c r="Q126" s="637">
        <v>154.01179999999999</v>
      </c>
      <c r="R126" s="637">
        <v>4.6569969999999996</v>
      </c>
      <c r="S126" s="637">
        <v>19.424369460000001</v>
      </c>
      <c r="T126" s="637">
        <v>-38.397634109999998</v>
      </c>
      <c r="U126" s="637">
        <v>-47.23165882</v>
      </c>
      <c r="V126" s="637">
        <v>-48.005795620000001</v>
      </c>
      <c r="W126" s="504"/>
      <c r="X126" s="509"/>
      <c r="Y126" s="509"/>
      <c r="Z126" s="509"/>
      <c r="AA126" s="509"/>
      <c r="AB126" s="512"/>
      <c r="AC126" s="504"/>
      <c r="AD126" s="504"/>
      <c r="AE126" s="504"/>
      <c r="AF126" s="504"/>
    </row>
    <row r="127" spans="1:98" s="489" customFormat="1" ht="14.25">
      <c r="A127" s="503"/>
      <c r="B127" s="503"/>
      <c r="C127" s="503"/>
      <c r="D127" s="503"/>
      <c r="E127" s="506"/>
      <c r="F127" s="511" t="s">
        <v>66</v>
      </c>
      <c r="G127" s="510">
        <v>25</v>
      </c>
      <c r="H127" s="120" t="s">
        <v>67</v>
      </c>
      <c r="I127" s="120">
        <v>3.4</v>
      </c>
      <c r="J127" s="636">
        <v>1.46</v>
      </c>
      <c r="K127" s="636" t="s">
        <v>297</v>
      </c>
      <c r="L127" s="636">
        <v>2375</v>
      </c>
      <c r="M127" s="637">
        <v>-8.8400915199999996</v>
      </c>
      <c r="N127" s="637">
        <v>16</v>
      </c>
      <c r="O127" s="637">
        <v>24.852089670000002</v>
      </c>
      <c r="P127" s="637">
        <v>10.13096</v>
      </c>
      <c r="Q127" s="637">
        <v>138.255</v>
      </c>
      <c r="R127" s="637">
        <v>4.5127600000000001</v>
      </c>
      <c r="S127" s="637">
        <v>17.15193463</v>
      </c>
      <c r="T127" s="637">
        <v>-38.652952399999997</v>
      </c>
      <c r="U127" s="637">
        <v>-47.362693890000003</v>
      </c>
      <c r="V127" s="637">
        <v>-48.37130174</v>
      </c>
      <c r="W127" s="504"/>
      <c r="X127" s="509"/>
      <c r="Y127" s="509"/>
      <c r="Z127" s="509"/>
      <c r="AA127" s="509"/>
      <c r="AB127" s="512"/>
      <c r="AC127" s="504"/>
      <c r="AD127" s="504"/>
      <c r="AE127" s="504"/>
      <c r="AF127" s="504"/>
    </row>
    <row r="128" spans="1:98" s="489" customFormat="1" ht="14.25">
      <c r="A128" s="503"/>
      <c r="B128" s="503"/>
      <c r="C128" s="503"/>
      <c r="D128" s="503"/>
      <c r="E128" s="506"/>
      <c r="F128" s="511" t="s">
        <v>66</v>
      </c>
      <c r="G128" s="510">
        <v>25</v>
      </c>
      <c r="H128" s="120" t="s">
        <v>67</v>
      </c>
      <c r="I128" s="120">
        <v>3.4</v>
      </c>
      <c r="J128" s="636">
        <v>1.46</v>
      </c>
      <c r="K128" s="636" t="s">
        <v>297</v>
      </c>
      <c r="L128" s="636">
        <v>2375</v>
      </c>
      <c r="M128" s="637">
        <v>-9.7914917900000003</v>
      </c>
      <c r="N128" s="637">
        <v>15</v>
      </c>
      <c r="O128" s="637">
        <v>24.802805469999999</v>
      </c>
      <c r="P128" s="637">
        <v>10.106450000000001</v>
      </c>
      <c r="Q128" s="637">
        <v>124.3472</v>
      </c>
      <c r="R128" s="637">
        <v>4.3875310000000001</v>
      </c>
      <c r="S128" s="637">
        <v>14.960872670000001</v>
      </c>
      <c r="T128" s="637">
        <v>-38.88650457</v>
      </c>
      <c r="U128" s="637">
        <v>-47.362727079999999</v>
      </c>
      <c r="V128" s="637">
        <v>-48.550174949999999</v>
      </c>
      <c r="W128" s="504"/>
      <c r="X128" s="509"/>
      <c r="Y128" s="509"/>
      <c r="Z128" s="509"/>
      <c r="AA128" s="509"/>
      <c r="AB128" s="512"/>
      <c r="AC128" s="504"/>
      <c r="AD128" s="504"/>
      <c r="AE128" s="504"/>
      <c r="AF128" s="504"/>
    </row>
    <row r="129" spans="1:32" s="489" customFormat="1" ht="14.25">
      <c r="A129" s="503"/>
      <c r="B129" s="503"/>
      <c r="C129" s="503"/>
      <c r="D129" s="503"/>
      <c r="E129" s="506"/>
      <c r="F129" s="511" t="s">
        <v>66</v>
      </c>
      <c r="G129" s="510">
        <v>25</v>
      </c>
      <c r="H129" s="120" t="s">
        <v>67</v>
      </c>
      <c r="I129" s="120">
        <v>3.4</v>
      </c>
      <c r="J129" s="636">
        <v>1.1499999999999999</v>
      </c>
      <c r="K129" s="636" t="s">
        <v>298</v>
      </c>
      <c r="L129" s="636">
        <v>2375</v>
      </c>
      <c r="M129" s="637">
        <v>-8.9675623499999997</v>
      </c>
      <c r="N129" s="637">
        <v>14</v>
      </c>
      <c r="O129" s="637">
        <v>22.986628329999998</v>
      </c>
      <c r="P129" s="637">
        <v>9.6830730000000003</v>
      </c>
      <c r="Q129" s="637">
        <v>109.36020000000001</v>
      </c>
      <c r="R129" s="637">
        <v>3.2904209999999998</v>
      </c>
      <c r="S129" s="637">
        <v>16.951192020000001</v>
      </c>
      <c r="T129" s="637">
        <v>-38.167924329999998</v>
      </c>
      <c r="U129" s="637">
        <v>-46.958870480000002</v>
      </c>
      <c r="V129" s="637">
        <v>-47.710804439999997</v>
      </c>
      <c r="W129" s="504"/>
      <c r="X129" s="509"/>
      <c r="Y129" s="509"/>
      <c r="Z129" s="509"/>
      <c r="AA129" s="509"/>
      <c r="AB129" s="512"/>
      <c r="AC129" s="504"/>
      <c r="AD129" s="504"/>
      <c r="AE129" s="504"/>
      <c r="AF129" s="504"/>
    </row>
    <row r="130" spans="1:32" s="489" customFormat="1" ht="14.25">
      <c r="A130" s="503"/>
      <c r="B130" s="503"/>
      <c r="C130" s="503"/>
      <c r="D130" s="503"/>
      <c r="E130" s="506"/>
      <c r="F130" s="511" t="s">
        <v>66</v>
      </c>
      <c r="G130" s="510">
        <v>25</v>
      </c>
      <c r="H130" s="120" t="s">
        <v>67</v>
      </c>
      <c r="I130" s="120">
        <v>3.4</v>
      </c>
      <c r="J130" s="636">
        <v>1.1499999999999999</v>
      </c>
      <c r="K130" s="636" t="s">
        <v>298</v>
      </c>
      <c r="L130" s="636">
        <v>2375</v>
      </c>
      <c r="M130" s="637">
        <v>-9.9289366700000006</v>
      </c>
      <c r="N130" s="637">
        <v>13</v>
      </c>
      <c r="O130" s="637">
        <v>22.941073419999999</v>
      </c>
      <c r="P130" s="637">
        <v>9.121556</v>
      </c>
      <c r="Q130" s="637">
        <v>98.195999999999998</v>
      </c>
      <c r="R130" s="637">
        <v>3.1878609999999998</v>
      </c>
      <c r="S130" s="637">
        <v>14.827731869999999</v>
      </c>
      <c r="T130" s="637">
        <v>-38.081957469999999</v>
      </c>
      <c r="U130" s="637">
        <v>-46.508611510000001</v>
      </c>
      <c r="V130" s="637">
        <v>-47.626199769999999</v>
      </c>
      <c r="W130" s="504"/>
      <c r="X130" s="509"/>
      <c r="Y130" s="509"/>
      <c r="Z130" s="509"/>
      <c r="AA130" s="509"/>
      <c r="AB130" s="512"/>
      <c r="AC130" s="504"/>
      <c r="AD130" s="504"/>
      <c r="AE130" s="504"/>
      <c r="AF130" s="504"/>
    </row>
    <row r="131" spans="1:32" s="489" customFormat="1" ht="14.25">
      <c r="A131" s="503"/>
      <c r="B131" s="503"/>
      <c r="C131" s="503"/>
      <c r="D131" s="503"/>
      <c r="E131" s="506"/>
      <c r="F131" s="511" t="s">
        <v>66</v>
      </c>
      <c r="G131" s="510">
        <v>25</v>
      </c>
      <c r="H131" s="120" t="s">
        <v>67</v>
      </c>
      <c r="I131" s="120">
        <v>3.4</v>
      </c>
      <c r="J131" s="636">
        <v>1.1499999999999999</v>
      </c>
      <c r="K131" s="636" t="s">
        <v>298</v>
      </c>
      <c r="L131" s="636">
        <v>2375</v>
      </c>
      <c r="M131" s="637">
        <v>-10.875779550000001</v>
      </c>
      <c r="N131" s="637">
        <v>12</v>
      </c>
      <c r="O131" s="637">
        <v>22.874177100000001</v>
      </c>
      <c r="P131" s="637">
        <v>9.8020119999999995</v>
      </c>
      <c r="Q131" s="637">
        <v>88.354960000000005</v>
      </c>
      <c r="R131" s="637">
        <v>3.097429</v>
      </c>
      <c r="S131" s="637">
        <v>12.77134805</v>
      </c>
      <c r="T131" s="637">
        <v>-37.927268679999997</v>
      </c>
      <c r="U131" s="637">
        <v>-46.073155399999997</v>
      </c>
      <c r="V131" s="637">
        <v>-47.430803670000003</v>
      </c>
      <c r="W131" s="504"/>
      <c r="X131" s="509"/>
      <c r="Y131" s="509"/>
      <c r="Z131" s="509"/>
      <c r="AA131" s="509"/>
      <c r="AB131" s="512"/>
      <c r="AC131" s="504"/>
      <c r="AD131" s="504"/>
      <c r="AE131" s="504"/>
      <c r="AF131" s="504"/>
    </row>
    <row r="132" spans="1:32" s="489" customFormat="1" ht="14.25">
      <c r="A132" s="503"/>
      <c r="B132" s="503"/>
      <c r="C132" s="503"/>
      <c r="D132" s="503"/>
      <c r="E132" s="506"/>
      <c r="F132" s="511" t="s">
        <v>66</v>
      </c>
      <c r="G132" s="510">
        <v>25</v>
      </c>
      <c r="H132" s="120" t="s">
        <v>67</v>
      </c>
      <c r="I132" s="120">
        <v>3.4</v>
      </c>
      <c r="J132" s="636">
        <v>1.1499999999999999</v>
      </c>
      <c r="K132" s="636" t="s">
        <v>298</v>
      </c>
      <c r="L132" s="636">
        <v>2375</v>
      </c>
      <c r="M132" s="637">
        <v>-11.81390693</v>
      </c>
      <c r="N132" s="637">
        <v>11</v>
      </c>
      <c r="O132" s="637">
        <v>22.801824079999999</v>
      </c>
      <c r="P132" s="637">
        <v>9.1629419999999993</v>
      </c>
      <c r="Q132" s="637">
        <v>79.772289999999998</v>
      </c>
      <c r="R132" s="637">
        <v>3.0191590000000001</v>
      </c>
      <c r="S132" s="637">
        <v>11.09680664</v>
      </c>
      <c r="T132" s="637">
        <v>-37.933239190000002</v>
      </c>
      <c r="U132" s="637">
        <v>-45.796459200000001</v>
      </c>
      <c r="V132" s="637">
        <v>-47.25660835</v>
      </c>
      <c r="W132" s="504"/>
      <c r="X132" s="509"/>
      <c r="Y132" s="509"/>
      <c r="Z132" s="509"/>
      <c r="AA132" s="509"/>
      <c r="AB132" s="512"/>
      <c r="AC132" s="504"/>
      <c r="AD132" s="504"/>
      <c r="AE132" s="504"/>
      <c r="AF132" s="504"/>
    </row>
    <row r="133" spans="1:32" s="489" customFormat="1" ht="14.25">
      <c r="A133" s="503"/>
      <c r="B133" s="503"/>
      <c r="C133" s="503"/>
      <c r="D133" s="503"/>
      <c r="E133" s="506"/>
      <c r="F133" s="511" t="s">
        <v>66</v>
      </c>
      <c r="G133" s="510">
        <v>25</v>
      </c>
      <c r="H133" s="120" t="s">
        <v>67</v>
      </c>
      <c r="I133" s="120">
        <v>3.4</v>
      </c>
      <c r="J133" s="636">
        <v>1.1499999999999999</v>
      </c>
      <c r="K133" s="636" t="s">
        <v>298</v>
      </c>
      <c r="L133" s="636">
        <v>2375</v>
      </c>
      <c r="M133" s="637">
        <v>-12.71343091</v>
      </c>
      <c r="N133" s="637">
        <v>10</v>
      </c>
      <c r="O133" s="637">
        <v>22.72406346</v>
      </c>
      <c r="P133" s="637">
        <v>8.5770649999999993</v>
      </c>
      <c r="Q133" s="637">
        <v>72.554910000000007</v>
      </c>
      <c r="R133" s="637">
        <v>2.9535170000000002</v>
      </c>
      <c r="S133" s="637">
        <v>9.6483599899999994</v>
      </c>
      <c r="T133" s="637">
        <v>-38.051104960000004</v>
      </c>
      <c r="U133" s="637">
        <v>-45.813937600000003</v>
      </c>
      <c r="V133" s="637">
        <v>-47.208547529999997</v>
      </c>
      <c r="W133" s="504"/>
      <c r="X133" s="509"/>
      <c r="Y133" s="509"/>
      <c r="Z133" s="509"/>
      <c r="AA133" s="509"/>
      <c r="AB133" s="512"/>
      <c r="AC133" s="504"/>
      <c r="AD133" s="504"/>
      <c r="AE133" s="504"/>
      <c r="AF133" s="504"/>
    </row>
    <row r="134" spans="1:32" s="489" customFormat="1" ht="14.25">
      <c r="A134" s="503"/>
      <c r="B134" s="503"/>
      <c r="C134" s="503"/>
      <c r="D134" s="503"/>
      <c r="E134" s="506"/>
      <c r="F134" s="511" t="s">
        <v>66</v>
      </c>
      <c r="G134" s="510">
        <v>25</v>
      </c>
      <c r="H134" s="120" t="s">
        <v>67</v>
      </c>
      <c r="I134" s="120">
        <v>3.4</v>
      </c>
      <c r="J134" s="636">
        <v>1.1499999999999999</v>
      </c>
      <c r="K134" s="636" t="s">
        <v>298</v>
      </c>
      <c r="L134" s="636">
        <v>2375</v>
      </c>
      <c r="M134" s="637">
        <v>-13.64387894</v>
      </c>
      <c r="N134" s="637">
        <v>9</v>
      </c>
      <c r="O134" s="637">
        <v>22.642122690000001</v>
      </c>
      <c r="P134" s="637">
        <v>8.4719850000000001</v>
      </c>
      <c r="Q134" s="637">
        <v>65.999610000000004</v>
      </c>
      <c r="R134" s="637">
        <v>2.8928310000000002</v>
      </c>
      <c r="S134" s="637">
        <v>8.2708701300000005</v>
      </c>
      <c r="T134" s="637">
        <v>-38.357293890000001</v>
      </c>
      <c r="U134" s="637">
        <v>-45.937194609999999</v>
      </c>
      <c r="V134" s="637">
        <v>-47.43710866</v>
      </c>
      <c r="W134" s="504"/>
      <c r="X134" s="509"/>
      <c r="Y134" s="509"/>
      <c r="Z134" s="509"/>
      <c r="AA134" s="509"/>
      <c r="AB134" s="512"/>
      <c r="AC134" s="504"/>
      <c r="AD134" s="504"/>
      <c r="AE134" s="504"/>
      <c r="AF134" s="504"/>
    </row>
    <row r="135" spans="1:32" s="489" customFormat="1" ht="14.25">
      <c r="A135" s="503"/>
      <c r="B135" s="503"/>
      <c r="C135" s="503"/>
      <c r="D135" s="503"/>
      <c r="E135" s="506"/>
      <c r="F135" s="511" t="s">
        <v>66</v>
      </c>
      <c r="G135" s="510">
        <v>25</v>
      </c>
      <c r="H135" s="120" t="s">
        <v>67</v>
      </c>
      <c r="I135" s="120">
        <v>3.4</v>
      </c>
      <c r="J135" s="636">
        <v>0.78</v>
      </c>
      <c r="K135" s="636" t="s">
        <v>299</v>
      </c>
      <c r="L135" s="636">
        <v>2375</v>
      </c>
      <c r="M135" s="637">
        <v>-10.94325048</v>
      </c>
      <c r="N135" s="637">
        <v>8</v>
      </c>
      <c r="O135" s="637">
        <v>18.924218530000001</v>
      </c>
      <c r="P135" s="637">
        <v>7.1697439999999997</v>
      </c>
      <c r="Q135" s="637">
        <v>61.807479999999998</v>
      </c>
      <c r="R135" s="637">
        <v>2.7020870000000001</v>
      </c>
      <c r="S135" s="637">
        <v>9.8453278799999993</v>
      </c>
      <c r="T135" s="637">
        <v>-40.280299200000002</v>
      </c>
      <c r="U135" s="637">
        <v>-48.471392969999997</v>
      </c>
      <c r="V135" s="637">
        <v>-50.035650330000003</v>
      </c>
      <c r="W135" s="504"/>
      <c r="X135" s="509"/>
      <c r="Y135" s="509"/>
      <c r="Z135" s="509"/>
      <c r="AA135" s="509"/>
      <c r="AB135" s="512"/>
      <c r="AC135" s="504"/>
      <c r="AD135" s="504"/>
      <c r="AE135" s="504"/>
      <c r="AF135" s="504"/>
    </row>
    <row r="136" spans="1:32" s="489" customFormat="1" ht="14.25">
      <c r="A136" s="503"/>
      <c r="B136" s="503"/>
      <c r="C136" s="503"/>
      <c r="D136" s="503"/>
      <c r="E136" s="506"/>
      <c r="F136" s="511" t="s">
        <v>66</v>
      </c>
      <c r="G136" s="510">
        <v>25</v>
      </c>
      <c r="H136" s="120" t="s">
        <v>67</v>
      </c>
      <c r="I136" s="120">
        <v>3.4</v>
      </c>
      <c r="J136" s="636">
        <v>0.78</v>
      </c>
      <c r="K136" s="636" t="s">
        <v>299</v>
      </c>
      <c r="L136" s="636">
        <v>2375</v>
      </c>
      <c r="M136" s="637">
        <v>-11.877760390000001</v>
      </c>
      <c r="N136" s="637">
        <v>7</v>
      </c>
      <c r="O136" s="637">
        <v>18.874137340000001</v>
      </c>
      <c r="P136" s="637">
        <v>6.6934769999999997</v>
      </c>
      <c r="Q136" s="637">
        <v>56.813899999999997</v>
      </c>
      <c r="R136" s="637">
        <v>2.653886</v>
      </c>
      <c r="S136" s="637">
        <v>8.4407160700000006</v>
      </c>
      <c r="T136" s="637">
        <v>-40.527083349999998</v>
      </c>
      <c r="U136" s="637">
        <v>-48.424938689999998</v>
      </c>
      <c r="V136" s="637">
        <v>-50.093118830000002</v>
      </c>
      <c r="W136" s="504"/>
      <c r="X136" s="509"/>
      <c r="Y136" s="509"/>
      <c r="Z136" s="509"/>
      <c r="AA136" s="509"/>
      <c r="AB136" s="512"/>
      <c r="AC136" s="504"/>
      <c r="AD136" s="504"/>
      <c r="AE136" s="504"/>
      <c r="AF136" s="504"/>
    </row>
    <row r="137" spans="1:32" s="489" customFormat="1" ht="14.25">
      <c r="A137" s="503"/>
      <c r="B137" s="503"/>
      <c r="C137" s="503"/>
      <c r="D137" s="503"/>
      <c r="E137" s="506"/>
      <c r="F137" s="511" t="s">
        <v>66</v>
      </c>
      <c r="G137" s="510">
        <v>25</v>
      </c>
      <c r="H137" s="120" t="s">
        <v>67</v>
      </c>
      <c r="I137" s="120">
        <v>3.4</v>
      </c>
      <c r="J137" s="636">
        <v>0.7</v>
      </c>
      <c r="K137" s="636" t="s">
        <v>300</v>
      </c>
      <c r="L137" s="636">
        <v>2375</v>
      </c>
      <c r="M137" s="637">
        <v>-11.63262737</v>
      </c>
      <c r="N137" s="637">
        <v>6</v>
      </c>
      <c r="O137" s="637">
        <v>17.65020402</v>
      </c>
      <c r="P137" s="637">
        <v>6.8221860000000003</v>
      </c>
      <c r="Q137" s="637">
        <v>49.306429999999999</v>
      </c>
      <c r="R137" s="637">
        <v>2.4525199999999998</v>
      </c>
      <c r="S137" s="637">
        <v>8.2483029600000002</v>
      </c>
      <c r="T137" s="637">
        <v>-39.771193889999999</v>
      </c>
      <c r="U137" s="637">
        <v>-47.856971399999999</v>
      </c>
      <c r="V137" s="637">
        <v>-49.43344158</v>
      </c>
      <c r="W137" s="504"/>
      <c r="X137" s="509"/>
      <c r="Y137" s="509"/>
      <c r="Z137" s="509"/>
      <c r="AA137" s="509"/>
      <c r="AB137" s="512"/>
      <c r="AC137" s="504"/>
      <c r="AD137" s="504"/>
      <c r="AE137" s="504"/>
      <c r="AF137" s="504"/>
    </row>
    <row r="138" spans="1:32" s="489" customFormat="1" ht="14.25">
      <c r="A138" s="503"/>
      <c r="B138" s="503"/>
      <c r="C138" s="503"/>
      <c r="D138" s="503"/>
      <c r="E138" s="506"/>
      <c r="F138" s="511" t="s">
        <v>66</v>
      </c>
      <c r="G138" s="510">
        <v>25</v>
      </c>
      <c r="H138" s="120" t="s">
        <v>67</v>
      </c>
      <c r="I138" s="120">
        <v>3.4</v>
      </c>
      <c r="J138" s="636">
        <v>0.7</v>
      </c>
      <c r="K138" s="636" t="s">
        <v>300</v>
      </c>
      <c r="L138" s="636">
        <v>2375</v>
      </c>
      <c r="M138" s="637">
        <v>-12.581278599999999</v>
      </c>
      <c r="N138" s="637">
        <v>5</v>
      </c>
      <c r="O138" s="637">
        <v>17.583214850000001</v>
      </c>
      <c r="P138" s="637">
        <v>6.9145640000000004</v>
      </c>
      <c r="Q138" s="637">
        <v>45.357529999999997</v>
      </c>
      <c r="R138" s="637">
        <v>2.415327</v>
      </c>
      <c r="S138" s="637">
        <v>6.9382087300000004</v>
      </c>
      <c r="T138" s="637">
        <v>-39.748979849999998</v>
      </c>
      <c r="U138" s="637">
        <v>-47.471967139999997</v>
      </c>
      <c r="V138" s="637">
        <v>-48.994855899999997</v>
      </c>
      <c r="W138" s="504"/>
      <c r="X138" s="509"/>
      <c r="Y138" s="509"/>
      <c r="Z138" s="509"/>
      <c r="AA138" s="509"/>
      <c r="AB138" s="512"/>
      <c r="AC138" s="504"/>
      <c r="AD138" s="504"/>
      <c r="AE138" s="504"/>
      <c r="AF138" s="504"/>
    </row>
    <row r="139" spans="1:32" s="489" customFormat="1" ht="14.25">
      <c r="A139" s="503"/>
      <c r="B139" s="503"/>
      <c r="C139" s="503"/>
      <c r="D139" s="503"/>
      <c r="E139" s="506"/>
      <c r="F139" s="511" t="s">
        <v>66</v>
      </c>
      <c r="G139" s="510">
        <v>25</v>
      </c>
      <c r="H139" s="120" t="s">
        <v>67</v>
      </c>
      <c r="I139" s="120">
        <v>3.4</v>
      </c>
      <c r="J139" s="636">
        <v>0.7</v>
      </c>
      <c r="K139" s="636" t="s">
        <v>300</v>
      </c>
      <c r="L139" s="636">
        <v>2375</v>
      </c>
      <c r="M139" s="637">
        <v>-13.5304514</v>
      </c>
      <c r="N139" s="637">
        <v>4</v>
      </c>
      <c r="O139" s="637">
        <v>17.515715549999999</v>
      </c>
      <c r="P139" s="637">
        <v>6.6197359999999996</v>
      </c>
      <c r="Q139" s="637">
        <v>41.935130000000001</v>
      </c>
      <c r="R139" s="637">
        <v>2.3826999999999998</v>
      </c>
      <c r="S139" s="637">
        <v>5.8423517</v>
      </c>
      <c r="T139" s="637">
        <v>-39.918528500000001</v>
      </c>
      <c r="U139" s="637">
        <v>-47.432996279999998</v>
      </c>
      <c r="V139" s="637">
        <v>-49.000018869999998</v>
      </c>
      <c r="W139" s="504"/>
      <c r="X139" s="509"/>
      <c r="Y139" s="509"/>
      <c r="Z139" s="509"/>
      <c r="AA139" s="509"/>
      <c r="AB139" s="512"/>
      <c r="AC139" s="504"/>
      <c r="AD139" s="504"/>
      <c r="AE139" s="504"/>
      <c r="AF139" s="504"/>
    </row>
    <row r="140" spans="1:32" s="489" customFormat="1" ht="14.25">
      <c r="A140" s="503"/>
      <c r="B140" s="503"/>
      <c r="C140" s="503"/>
      <c r="D140" s="503"/>
      <c r="E140" s="506"/>
      <c r="F140" s="511" t="s">
        <v>66</v>
      </c>
      <c r="G140" s="510">
        <v>25</v>
      </c>
      <c r="H140" s="120" t="s">
        <v>67</v>
      </c>
      <c r="I140" s="120">
        <v>3.4</v>
      </c>
      <c r="J140" s="636">
        <v>0.61</v>
      </c>
      <c r="K140" s="636" t="s">
        <v>301</v>
      </c>
      <c r="L140" s="636">
        <v>2375</v>
      </c>
      <c r="M140" s="637">
        <v>-12.897882989999999</v>
      </c>
      <c r="N140" s="637">
        <v>3</v>
      </c>
      <c r="O140" s="637">
        <v>15.90240034</v>
      </c>
      <c r="P140" s="637">
        <v>6.3172790000000001</v>
      </c>
      <c r="Q140" s="637">
        <v>35.623139999999999</v>
      </c>
      <c r="R140" s="637">
        <v>2.1992340000000001</v>
      </c>
      <c r="S140" s="637">
        <v>5.88616385</v>
      </c>
      <c r="T140" s="637">
        <v>-39.205872470000003</v>
      </c>
      <c r="U140" s="637">
        <v>-47.093700820000002</v>
      </c>
      <c r="V140" s="637">
        <v>-48.579301479999998</v>
      </c>
      <c r="W140" s="504"/>
      <c r="X140" s="509"/>
      <c r="Y140" s="509"/>
      <c r="Z140" s="509"/>
      <c r="AA140" s="509"/>
      <c r="AB140" s="512"/>
      <c r="AC140" s="504"/>
      <c r="AD140" s="504"/>
      <c r="AE140" s="504"/>
      <c r="AF140" s="504"/>
    </row>
    <row r="141" spans="1:32" s="489" customFormat="1" ht="14.25">
      <c r="A141" s="503"/>
      <c r="B141" s="503"/>
      <c r="C141" s="503"/>
      <c r="D141" s="503"/>
      <c r="E141" s="506"/>
      <c r="F141" s="511" t="s">
        <v>66</v>
      </c>
      <c r="G141" s="510">
        <v>25</v>
      </c>
      <c r="H141" s="120" t="s">
        <v>67</v>
      </c>
      <c r="I141" s="120">
        <v>3.4</v>
      </c>
      <c r="J141" s="636">
        <v>0.61</v>
      </c>
      <c r="K141" s="636" t="s">
        <v>301</v>
      </c>
      <c r="L141" s="636">
        <v>2375</v>
      </c>
      <c r="M141" s="637">
        <v>-13.837062469999999</v>
      </c>
      <c r="N141" s="637">
        <v>2</v>
      </c>
      <c r="O141" s="637">
        <v>15.83865952</v>
      </c>
      <c r="P141" s="637">
        <v>6.395079</v>
      </c>
      <c r="Q141" s="637">
        <v>32.948</v>
      </c>
      <c r="R141" s="637">
        <v>2.1720989999999998</v>
      </c>
      <c r="S141" s="637">
        <v>4.9200962800000001</v>
      </c>
      <c r="T141" s="637">
        <v>-39.049050530000002</v>
      </c>
      <c r="U141" s="637">
        <v>-46.590215379999997</v>
      </c>
      <c r="V141" s="637">
        <v>-48.180624899999998</v>
      </c>
      <c r="W141" s="504"/>
      <c r="X141" s="509"/>
      <c r="Y141" s="509"/>
      <c r="Z141" s="509"/>
      <c r="AA141" s="509"/>
      <c r="AB141" s="512"/>
      <c r="AC141" s="504"/>
      <c r="AD141" s="504"/>
      <c r="AE141" s="504"/>
      <c r="AF141" s="504"/>
    </row>
    <row r="142" spans="1:32" s="489" customFormat="1" ht="14.25">
      <c r="A142" s="503"/>
      <c r="B142" s="503"/>
      <c r="C142" s="503"/>
      <c r="D142" s="503"/>
      <c r="E142" s="506"/>
      <c r="F142" s="511" t="s">
        <v>66</v>
      </c>
      <c r="G142" s="510">
        <v>25</v>
      </c>
      <c r="H142" s="120" t="s">
        <v>67</v>
      </c>
      <c r="I142" s="120">
        <v>3.4</v>
      </c>
      <c r="J142" s="636">
        <v>0.61</v>
      </c>
      <c r="K142" s="636" t="s">
        <v>301</v>
      </c>
      <c r="L142" s="636">
        <v>2375</v>
      </c>
      <c r="M142" s="637">
        <v>-14.807982669999999</v>
      </c>
      <c r="N142" s="637">
        <v>1</v>
      </c>
      <c r="O142" s="637">
        <v>15.76541392</v>
      </c>
      <c r="P142" s="637">
        <v>5.6908409999999998</v>
      </c>
      <c r="Q142" s="637">
        <v>30.55491</v>
      </c>
      <c r="R142" s="637">
        <v>2.1512660000000001</v>
      </c>
      <c r="S142" s="637">
        <v>4.1244727699999997</v>
      </c>
      <c r="T142" s="637">
        <v>-38.979923139999997</v>
      </c>
      <c r="U142" s="637">
        <v>-46.400358560000001</v>
      </c>
      <c r="V142" s="637">
        <v>-47.954569569999997</v>
      </c>
      <c r="W142" s="504"/>
      <c r="X142" s="509"/>
      <c r="Y142" s="509"/>
      <c r="Z142" s="509"/>
      <c r="AA142" s="509"/>
      <c r="AB142" s="512"/>
      <c r="AC142" s="504"/>
      <c r="AD142" s="504"/>
      <c r="AE142" s="504"/>
      <c r="AF142" s="504"/>
    </row>
    <row r="143" spans="1:32" s="489" customFormat="1" ht="14.25">
      <c r="A143" s="503"/>
      <c r="B143" s="503"/>
      <c r="C143" s="503"/>
      <c r="D143" s="503"/>
      <c r="E143" s="506"/>
      <c r="F143" s="511" t="s">
        <v>66</v>
      </c>
      <c r="G143" s="510">
        <v>25</v>
      </c>
      <c r="H143" s="120" t="s">
        <v>67</v>
      </c>
      <c r="I143" s="120">
        <v>3.4</v>
      </c>
      <c r="J143" s="636">
        <v>0.61</v>
      </c>
      <c r="K143" s="636" t="s">
        <v>301</v>
      </c>
      <c r="L143" s="636">
        <v>2375</v>
      </c>
      <c r="M143" s="637">
        <v>-15.70579592</v>
      </c>
      <c r="N143" s="637">
        <v>0</v>
      </c>
      <c r="O143" s="637">
        <v>15.70973497</v>
      </c>
      <c r="P143" s="637">
        <v>6.1010450000000001</v>
      </c>
      <c r="Q143" s="637">
        <v>28.654959999999999</v>
      </c>
      <c r="R143" s="637">
        <v>2.132104</v>
      </c>
      <c r="S143" s="637">
        <v>3.4236102599999998</v>
      </c>
      <c r="T143" s="637">
        <v>-39.226532849999998</v>
      </c>
      <c r="U143" s="637">
        <v>-46.427042409999999</v>
      </c>
      <c r="V143" s="637">
        <v>-48.151547479999998</v>
      </c>
      <c r="W143" s="504"/>
      <c r="X143" s="509"/>
      <c r="Y143" s="509"/>
      <c r="Z143" s="509"/>
      <c r="AA143" s="509"/>
      <c r="AB143" s="512"/>
      <c r="AC143" s="504"/>
      <c r="AD143" s="504"/>
      <c r="AE143" s="504"/>
      <c r="AF143" s="504"/>
    </row>
    <row r="144" spans="1:32" s="489" customFormat="1" ht="14.25">
      <c r="A144" s="503"/>
      <c r="B144" s="503"/>
      <c r="C144" s="503"/>
      <c r="D144" s="503"/>
      <c r="E144" s="506"/>
      <c r="F144" s="511" t="s">
        <v>66</v>
      </c>
      <c r="G144" s="510">
        <v>25</v>
      </c>
      <c r="H144" s="120" t="s">
        <v>67</v>
      </c>
      <c r="I144" s="120">
        <v>3.4</v>
      </c>
      <c r="J144" s="636">
        <v>0.61</v>
      </c>
      <c r="K144" s="636" t="s">
        <v>301</v>
      </c>
      <c r="L144" s="636">
        <v>2375</v>
      </c>
      <c r="M144" s="637">
        <v>-16.651620680000001</v>
      </c>
      <c r="N144" s="637">
        <v>-1</v>
      </c>
      <c r="O144" s="637">
        <v>15.63726613</v>
      </c>
      <c r="P144" s="637">
        <v>5.7776370000000004</v>
      </c>
      <c r="Q144" s="637">
        <v>27.01023</v>
      </c>
      <c r="R144" s="637">
        <v>2.1194869999999999</v>
      </c>
      <c r="S144" s="637">
        <v>2.8304925500000002</v>
      </c>
      <c r="T144" s="637">
        <v>-39.647482539999999</v>
      </c>
      <c r="U144" s="637">
        <v>-47.00805819</v>
      </c>
      <c r="V144" s="637">
        <v>-48.579235009999998</v>
      </c>
      <c r="W144" s="504"/>
      <c r="X144" s="509"/>
      <c r="Y144" s="509"/>
      <c r="Z144" s="509"/>
      <c r="AA144" s="509"/>
      <c r="AB144" s="512"/>
      <c r="AC144" s="504"/>
      <c r="AD144" s="504"/>
      <c r="AE144" s="504"/>
      <c r="AF144" s="504"/>
    </row>
    <row r="145" spans="1:32" s="489" customFormat="1" ht="14.25">
      <c r="A145" s="503"/>
      <c r="B145" s="503"/>
      <c r="C145" s="503"/>
      <c r="D145" s="503"/>
      <c r="E145" s="506"/>
      <c r="F145" s="511" t="s">
        <v>66</v>
      </c>
      <c r="G145" s="510">
        <v>25</v>
      </c>
      <c r="H145" s="120" t="s">
        <v>67</v>
      </c>
      <c r="I145" s="120">
        <v>3.4</v>
      </c>
      <c r="J145" s="636">
        <v>0.61</v>
      </c>
      <c r="K145" s="636" t="s">
        <v>301</v>
      </c>
      <c r="L145" s="636">
        <v>2375</v>
      </c>
      <c r="M145" s="637">
        <v>-17.538657780000001</v>
      </c>
      <c r="N145" s="637">
        <v>-2</v>
      </c>
      <c r="O145" s="637">
        <v>15.561008230000001</v>
      </c>
      <c r="P145" s="637">
        <v>5.8310370000000002</v>
      </c>
      <c r="Q145" s="637">
        <v>25.718530000000001</v>
      </c>
      <c r="R145" s="637">
        <v>2.1079919999999999</v>
      </c>
      <c r="S145" s="637">
        <v>2.33446205</v>
      </c>
      <c r="T145" s="637">
        <v>-40.105407290000002</v>
      </c>
      <c r="U145" s="637">
        <v>-47.329155700000001</v>
      </c>
      <c r="V145" s="637">
        <v>-49.179230029999999</v>
      </c>
      <c r="W145" s="504"/>
      <c r="X145" s="509"/>
      <c r="Y145" s="509"/>
      <c r="Z145" s="509"/>
      <c r="AA145" s="509"/>
      <c r="AB145" s="512"/>
      <c r="AC145" s="504"/>
      <c r="AD145" s="504"/>
      <c r="AE145" s="504"/>
      <c r="AF145" s="504"/>
    </row>
    <row r="146" spans="1:32" s="489" customFormat="1" ht="14.25">
      <c r="A146" s="503"/>
      <c r="B146" s="503"/>
      <c r="C146" s="503"/>
      <c r="D146" s="503"/>
      <c r="E146" s="506"/>
      <c r="F146" s="511" t="s">
        <v>66</v>
      </c>
      <c r="G146" s="510">
        <v>25</v>
      </c>
      <c r="H146" s="120" t="s">
        <v>67</v>
      </c>
      <c r="I146" s="120">
        <v>3.4</v>
      </c>
      <c r="J146" s="636">
        <v>0.61</v>
      </c>
      <c r="K146" s="636" t="s">
        <v>301</v>
      </c>
      <c r="L146" s="636">
        <v>2375</v>
      </c>
      <c r="M146" s="637">
        <v>-18.391403310000001</v>
      </c>
      <c r="N146" s="637">
        <v>-3</v>
      </c>
      <c r="O146" s="637">
        <v>15.425091760000001</v>
      </c>
      <c r="P146" s="637">
        <v>5.7736080000000003</v>
      </c>
      <c r="Q146" s="637">
        <v>24.782129999999999</v>
      </c>
      <c r="R146" s="637">
        <v>2.1127090000000002</v>
      </c>
      <c r="S146" s="637">
        <v>1.89994208</v>
      </c>
      <c r="T146" s="637">
        <v>-40.747316789999999</v>
      </c>
      <c r="U146" s="637">
        <v>-48.186261530000003</v>
      </c>
      <c r="V146" s="637">
        <v>-49.659810270000001</v>
      </c>
      <c r="W146" s="504"/>
      <c r="X146" s="509"/>
      <c r="Y146" s="509"/>
      <c r="Z146" s="509"/>
      <c r="AA146" s="509"/>
      <c r="AB146" s="512"/>
      <c r="AC146" s="504"/>
      <c r="AD146" s="504"/>
      <c r="AE146" s="504"/>
      <c r="AF146" s="504"/>
    </row>
    <row r="147" spans="1:32" s="243" customFormat="1">
      <c r="A147" s="248"/>
      <c r="B147" s="248"/>
      <c r="C147" s="248"/>
      <c r="D147" s="248"/>
      <c r="E147" s="250"/>
      <c r="F147" s="248"/>
      <c r="G147" s="248"/>
      <c r="H147" s="248"/>
      <c r="I147" s="248"/>
      <c r="J147" s="248"/>
      <c r="K147" s="248"/>
      <c r="L147" s="248"/>
      <c r="M147" s="248"/>
      <c r="N147" s="248"/>
      <c r="W147" s="254"/>
      <c r="X147" s="245"/>
      <c r="Y147" s="245"/>
      <c r="Z147" s="245"/>
      <c r="AA147" s="245"/>
      <c r="AB147" s="251"/>
      <c r="AC147" s="254"/>
      <c r="AD147" s="254"/>
      <c r="AE147" s="254"/>
      <c r="AF147" s="254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M296" s="200"/>
      <c r="N296" s="200"/>
      <c r="W296" s="195"/>
      <c r="X296" s="196"/>
      <c r="Y296" s="196"/>
      <c r="Z296" s="196"/>
      <c r="AA296" s="196"/>
      <c r="AB296" s="205"/>
      <c r="AC296" s="195"/>
      <c r="AD296" s="195"/>
      <c r="AE296" s="195"/>
      <c r="AF296" s="195"/>
      <c r="AG296" s="195"/>
      <c r="AH296" s="195"/>
      <c r="AI296" s="195"/>
      <c r="AJ296" s="195"/>
      <c r="AK296" s="195"/>
    </row>
    <row r="297" spans="1:37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M297" s="200"/>
      <c r="N297" s="200"/>
      <c r="W297" s="195"/>
      <c r="X297" s="196"/>
      <c r="Y297" s="196"/>
      <c r="Z297" s="196"/>
      <c r="AA297" s="196"/>
      <c r="AB297" s="205"/>
      <c r="AC297" s="195"/>
      <c r="AD297" s="195"/>
      <c r="AE297" s="195"/>
      <c r="AF297" s="195"/>
      <c r="AG297" s="195"/>
      <c r="AH297" s="195"/>
      <c r="AI297" s="195"/>
      <c r="AJ297" s="195"/>
      <c r="AK297" s="195"/>
    </row>
    <row r="298" spans="1:37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M298" s="200"/>
      <c r="N298" s="200"/>
      <c r="W298" s="195"/>
      <c r="X298" s="196"/>
      <c r="Y298" s="196"/>
      <c r="Z298" s="196"/>
      <c r="AA298" s="196"/>
      <c r="AB298" s="205"/>
      <c r="AC298" s="195"/>
      <c r="AD298" s="195"/>
      <c r="AE298" s="195"/>
      <c r="AF298" s="195"/>
      <c r="AG298" s="195"/>
      <c r="AH298" s="195"/>
      <c r="AI298" s="195"/>
      <c r="AJ298" s="195"/>
      <c r="AK298" s="195"/>
    </row>
    <row r="299" spans="1:37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M299" s="200"/>
      <c r="N299" s="200"/>
      <c r="W299" s="195"/>
      <c r="X299" s="196"/>
      <c r="Y299" s="196"/>
      <c r="Z299" s="196"/>
      <c r="AA299" s="196"/>
      <c r="AB299" s="205"/>
      <c r="AC299" s="195"/>
      <c r="AD299" s="195"/>
      <c r="AE299" s="195"/>
      <c r="AF299" s="195"/>
      <c r="AG299" s="195"/>
      <c r="AH299" s="195"/>
      <c r="AI299" s="195"/>
      <c r="AJ299" s="195"/>
      <c r="AK299" s="195"/>
    </row>
    <row r="300" spans="1:37" s="194" customFormat="1">
      <c r="A300" s="200"/>
      <c r="B300" s="200"/>
      <c r="C300" s="200"/>
      <c r="D300" s="200"/>
      <c r="E300" s="203"/>
      <c r="F300" s="200"/>
      <c r="G300" s="200"/>
      <c r="H300" s="200"/>
      <c r="I300" s="200"/>
      <c r="J300" s="200"/>
      <c r="K300" s="200"/>
      <c r="L300" s="200"/>
      <c r="M300" s="200"/>
      <c r="N300" s="200"/>
      <c r="W300" s="195"/>
      <c r="X300" s="196"/>
      <c r="Y300" s="196"/>
      <c r="Z300" s="196"/>
      <c r="AA300" s="196"/>
      <c r="AB300" s="205"/>
      <c r="AC300" s="195"/>
      <c r="AD300" s="195"/>
      <c r="AE300" s="195"/>
      <c r="AF300" s="195"/>
      <c r="AG300" s="195"/>
      <c r="AH300" s="195"/>
      <c r="AI300" s="195"/>
      <c r="AJ300" s="195"/>
      <c r="AK300" s="195"/>
    </row>
    <row r="301" spans="1:37" s="194" customFormat="1">
      <c r="A301" s="200"/>
      <c r="B301" s="200"/>
      <c r="C301" s="200"/>
      <c r="D301" s="200"/>
      <c r="E301" s="203"/>
      <c r="F301" s="200"/>
      <c r="G301" s="200"/>
      <c r="H301" s="200"/>
      <c r="I301" s="200"/>
      <c r="J301" s="200"/>
      <c r="K301" s="200"/>
      <c r="L301" s="200"/>
      <c r="M301" s="200"/>
      <c r="N301" s="200"/>
      <c r="W301" s="195"/>
      <c r="X301" s="196"/>
      <c r="Y301" s="196"/>
      <c r="Z301" s="196"/>
      <c r="AA301" s="196"/>
      <c r="AB301" s="205"/>
      <c r="AC301" s="195"/>
      <c r="AD301" s="195"/>
      <c r="AE301" s="195"/>
      <c r="AF301" s="195"/>
      <c r="AG301" s="195"/>
      <c r="AH301" s="195"/>
      <c r="AI301" s="195"/>
      <c r="AJ301" s="195"/>
      <c r="AK301" s="195"/>
    </row>
    <row r="302" spans="1:37" s="194" customFormat="1">
      <c r="A302" s="200"/>
      <c r="B302" s="200"/>
      <c r="C302" s="200"/>
      <c r="D302" s="200"/>
      <c r="E302" s="203"/>
      <c r="F302" s="200"/>
      <c r="G302" s="200"/>
      <c r="H302" s="200"/>
      <c r="I302" s="200"/>
      <c r="J302" s="200"/>
      <c r="K302" s="200"/>
      <c r="L302" s="200"/>
      <c r="M302" s="200"/>
      <c r="N302" s="200"/>
      <c r="W302" s="195"/>
      <c r="X302" s="196"/>
      <c r="Y302" s="196"/>
      <c r="Z302" s="196"/>
      <c r="AA302" s="196"/>
      <c r="AB302" s="205"/>
      <c r="AC302" s="195"/>
      <c r="AD302" s="195"/>
      <c r="AE302" s="195"/>
      <c r="AF302" s="195"/>
      <c r="AG302" s="195"/>
      <c r="AH302" s="195"/>
      <c r="AI302" s="195"/>
      <c r="AJ302" s="195"/>
      <c r="AK302" s="195"/>
    </row>
    <row r="303" spans="1:37" s="194" customFormat="1">
      <c r="A303" s="200"/>
      <c r="B303" s="200"/>
      <c r="C303" s="200"/>
      <c r="D303" s="200"/>
      <c r="E303" s="203"/>
      <c r="F303" s="200"/>
      <c r="G303" s="200"/>
      <c r="H303" s="200"/>
      <c r="I303" s="200"/>
      <c r="J303" s="200"/>
      <c r="K303" s="200"/>
      <c r="L303" s="200"/>
      <c r="M303" s="200"/>
      <c r="N303" s="200"/>
      <c r="W303" s="195"/>
      <c r="X303" s="196"/>
      <c r="Y303" s="196"/>
      <c r="Z303" s="196"/>
      <c r="AA303" s="196"/>
      <c r="AB303" s="205"/>
      <c r="AC303" s="195"/>
      <c r="AD303" s="195"/>
      <c r="AE303" s="195"/>
      <c r="AF303" s="195"/>
      <c r="AG303" s="195"/>
      <c r="AH303" s="195"/>
      <c r="AI303" s="195"/>
      <c r="AJ303" s="195"/>
      <c r="AK303" s="195"/>
    </row>
    <row r="304" spans="1:37" s="194" customFormat="1">
      <c r="A304" s="200"/>
      <c r="B304" s="200"/>
      <c r="C304" s="200"/>
      <c r="D304" s="200"/>
      <c r="E304" s="203"/>
      <c r="F304" s="200"/>
      <c r="G304" s="200"/>
      <c r="H304" s="200"/>
      <c r="I304" s="200"/>
      <c r="J304" s="200"/>
      <c r="K304" s="200"/>
      <c r="L304" s="200"/>
      <c r="M304" s="200"/>
      <c r="N304" s="200"/>
      <c r="W304" s="195"/>
      <c r="X304" s="196"/>
      <c r="Y304" s="196"/>
      <c r="Z304" s="196"/>
      <c r="AA304" s="196"/>
      <c r="AB304" s="205"/>
      <c r="AC304" s="195"/>
      <c r="AD304" s="195"/>
      <c r="AE304" s="195"/>
      <c r="AF304" s="195"/>
      <c r="AG304" s="195"/>
      <c r="AH304" s="195"/>
      <c r="AI304" s="195"/>
      <c r="AJ304" s="195"/>
      <c r="AK304" s="195"/>
    </row>
    <row r="305" spans="1:37" s="194" customFormat="1">
      <c r="A305" s="200"/>
      <c r="B305" s="200"/>
      <c r="C305" s="200"/>
      <c r="D305" s="200"/>
      <c r="E305" s="203"/>
      <c r="F305" s="200"/>
      <c r="G305" s="200"/>
      <c r="H305" s="200"/>
      <c r="I305" s="200"/>
      <c r="J305" s="200"/>
      <c r="K305" s="200"/>
      <c r="L305" s="200"/>
      <c r="M305" s="200"/>
      <c r="N305" s="200"/>
      <c r="W305" s="195"/>
      <c r="X305" s="196"/>
      <c r="Y305" s="196"/>
      <c r="Z305" s="196"/>
      <c r="AA305" s="196"/>
      <c r="AB305" s="205"/>
      <c r="AC305" s="195"/>
      <c r="AD305" s="195"/>
      <c r="AE305" s="195"/>
      <c r="AF305" s="195"/>
      <c r="AG305" s="195"/>
      <c r="AH305" s="195"/>
      <c r="AI305" s="195"/>
      <c r="AJ305" s="195"/>
      <c r="AK305" s="195"/>
    </row>
    <row r="306" spans="1:37" s="194" customFormat="1">
      <c r="A306" s="200"/>
      <c r="B306" s="200"/>
      <c r="C306" s="200"/>
      <c r="D306" s="200"/>
      <c r="E306" s="203"/>
      <c r="F306" s="200"/>
      <c r="G306" s="200"/>
      <c r="H306" s="200"/>
      <c r="I306" s="200"/>
      <c r="J306" s="200"/>
      <c r="K306" s="200"/>
      <c r="L306" s="200"/>
      <c r="M306" s="200"/>
      <c r="N306" s="200"/>
      <c r="W306" s="195"/>
      <c r="X306" s="196"/>
      <c r="Y306" s="196"/>
      <c r="Z306" s="196"/>
      <c r="AA306" s="196"/>
      <c r="AB306" s="205"/>
      <c r="AC306" s="195"/>
      <c r="AD306" s="195"/>
      <c r="AE306" s="195"/>
      <c r="AF306" s="195"/>
      <c r="AG306" s="195"/>
      <c r="AH306" s="195"/>
      <c r="AI306" s="195"/>
      <c r="AJ306" s="195"/>
      <c r="AK306" s="195"/>
    </row>
    <row r="307" spans="1:37" s="194" customFormat="1">
      <c r="A307" s="200"/>
      <c r="B307" s="200"/>
      <c r="C307" s="200"/>
      <c r="D307" s="200"/>
      <c r="E307" s="203"/>
      <c r="F307" s="200"/>
      <c r="G307" s="200"/>
      <c r="H307" s="200"/>
      <c r="I307" s="200"/>
      <c r="J307" s="200"/>
      <c r="K307" s="200"/>
      <c r="L307" s="200"/>
      <c r="M307" s="200"/>
      <c r="N307" s="200"/>
      <c r="W307" s="195"/>
      <c r="X307" s="196"/>
      <c r="Y307" s="196"/>
      <c r="Z307" s="196"/>
      <c r="AA307" s="196"/>
      <c r="AB307" s="205"/>
      <c r="AC307" s="195"/>
      <c r="AD307" s="195"/>
      <c r="AE307" s="195"/>
      <c r="AF307" s="195"/>
      <c r="AG307" s="195"/>
      <c r="AH307" s="195"/>
      <c r="AI307" s="195"/>
      <c r="AJ307" s="195"/>
      <c r="AK307" s="195"/>
    </row>
    <row r="308" spans="1:37" s="194" customFormat="1">
      <c r="A308" s="200"/>
      <c r="B308" s="200"/>
      <c r="C308" s="200"/>
      <c r="D308" s="200"/>
      <c r="E308" s="203"/>
      <c r="F308" s="200"/>
      <c r="G308" s="200"/>
      <c r="H308" s="200"/>
      <c r="I308" s="200"/>
      <c r="J308" s="200"/>
      <c r="K308" s="200"/>
      <c r="L308" s="200"/>
      <c r="M308" s="200"/>
      <c r="N308" s="200"/>
      <c r="W308" s="195"/>
      <c r="X308" s="196"/>
      <c r="Y308" s="196"/>
      <c r="Z308" s="196"/>
      <c r="AA308" s="196"/>
      <c r="AB308" s="205"/>
      <c r="AC308" s="195"/>
      <c r="AD308" s="195"/>
      <c r="AE308" s="195"/>
      <c r="AF308" s="195"/>
      <c r="AG308" s="195"/>
      <c r="AH308" s="195"/>
      <c r="AI308" s="195"/>
      <c r="AJ308" s="195"/>
      <c r="AK308" s="195"/>
    </row>
    <row r="309" spans="1:37" s="194" customFormat="1">
      <c r="A309" s="200"/>
      <c r="B309" s="200"/>
      <c r="C309" s="200"/>
      <c r="D309" s="200"/>
      <c r="E309" s="203"/>
      <c r="F309" s="200"/>
      <c r="G309" s="200"/>
      <c r="H309" s="200"/>
      <c r="I309" s="200"/>
      <c r="J309" s="200"/>
      <c r="K309" s="200"/>
      <c r="L309" s="200"/>
      <c r="M309" s="200"/>
      <c r="N309" s="200"/>
      <c r="W309" s="195"/>
      <c r="X309" s="196"/>
      <c r="Y309" s="196"/>
      <c r="Z309" s="196"/>
      <c r="AA309" s="196"/>
      <c r="AB309" s="205"/>
      <c r="AC309" s="195"/>
      <c r="AD309" s="195"/>
      <c r="AE309" s="195"/>
      <c r="AF309" s="195"/>
      <c r="AG309" s="195"/>
      <c r="AH309" s="195"/>
      <c r="AI309" s="195"/>
      <c r="AJ309" s="195"/>
      <c r="AK309" s="195"/>
    </row>
    <row r="310" spans="1:37">
      <c r="W310" s="72"/>
      <c r="X310" s="4"/>
      <c r="Y310" s="4"/>
      <c r="Z310" s="4"/>
      <c r="AA310" s="4"/>
      <c r="AB310" s="57"/>
      <c r="AC310" s="72"/>
      <c r="AD310" s="72"/>
      <c r="AE310" s="72"/>
      <c r="AF310" s="72"/>
      <c r="AG310" s="72"/>
      <c r="AH310" s="72"/>
      <c r="AI310" s="72"/>
      <c r="AJ310" s="72"/>
      <c r="AK310" s="72"/>
    </row>
    <row r="311" spans="1:37">
      <c r="W311" s="72"/>
      <c r="X311" s="4"/>
      <c r="Y311" s="4"/>
      <c r="Z311" s="4"/>
      <c r="AA311" s="4"/>
      <c r="AB311" s="57"/>
      <c r="AC311" s="72"/>
      <c r="AD311" s="72"/>
      <c r="AE311" s="72"/>
      <c r="AF311" s="72"/>
      <c r="AG311" s="72"/>
      <c r="AH311" s="72"/>
      <c r="AI311" s="72"/>
      <c r="AJ311" s="72"/>
      <c r="AK311" s="72"/>
    </row>
    <row r="312" spans="1:37">
      <c r="W312" s="72"/>
      <c r="X312" s="4"/>
      <c r="Y312" s="4"/>
      <c r="Z312" s="4"/>
      <c r="AA312" s="4"/>
      <c r="AB312" s="57"/>
      <c r="AC312" s="72"/>
      <c r="AD312" s="72"/>
      <c r="AE312" s="72"/>
      <c r="AF312" s="72"/>
      <c r="AG312" s="72"/>
      <c r="AH312" s="72"/>
      <c r="AI312" s="72"/>
      <c r="AJ312" s="72"/>
      <c r="AK312" s="72"/>
    </row>
    <row r="313" spans="1:37">
      <c r="W313" s="72"/>
      <c r="X313" s="4"/>
      <c r="Y313" s="4"/>
      <c r="Z313" s="4"/>
      <c r="AA313" s="4"/>
      <c r="AB313" s="57"/>
      <c r="AC313" s="72"/>
      <c r="AD313" s="72"/>
      <c r="AE313" s="72"/>
      <c r="AF313" s="72"/>
      <c r="AG313" s="72"/>
      <c r="AH313" s="72"/>
      <c r="AI313" s="72"/>
      <c r="AJ313" s="72"/>
      <c r="AK313" s="72"/>
    </row>
    <row r="314" spans="1:37">
      <c r="W314" s="72"/>
      <c r="X314" s="4"/>
      <c r="Y314" s="4"/>
      <c r="Z314" s="4"/>
      <c r="AA314" s="4"/>
      <c r="AB314" s="57"/>
      <c r="AC314" s="72"/>
      <c r="AD314" s="72"/>
      <c r="AE314" s="72"/>
      <c r="AF314" s="72"/>
      <c r="AG314" s="72"/>
      <c r="AH314" s="72"/>
      <c r="AI314" s="72"/>
      <c r="AJ314" s="72"/>
      <c r="AK314" s="72"/>
    </row>
    <row r="315" spans="1:37">
      <c r="W315" s="72"/>
      <c r="X315" s="4"/>
      <c r="Y315" s="4"/>
      <c r="Z315" s="4"/>
      <c r="AA315" s="4"/>
      <c r="AB315" s="57"/>
      <c r="AC315" s="72"/>
      <c r="AD315" s="72"/>
      <c r="AE315" s="72"/>
      <c r="AF315" s="72"/>
      <c r="AG315" s="72"/>
      <c r="AH315" s="72"/>
      <c r="AI315" s="72"/>
      <c r="AJ315" s="72"/>
      <c r="AK315" s="72"/>
    </row>
    <row r="316" spans="1:37">
      <c r="W316" s="72"/>
      <c r="X316" s="4"/>
      <c r="Y316" s="4"/>
      <c r="Z316" s="4"/>
      <c r="AA316" s="4"/>
      <c r="AB316" s="57"/>
      <c r="AC316" s="72"/>
      <c r="AD316" s="72"/>
      <c r="AE316" s="72"/>
      <c r="AF316" s="72"/>
      <c r="AG316" s="72"/>
      <c r="AH316" s="72"/>
      <c r="AI316" s="72"/>
      <c r="AJ316" s="72"/>
      <c r="AK316" s="72"/>
    </row>
    <row r="317" spans="1:37">
      <c r="W317" s="72"/>
      <c r="X317" s="4"/>
      <c r="Y317" s="4"/>
      <c r="Z317" s="4"/>
      <c r="AA317" s="4"/>
      <c r="AB317" s="57"/>
      <c r="AC317" s="72"/>
      <c r="AD317" s="72"/>
      <c r="AE317" s="72"/>
      <c r="AF317" s="72"/>
      <c r="AG317" s="72"/>
      <c r="AH317" s="72"/>
      <c r="AI317" s="72"/>
      <c r="AJ317" s="72"/>
      <c r="AK317" s="72"/>
    </row>
  </sheetData>
  <mergeCells count="13">
    <mergeCell ref="A8:G8"/>
    <mergeCell ref="W5:AB5"/>
    <mergeCell ref="I6:I8"/>
    <mergeCell ref="J6:J8"/>
    <mergeCell ref="K6:K9"/>
    <mergeCell ref="L6:L9"/>
    <mergeCell ref="A2:G2"/>
    <mergeCell ref="A4:G4"/>
    <mergeCell ref="I2:I3"/>
    <mergeCell ref="K1:K3"/>
    <mergeCell ref="L1:L3"/>
    <mergeCell ref="H1:H3"/>
    <mergeCell ref="J1:J3"/>
  </mergeCells>
  <phoneticPr fontId="51" type="noConversion"/>
  <conditionalFormatting sqref="C5">
    <cfRule type="expression" dxfId="29" priority="2">
      <formula>IF(C$5&gt;C$3,TRUE,FALSE)</formula>
    </cfRule>
  </conditionalFormatting>
  <conditionalFormatting sqref="D5:G5 B5">
    <cfRule type="expression" dxfId="28" priority="3">
      <formula>IF(B$5&gt;B$3,TRUE,FALSE)</formula>
    </cfRule>
  </conditionalFormatting>
  <dataValidations count="3"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480C60-6BAF-4512-8978-1EBB5755D819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5">
    <tabColor rgb="FF00B050"/>
  </sheetPr>
  <dimension ref="A1:EY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1.28515625" style="24" customWidth="1"/>
    <col min="13" max="13" width="9.42578125" style="1" customWidth="1"/>
    <col min="14" max="14" width="22.140625" style="1" bestFit="1" customWidth="1"/>
    <col min="15" max="15" width="21" style="1" bestFit="1" customWidth="1"/>
    <col min="16" max="16" width="14.7109375" style="1" customWidth="1"/>
    <col min="17" max="17" width="23.28515625" style="1" customWidth="1"/>
    <col min="18" max="18" width="12.42578125" style="1" bestFit="1" customWidth="1"/>
    <col min="19" max="19" width="12.28515625" style="1" bestFit="1" customWidth="1"/>
    <col min="20" max="21" width="12.42578125" style="1" bestFit="1" customWidth="1"/>
    <col min="22" max="22" width="13.140625" style="1" bestFit="1" customWidth="1"/>
    <col min="23" max="23" width="14.28515625" style="1" bestFit="1" customWidth="1"/>
    <col min="24" max="24" width="13.140625" style="1" bestFit="1" customWidth="1"/>
    <col min="25" max="25" width="11.28515625" style="1" customWidth="1"/>
    <col min="26" max="26" width="24.85546875" style="1" customWidth="1"/>
    <col min="27" max="27" width="22.28515625" style="1" customWidth="1"/>
    <col min="28" max="28" width="20.28515625" style="1" customWidth="1"/>
    <col min="29" max="29" width="25.42578125" style="1" customWidth="1"/>
    <col min="30" max="35" width="9.140625" style="1"/>
    <col min="36" max="36" width="30.7109375" style="1" customWidth="1"/>
    <col min="37" max="37" width="14.140625" style="1" customWidth="1"/>
    <col min="38" max="38" width="35.7109375" style="1" customWidth="1"/>
    <col min="39" max="39" width="58.140625" style="1" customWidth="1"/>
    <col min="40" max="40" width="48.5703125" style="1" customWidth="1"/>
    <col min="41" max="41" width="61.28515625" style="1" customWidth="1"/>
    <col min="42" max="42" width="39.28515625" style="1" customWidth="1"/>
    <col min="43" max="43" width="15.7109375" style="1" customWidth="1"/>
    <col min="44" max="45" width="9.140625" style="1"/>
    <col min="46" max="46" width="24.140625" style="1" customWidth="1"/>
    <col min="47" max="47" width="9.140625" style="1"/>
    <col min="48" max="48" width="38.85546875" style="1" customWidth="1"/>
    <col min="49" max="49" width="62.28515625" style="1" customWidth="1"/>
    <col min="50" max="50" width="37.140625" style="1" customWidth="1"/>
    <col min="51" max="51" width="54.28515625" style="1" customWidth="1"/>
    <col min="52" max="52" width="33.28515625" style="1" customWidth="1"/>
    <col min="53" max="53" width="12.7109375" style="1" customWidth="1"/>
    <col min="54" max="55" width="9.140625" style="1"/>
    <col min="56" max="56" width="34.140625" style="1" customWidth="1"/>
    <col min="57" max="57" width="9.140625" style="1"/>
    <col min="58" max="58" width="37.140625" style="1" customWidth="1"/>
    <col min="59" max="59" width="62" style="1" customWidth="1"/>
    <col min="60" max="60" width="34.140625" style="1" customWidth="1"/>
    <col min="61" max="61" width="65.7109375" style="1" customWidth="1"/>
    <col min="62" max="62" width="38.28515625" style="1" customWidth="1"/>
    <col min="63" max="63" width="15.7109375" style="1" customWidth="1"/>
    <col min="64" max="65" width="9.140625" style="1"/>
    <col min="66" max="66" width="30.28515625" style="1" customWidth="1"/>
    <col min="67" max="67" width="15" style="1" customWidth="1"/>
    <col min="68" max="68" width="37.5703125" style="1" customWidth="1"/>
    <col min="69" max="69" width="66.28515625" style="1" customWidth="1"/>
    <col min="70" max="70" width="40.7109375" style="1" customWidth="1"/>
    <col min="71" max="71" width="65" style="1" customWidth="1"/>
    <col min="72" max="72" width="32.28515625" style="1" customWidth="1"/>
    <col min="73" max="73" width="13.85546875" style="1" customWidth="1"/>
    <col min="74" max="75" width="9.140625" style="1"/>
    <col min="76" max="76" width="31.85546875" style="1" customWidth="1"/>
    <col min="77" max="77" width="9.140625" style="1"/>
    <col min="78" max="78" width="33.28515625" style="1" customWidth="1"/>
    <col min="79" max="79" width="62.140625" style="1" customWidth="1"/>
    <col min="80" max="80" width="37.7109375" style="1" customWidth="1"/>
    <col min="81" max="81" width="66.85546875" style="1" customWidth="1"/>
    <col min="82" max="82" width="32.140625" style="1" customWidth="1"/>
    <col min="83" max="85" width="9.140625" style="1"/>
    <col min="86" max="86" width="26.7109375" style="1" customWidth="1"/>
    <col min="87" max="87" width="10.7109375" style="1" customWidth="1"/>
    <col min="88" max="88" width="36" style="1" customWidth="1"/>
    <col min="89" max="89" width="64.28515625" style="1" customWidth="1"/>
    <col min="90" max="90" width="37.7109375" style="1" customWidth="1"/>
    <col min="91" max="91" width="61.7109375" style="1" customWidth="1"/>
    <col min="92" max="92" width="35.7109375" style="1" customWidth="1"/>
    <col min="93" max="93" width="19.28515625" style="1" customWidth="1"/>
    <col min="94" max="16384" width="9.140625" style="1"/>
  </cols>
  <sheetData>
    <row r="1" spans="1:93" ht="13.5" customHeight="1">
      <c r="A1" s="83"/>
      <c r="B1" s="83"/>
      <c r="C1" s="83"/>
      <c r="D1" s="83"/>
      <c r="E1" s="83"/>
      <c r="F1" s="83"/>
      <c r="G1" s="82"/>
      <c r="H1" s="673"/>
      <c r="I1" s="64"/>
      <c r="J1" s="675"/>
      <c r="K1" s="678"/>
      <c r="L1" s="678"/>
      <c r="M1" s="19"/>
      <c r="N1" s="19"/>
      <c r="O1" s="19"/>
      <c r="P1" s="19"/>
      <c r="Q1" s="19"/>
      <c r="R1" s="19"/>
      <c r="S1" s="19"/>
      <c r="T1" s="19"/>
      <c r="U1" s="19"/>
      <c r="V1" s="67"/>
      <c r="W1" s="67"/>
      <c r="X1" s="67"/>
      <c r="Y1" s="67"/>
      <c r="Z1" s="67"/>
      <c r="AA1" s="67"/>
      <c r="AB1" s="67"/>
      <c r="AC1" s="67"/>
      <c r="AD1" s="67"/>
    </row>
    <row r="2" spans="1:93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M2" s="19"/>
      <c r="N2" s="19"/>
      <c r="O2" s="19"/>
      <c r="P2" s="19"/>
      <c r="Q2" s="80"/>
      <c r="R2" s="19"/>
      <c r="S2" s="79"/>
      <c r="T2" s="19"/>
      <c r="U2" s="19"/>
      <c r="V2" s="19"/>
      <c r="W2" s="19"/>
      <c r="X2" s="19"/>
      <c r="Y2" s="19"/>
      <c r="Z2" s="19"/>
      <c r="AA2" s="106"/>
      <c r="AB2" s="107"/>
      <c r="AC2" s="107"/>
      <c r="AD2" s="107"/>
      <c r="AE2" s="107"/>
      <c r="AF2" s="107"/>
      <c r="AG2" s="107"/>
      <c r="AH2" s="107"/>
      <c r="AJ2" s="106"/>
      <c r="AK2" s="107"/>
      <c r="AL2" s="107"/>
      <c r="AM2" s="107"/>
      <c r="AN2" s="107"/>
      <c r="AO2" s="107"/>
      <c r="AP2" s="107"/>
      <c r="AQ2" s="107"/>
      <c r="AT2" s="106"/>
      <c r="AU2" s="107"/>
      <c r="AV2" s="107"/>
      <c r="AW2" s="107"/>
      <c r="AX2" s="107"/>
      <c r="AY2" s="107"/>
      <c r="AZ2" s="107"/>
      <c r="BA2" s="107"/>
      <c r="BD2" s="106"/>
      <c r="BE2" s="107"/>
      <c r="BF2" s="107"/>
      <c r="BG2" s="107"/>
      <c r="BH2" s="107"/>
      <c r="BI2" s="107"/>
      <c r="BJ2" s="107"/>
      <c r="BK2" s="107"/>
      <c r="BN2" s="106"/>
      <c r="BO2" s="107"/>
      <c r="BP2" s="107"/>
      <c r="BQ2" s="107"/>
      <c r="BR2" s="107"/>
      <c r="BS2" s="107"/>
      <c r="BT2" s="107"/>
      <c r="BU2" s="107"/>
      <c r="BX2" s="106"/>
      <c r="BY2" s="107"/>
      <c r="BZ2" s="107"/>
      <c r="CA2" s="107"/>
      <c r="CB2" s="107"/>
      <c r="CC2" s="107"/>
      <c r="CD2" s="107"/>
      <c r="CE2" s="107"/>
      <c r="CH2" s="106"/>
      <c r="CI2" s="107"/>
      <c r="CJ2" s="107"/>
      <c r="CK2" s="107"/>
      <c r="CL2" s="107"/>
      <c r="CM2" s="107"/>
      <c r="CN2" s="107"/>
      <c r="CO2" s="107"/>
    </row>
    <row r="3" spans="1:93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M3" s="17"/>
      <c r="N3" s="17"/>
      <c r="O3" s="17"/>
      <c r="P3" s="17"/>
      <c r="Q3" s="80"/>
      <c r="R3" s="17"/>
      <c r="S3" s="17"/>
      <c r="T3" s="17"/>
      <c r="U3" s="19"/>
      <c r="V3" s="19"/>
      <c r="W3" s="19"/>
      <c r="X3" s="19"/>
      <c r="Y3" s="19"/>
      <c r="Z3" s="19"/>
      <c r="AA3" s="105"/>
      <c r="AB3" s="104"/>
      <c r="AC3" s="104"/>
      <c r="AD3" s="104"/>
      <c r="AE3" s="104"/>
      <c r="AF3" s="104"/>
      <c r="AG3" s="104"/>
      <c r="AH3" s="104"/>
      <c r="AJ3" s="105"/>
      <c r="AK3" s="104"/>
      <c r="AL3" s="104"/>
      <c r="AM3" s="104"/>
      <c r="AN3" s="104"/>
      <c r="AO3" s="104"/>
      <c r="AP3" s="104"/>
      <c r="AQ3" s="4"/>
      <c r="AT3" s="105"/>
      <c r="AU3" s="104"/>
      <c r="AV3" s="104"/>
      <c r="AW3" s="104"/>
      <c r="AX3" s="104"/>
      <c r="AY3" s="104"/>
      <c r="AZ3" s="104"/>
      <c r="BA3" s="4"/>
      <c r="BD3" s="105"/>
      <c r="BE3" s="104"/>
      <c r="BF3" s="104"/>
      <c r="BG3" s="104"/>
      <c r="BH3" s="104"/>
      <c r="BI3" s="104"/>
      <c r="BJ3" s="104"/>
      <c r="BK3" s="4"/>
      <c r="BN3" s="105"/>
      <c r="BO3" s="104"/>
      <c r="BP3" s="104"/>
      <c r="BQ3" s="104"/>
      <c r="BR3" s="104"/>
      <c r="BS3" s="104"/>
      <c r="BT3" s="104"/>
      <c r="BU3" s="4"/>
      <c r="BX3" s="105"/>
      <c r="BY3" s="104"/>
      <c r="BZ3" s="104"/>
      <c r="CA3" s="104"/>
      <c r="CB3" s="104"/>
      <c r="CC3" s="104"/>
      <c r="CD3" s="104"/>
      <c r="CE3" s="4"/>
      <c r="CH3" s="105"/>
      <c r="CI3" s="109"/>
      <c r="CJ3" s="109"/>
      <c r="CK3" s="109"/>
      <c r="CL3" s="109"/>
      <c r="CM3" s="109"/>
      <c r="CN3" s="109"/>
      <c r="CO3" s="4"/>
    </row>
    <row r="4" spans="1:93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M4" s="67"/>
      <c r="N4" s="67"/>
      <c r="O4" s="67"/>
      <c r="P4" s="18"/>
      <c r="Q4" s="80"/>
      <c r="R4" s="67"/>
      <c r="S4" s="67"/>
      <c r="T4" s="67"/>
      <c r="U4" s="19"/>
      <c r="V4" s="19"/>
      <c r="W4" s="19"/>
      <c r="X4" s="19"/>
      <c r="Y4" s="19"/>
      <c r="Z4" s="19"/>
      <c r="AA4" s="105"/>
      <c r="AB4" s="104"/>
      <c r="AD4" s="104"/>
      <c r="AE4" s="104"/>
      <c r="AF4" s="104"/>
      <c r="AG4" s="104"/>
      <c r="AH4" s="104"/>
      <c r="AJ4" s="105"/>
      <c r="AK4" s="104"/>
      <c r="AM4" s="104"/>
      <c r="AN4" s="104"/>
      <c r="AO4" s="104"/>
      <c r="AP4" s="104"/>
      <c r="AQ4" s="4"/>
      <c r="AT4" s="105"/>
      <c r="AU4" s="104"/>
      <c r="AW4" s="104"/>
      <c r="AX4" s="104"/>
      <c r="AY4" s="104"/>
      <c r="AZ4" s="104"/>
      <c r="BA4" s="4"/>
      <c r="BD4" s="105"/>
      <c r="BE4" s="104"/>
      <c r="BG4" s="104"/>
      <c r="BH4" s="104"/>
      <c r="BI4" s="104"/>
      <c r="BJ4" s="104"/>
      <c r="BK4" s="4"/>
      <c r="BN4" s="105"/>
      <c r="BO4" s="104"/>
      <c r="BQ4" s="104"/>
      <c r="BR4" s="104"/>
      <c r="BS4" s="104"/>
      <c r="BT4" s="104"/>
      <c r="BU4" s="4"/>
      <c r="BX4" s="105"/>
      <c r="BY4" s="104"/>
      <c r="CA4" s="104"/>
      <c r="CB4" s="104"/>
      <c r="CC4" s="104"/>
      <c r="CD4" s="104"/>
      <c r="CE4" s="4"/>
      <c r="CH4" s="105"/>
      <c r="CI4" s="109"/>
      <c r="CK4" s="109"/>
      <c r="CL4" s="109"/>
      <c r="CM4" s="109"/>
      <c r="CN4" s="109"/>
      <c r="CO4" s="4"/>
    </row>
    <row r="5" spans="1:93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81"/>
      <c r="M5" s="67"/>
      <c r="N5" s="67"/>
      <c r="O5" s="18"/>
      <c r="P5" s="680"/>
      <c r="Q5" s="680"/>
      <c r="R5" s="680"/>
      <c r="S5" s="680"/>
      <c r="T5" s="680"/>
      <c r="U5" s="680"/>
      <c r="V5" s="67"/>
      <c r="W5" s="67"/>
      <c r="X5" s="67"/>
      <c r="Y5" s="67"/>
      <c r="Z5" s="67"/>
      <c r="AA5" s="105"/>
      <c r="AB5" s="104"/>
      <c r="AD5" s="104"/>
      <c r="AE5" s="104"/>
      <c r="AF5" s="104"/>
      <c r="AG5" s="104"/>
      <c r="AH5" s="104"/>
      <c r="AJ5" s="105"/>
      <c r="AK5" s="104"/>
      <c r="AM5" s="104"/>
      <c r="AN5" s="104"/>
      <c r="AO5" s="104"/>
      <c r="AP5" s="104"/>
      <c r="AQ5" s="4"/>
      <c r="AT5" s="105"/>
      <c r="AU5" s="104"/>
      <c r="AW5" s="104"/>
      <c r="AX5" s="104"/>
      <c r="AY5" s="104"/>
      <c r="AZ5" s="104"/>
      <c r="BA5" s="4"/>
      <c r="BD5" s="105"/>
      <c r="BE5" s="104"/>
      <c r="BG5" s="104"/>
      <c r="BH5" s="104"/>
      <c r="BI5" s="104"/>
      <c r="BJ5" s="104"/>
      <c r="BK5" s="4"/>
      <c r="BN5" s="105"/>
      <c r="BO5" s="104"/>
      <c r="BQ5" s="104"/>
      <c r="BR5" s="104"/>
      <c r="BS5" s="104"/>
      <c r="BT5" s="104"/>
      <c r="BU5" s="4"/>
      <c r="BX5" s="105"/>
      <c r="BY5" s="104"/>
      <c r="CA5" s="104"/>
      <c r="CB5" s="104"/>
      <c r="CC5" s="104"/>
      <c r="CD5" s="104"/>
      <c r="CE5" s="4"/>
      <c r="CH5" s="105"/>
      <c r="CI5" s="109"/>
      <c r="CK5" s="109"/>
      <c r="CL5" s="109"/>
      <c r="CM5" s="109"/>
      <c r="CN5" s="109"/>
      <c r="CO5" s="4"/>
    </row>
    <row r="6" spans="1:93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68"/>
      <c r="I6" s="670" t="s">
        <v>10</v>
      </c>
      <c r="J6" s="670" t="s">
        <v>11</v>
      </c>
      <c r="K6" s="682" t="s">
        <v>3</v>
      </c>
      <c r="L6" s="682" t="s">
        <v>4</v>
      </c>
      <c r="M6" s="691"/>
      <c r="N6" s="65"/>
      <c r="O6" s="23"/>
      <c r="P6" s="23"/>
      <c r="Q6" s="10"/>
      <c r="R6" s="10"/>
      <c r="S6" s="10"/>
      <c r="T6" s="67"/>
      <c r="U6" s="67"/>
      <c r="V6" s="67"/>
      <c r="W6" s="67"/>
      <c r="X6" s="67"/>
      <c r="Y6" s="67"/>
      <c r="Z6" s="67"/>
      <c r="AA6" s="105"/>
      <c r="AB6" s="104"/>
      <c r="AD6" s="104"/>
      <c r="AE6" s="104"/>
      <c r="AF6" s="104"/>
      <c r="AG6" s="104"/>
      <c r="AH6" s="104"/>
      <c r="AJ6" s="105"/>
      <c r="AK6" s="104"/>
      <c r="AM6" s="104"/>
      <c r="AN6" s="104"/>
      <c r="AO6" s="104"/>
      <c r="AP6" s="104"/>
      <c r="AQ6" s="4"/>
      <c r="AT6" s="105"/>
      <c r="AU6" s="104"/>
      <c r="AW6" s="104"/>
      <c r="AX6" s="104"/>
      <c r="AY6" s="104"/>
      <c r="AZ6" s="104"/>
      <c r="BA6" s="4"/>
      <c r="BD6" s="105"/>
      <c r="BE6" s="104"/>
      <c r="BG6" s="104"/>
      <c r="BH6" s="104"/>
      <c r="BI6" s="104"/>
      <c r="BJ6" s="104"/>
      <c r="BK6" s="4"/>
      <c r="BN6" s="105"/>
      <c r="BO6" s="104"/>
      <c r="BQ6" s="104"/>
      <c r="BR6" s="104"/>
      <c r="BS6" s="104"/>
      <c r="BT6" s="104"/>
      <c r="BU6" s="4"/>
      <c r="BX6" s="105"/>
      <c r="BY6" s="104"/>
      <c r="CA6" s="104"/>
      <c r="CB6" s="104"/>
      <c r="CC6" s="104"/>
      <c r="CD6" s="104"/>
      <c r="CE6" s="4"/>
      <c r="CH6" s="105"/>
      <c r="CI6" s="109"/>
      <c r="CK6" s="109"/>
      <c r="CL6" s="109"/>
      <c r="CM6" s="109"/>
      <c r="CN6" s="109"/>
      <c r="CO6" s="4"/>
    </row>
    <row r="7" spans="1:93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0" t="s">
        <v>40</v>
      </c>
      <c r="I7" s="670"/>
      <c r="J7" s="670"/>
      <c r="K7" s="683"/>
      <c r="L7" s="683"/>
      <c r="M7" s="691"/>
      <c r="N7" s="65"/>
      <c r="O7" s="23"/>
      <c r="P7" s="23"/>
      <c r="Q7" s="10"/>
      <c r="R7" s="10"/>
      <c r="S7" s="10"/>
      <c r="T7" s="67"/>
      <c r="U7" s="67"/>
      <c r="V7" s="67"/>
      <c r="W7" s="67"/>
      <c r="X7" s="59"/>
      <c r="Y7" s="59"/>
      <c r="Z7" s="59"/>
      <c r="AA7" s="105"/>
      <c r="AB7" s="104"/>
      <c r="AC7" s="104"/>
      <c r="AD7" s="104"/>
      <c r="AE7" s="104"/>
      <c r="AF7" s="104"/>
      <c r="AG7" s="104"/>
      <c r="AH7" s="104"/>
      <c r="AJ7" s="105"/>
      <c r="AK7" s="104"/>
      <c r="AL7" s="104"/>
      <c r="AM7" s="104"/>
      <c r="AN7" s="104"/>
      <c r="AO7" s="104"/>
      <c r="AP7" s="104"/>
      <c r="AQ7" s="4"/>
      <c r="AT7" s="105"/>
      <c r="AU7" s="104"/>
      <c r="AV7" s="104"/>
      <c r="AW7" s="104"/>
      <c r="AX7" s="104"/>
      <c r="AY7" s="104"/>
      <c r="AZ7" s="104"/>
      <c r="BA7" s="4"/>
      <c r="BD7" s="105"/>
      <c r="BE7" s="104"/>
      <c r="BF7" s="104"/>
      <c r="BG7" s="104"/>
      <c r="BH7" s="104"/>
      <c r="BI7" s="104"/>
      <c r="BJ7" s="104"/>
      <c r="BK7" s="4"/>
      <c r="BN7" s="105"/>
      <c r="BO7" s="104"/>
      <c r="BP7" s="104"/>
      <c r="BQ7" s="104"/>
      <c r="BR7" s="104"/>
      <c r="BS7" s="104"/>
      <c r="BT7" s="104"/>
      <c r="BU7" s="4"/>
      <c r="BX7" s="105"/>
      <c r="BY7" s="104"/>
      <c r="BZ7" s="104"/>
      <c r="CA7" s="104"/>
      <c r="CB7" s="104"/>
      <c r="CC7" s="104"/>
      <c r="CD7" s="104"/>
      <c r="CE7" s="4"/>
      <c r="CH7" s="105"/>
      <c r="CI7" s="109"/>
      <c r="CJ7" s="109"/>
      <c r="CK7" s="109"/>
      <c r="CL7" s="109"/>
      <c r="CM7" s="109"/>
      <c r="CN7" s="109"/>
      <c r="CO7" s="4"/>
    </row>
    <row r="8" spans="1:93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M8" s="692"/>
      <c r="N8" s="23"/>
      <c r="O8" s="23"/>
      <c r="P8" s="23"/>
      <c r="Q8" s="10"/>
      <c r="R8" s="10"/>
      <c r="S8" s="10"/>
      <c r="T8" s="67"/>
      <c r="U8" s="67"/>
      <c r="V8" s="67"/>
      <c r="W8" s="67"/>
      <c r="X8" s="67"/>
      <c r="Y8" s="67"/>
      <c r="Z8" s="67"/>
      <c r="AA8" s="105"/>
      <c r="AB8" s="104"/>
      <c r="AC8" s="104"/>
      <c r="AD8" s="104"/>
      <c r="AE8" s="104"/>
      <c r="AF8" s="104"/>
      <c r="AG8" s="104"/>
      <c r="AH8" s="104"/>
      <c r="AJ8" s="105"/>
      <c r="AK8" s="104"/>
      <c r="AL8" s="104"/>
      <c r="AM8" s="104"/>
      <c r="AN8" s="104"/>
      <c r="AO8" s="104"/>
      <c r="AP8" s="104"/>
      <c r="AQ8" s="4"/>
      <c r="AT8" s="105"/>
      <c r="AU8" s="104"/>
      <c r="AV8" s="104"/>
      <c r="AW8" s="104"/>
      <c r="AX8" s="104"/>
      <c r="AY8" s="104"/>
      <c r="AZ8" s="104"/>
      <c r="BA8" s="4"/>
      <c r="BD8" s="105"/>
      <c r="BE8" s="104"/>
      <c r="BF8" s="104"/>
      <c r="BG8" s="104"/>
      <c r="BH8" s="104"/>
      <c r="BI8" s="104"/>
      <c r="BJ8" s="104"/>
      <c r="BK8" s="4"/>
      <c r="BN8" s="105"/>
      <c r="BO8" s="104"/>
      <c r="BP8" s="104"/>
      <c r="BQ8" s="104"/>
      <c r="BR8" s="104"/>
      <c r="BS8" s="104"/>
      <c r="BT8" s="104"/>
      <c r="BU8" s="4"/>
      <c r="BX8" s="105"/>
      <c r="BY8" s="104"/>
      <c r="BZ8" s="104"/>
      <c r="CA8" s="104"/>
      <c r="CB8" s="104"/>
      <c r="CC8" s="104"/>
      <c r="CD8" s="104"/>
      <c r="CE8" s="4"/>
      <c r="CH8" s="105"/>
      <c r="CI8" s="109"/>
      <c r="CJ8" s="109"/>
      <c r="CK8" s="109"/>
      <c r="CL8" s="109"/>
      <c r="CM8" s="109"/>
      <c r="CN8" s="109"/>
      <c r="CO8" s="4"/>
    </row>
    <row r="9" spans="1:93" ht="13.5" thickBot="1">
      <c r="A9" s="108" t="s">
        <v>1</v>
      </c>
      <c r="B9" s="63" t="s">
        <v>1</v>
      </c>
      <c r="C9" s="63" t="s">
        <v>1</v>
      </c>
      <c r="D9" s="63" t="s">
        <v>1</v>
      </c>
      <c r="E9" s="63" t="s">
        <v>1</v>
      </c>
      <c r="F9" s="63" t="s">
        <v>1</v>
      </c>
      <c r="G9" s="63" t="s">
        <v>1</v>
      </c>
      <c r="H9" s="63"/>
      <c r="I9" s="40" t="s">
        <v>2</v>
      </c>
      <c r="J9" s="40" t="s">
        <v>2</v>
      </c>
      <c r="K9" s="684"/>
      <c r="L9" s="684"/>
      <c r="M9" s="66"/>
      <c r="N9" s="66"/>
      <c r="O9" s="66"/>
      <c r="P9" s="66"/>
      <c r="Q9" s="10"/>
      <c r="R9" s="10"/>
      <c r="S9" s="66"/>
      <c r="T9" s="67"/>
      <c r="U9" s="67"/>
      <c r="V9" s="67"/>
      <c r="W9" s="67"/>
      <c r="X9" s="67"/>
      <c r="Y9" s="67"/>
      <c r="Z9" s="67"/>
      <c r="AA9" s="105"/>
      <c r="AB9" s="104"/>
      <c r="AC9" s="104"/>
      <c r="AD9" s="104"/>
      <c r="AE9" s="104"/>
      <c r="AF9" s="104"/>
      <c r="AG9" s="104"/>
      <c r="AH9" s="104"/>
      <c r="AJ9" s="105"/>
      <c r="AK9" s="104"/>
      <c r="AL9" s="104"/>
      <c r="AM9" s="104"/>
      <c r="AN9" s="104"/>
      <c r="AO9" s="104"/>
      <c r="AP9" s="104"/>
      <c r="AQ9" s="4"/>
      <c r="AT9" s="105"/>
      <c r="AU9" s="104"/>
      <c r="AV9" s="104"/>
      <c r="AW9" s="104"/>
      <c r="AX9" s="104"/>
      <c r="AY9" s="104"/>
      <c r="AZ9" s="104"/>
      <c r="BA9" s="4"/>
      <c r="BD9" s="105"/>
      <c r="BE9" s="104"/>
      <c r="BF9" s="104"/>
      <c r="BG9" s="104"/>
      <c r="BH9" s="104"/>
      <c r="BI9" s="104"/>
      <c r="BJ9" s="104"/>
      <c r="BK9" s="4"/>
      <c r="BN9" s="105"/>
      <c r="BO9" s="104"/>
      <c r="BP9" s="104"/>
      <c r="BQ9" s="104"/>
      <c r="BR9" s="104"/>
      <c r="BS9" s="104"/>
      <c r="BT9" s="104"/>
      <c r="BU9" s="4"/>
      <c r="BX9" s="105"/>
      <c r="BY9" s="104"/>
      <c r="BZ9" s="104"/>
      <c r="CA9" s="104"/>
      <c r="CB9" s="104"/>
      <c r="CC9" s="104"/>
      <c r="CD9" s="104"/>
      <c r="CE9" s="4"/>
      <c r="CH9" s="105"/>
      <c r="CI9" s="109"/>
      <c r="CJ9" s="109"/>
      <c r="CK9" s="109"/>
      <c r="CL9" s="109"/>
      <c r="CM9" s="109"/>
      <c r="CN9" s="109"/>
      <c r="CO9" s="4"/>
    </row>
    <row r="10" spans="1:93" s="9" customFormat="1" ht="15.75" thickBot="1">
      <c r="A10" s="121"/>
      <c r="B10" s="122"/>
      <c r="C10" s="85">
        <v>28</v>
      </c>
      <c r="D10" s="125"/>
      <c r="E10" s="85">
        <v>28</v>
      </c>
      <c r="F10" s="125"/>
      <c r="G10" s="86">
        <v>28</v>
      </c>
      <c r="H10" s="41">
        <v>7</v>
      </c>
      <c r="I10" s="499">
        <v>3.4</v>
      </c>
      <c r="J10" s="482">
        <v>3.4</v>
      </c>
      <c r="K10" s="42" t="s">
        <v>120</v>
      </c>
      <c r="L10" s="42" t="s">
        <v>215</v>
      </c>
      <c r="M10" s="4"/>
      <c r="N10" s="67"/>
      <c r="O10" s="4"/>
      <c r="P10" s="57"/>
      <c r="Q10" s="57"/>
      <c r="R10" s="57"/>
      <c r="S10" s="57"/>
      <c r="T10" s="67"/>
      <c r="U10" s="67"/>
      <c r="V10" s="67"/>
      <c r="W10" s="67"/>
      <c r="X10" s="67"/>
      <c r="Y10" s="58"/>
      <c r="Z10" s="58"/>
      <c r="AA10" s="105"/>
      <c r="AB10" s="104"/>
      <c r="AC10" s="104"/>
      <c r="AD10" s="104"/>
      <c r="AE10" s="104"/>
      <c r="AF10" s="104"/>
      <c r="AG10" s="104"/>
      <c r="AH10" s="104"/>
      <c r="AJ10" s="105"/>
      <c r="AK10" s="104"/>
      <c r="AL10" s="104"/>
      <c r="AM10" s="104"/>
      <c r="AN10" s="104"/>
      <c r="AO10" s="104"/>
      <c r="AP10" s="104"/>
      <c r="AQ10" s="4"/>
      <c r="AT10" s="105"/>
      <c r="AU10" s="104"/>
      <c r="AV10" s="104"/>
      <c r="AW10" s="104"/>
      <c r="AX10" s="104"/>
      <c r="AY10" s="104"/>
      <c r="AZ10" s="104"/>
      <c r="BA10" s="4"/>
      <c r="BD10" s="105"/>
      <c r="BE10" s="104"/>
      <c r="BF10" s="104"/>
      <c r="BG10" s="104"/>
      <c r="BH10" s="104"/>
      <c r="BI10" s="104"/>
      <c r="BJ10" s="104"/>
      <c r="BK10" s="4"/>
      <c r="BN10" s="105"/>
      <c r="BO10" s="104"/>
      <c r="BP10" s="104"/>
      <c r="BQ10" s="104"/>
      <c r="BR10" s="104"/>
      <c r="BS10" s="104"/>
      <c r="BT10" s="104"/>
      <c r="BU10" s="4"/>
      <c r="BX10" s="105"/>
      <c r="BY10" s="104"/>
      <c r="BZ10" s="104"/>
      <c r="CA10" s="104"/>
      <c r="CB10" s="104"/>
      <c r="CC10" s="104"/>
      <c r="CD10" s="104"/>
      <c r="CE10" s="4"/>
      <c r="CH10" s="105"/>
      <c r="CI10" s="109"/>
      <c r="CJ10" s="109"/>
      <c r="CK10" s="109"/>
      <c r="CL10" s="109"/>
      <c r="CM10" s="109"/>
      <c r="CN10" s="109"/>
      <c r="CO10" s="4"/>
    </row>
    <row r="11" spans="1:93" ht="15.75" thickBot="1">
      <c r="A11" s="126"/>
      <c r="B11" s="116">
        <v>27</v>
      </c>
      <c r="C11" s="88">
        <f>C10-1</f>
        <v>27</v>
      </c>
      <c r="D11" s="88">
        <v>27</v>
      </c>
      <c r="E11" s="88">
        <f t="shared" ref="E11:G41" si="0">E10-1</f>
        <v>27</v>
      </c>
      <c r="F11" s="88">
        <v>27</v>
      </c>
      <c r="G11" s="89">
        <f t="shared" si="0"/>
        <v>27</v>
      </c>
      <c r="H11" s="43">
        <v>7</v>
      </c>
      <c r="I11" s="495">
        <v>3.4</v>
      </c>
      <c r="J11" s="494">
        <v>3.4</v>
      </c>
      <c r="K11" s="61" t="s">
        <v>120</v>
      </c>
      <c r="L11" s="61" t="s">
        <v>215</v>
      </c>
      <c r="M11" s="4"/>
      <c r="N11" s="67"/>
      <c r="O11" s="4"/>
      <c r="P11" s="57"/>
      <c r="Q11" s="57"/>
      <c r="R11" s="57"/>
      <c r="S11" s="57"/>
      <c r="T11" s="67"/>
      <c r="U11" s="67"/>
      <c r="V11" s="67"/>
      <c r="W11" s="67"/>
      <c r="X11" s="67"/>
      <c r="Y11" s="58"/>
      <c r="Z11" s="58"/>
      <c r="AA11" s="105"/>
      <c r="AB11" s="104"/>
      <c r="AC11" s="104"/>
      <c r="AD11" s="104"/>
      <c r="AE11" s="104"/>
      <c r="AF11" s="104"/>
      <c r="AG11" s="104"/>
      <c r="AH11" s="104"/>
      <c r="AJ11" s="105"/>
      <c r="AK11" s="104"/>
      <c r="AL11" s="104"/>
      <c r="AM11" s="104"/>
      <c r="AN11" s="104"/>
      <c r="AO11" s="104"/>
      <c r="AP11" s="104"/>
      <c r="AQ11" s="4"/>
      <c r="AT11" s="105"/>
      <c r="AU11" s="104"/>
      <c r="AV11" s="104"/>
      <c r="AW11" s="104"/>
      <c r="AX11" s="104"/>
      <c r="AY11" s="104"/>
      <c r="AZ11" s="104"/>
      <c r="BA11" s="4"/>
      <c r="BD11" s="105"/>
      <c r="BE11" s="104"/>
      <c r="BF11" s="104"/>
      <c r="BG11" s="104"/>
      <c r="BH11" s="104"/>
      <c r="BI11" s="104"/>
      <c r="BJ11" s="104"/>
      <c r="BK11" s="4"/>
      <c r="BN11" s="105"/>
      <c r="BO11" s="104"/>
      <c r="BP11" s="104"/>
      <c r="BQ11" s="104"/>
      <c r="BR11" s="104"/>
      <c r="BS11" s="104"/>
      <c r="BT11" s="104"/>
      <c r="BU11" s="4"/>
      <c r="BX11" s="105"/>
      <c r="BY11" s="104"/>
      <c r="BZ11" s="104"/>
      <c r="CA11" s="104"/>
      <c r="CB11" s="104"/>
      <c r="CC11" s="104"/>
      <c r="CD11" s="104"/>
      <c r="CE11" s="4"/>
      <c r="CH11" s="105"/>
      <c r="CI11" s="109"/>
      <c r="CJ11" s="109"/>
      <c r="CK11" s="109"/>
      <c r="CL11" s="109"/>
      <c r="CM11" s="109"/>
      <c r="CN11" s="109"/>
      <c r="CO11" s="4"/>
    </row>
    <row r="12" spans="1:93" ht="15.75" thickBot="1">
      <c r="A12" s="90">
        <v>26</v>
      </c>
      <c r="B12" s="117">
        <v>26</v>
      </c>
      <c r="C12" s="91">
        <f>C11-1</f>
        <v>26</v>
      </c>
      <c r="D12" s="91">
        <v>26</v>
      </c>
      <c r="E12" s="91">
        <f t="shared" si="0"/>
        <v>26</v>
      </c>
      <c r="F12" s="91">
        <v>26</v>
      </c>
      <c r="G12" s="92">
        <f t="shared" si="0"/>
        <v>26</v>
      </c>
      <c r="H12" s="44">
        <v>7</v>
      </c>
      <c r="I12" s="491">
        <v>3.4</v>
      </c>
      <c r="J12" s="492">
        <v>3.4</v>
      </c>
      <c r="K12" s="42" t="s">
        <v>120</v>
      </c>
      <c r="L12" s="42" t="s">
        <v>215</v>
      </c>
      <c r="M12" s="4"/>
      <c r="N12" s="67"/>
      <c r="O12" s="4"/>
      <c r="P12" s="57"/>
      <c r="Q12" s="57"/>
      <c r="R12" s="57"/>
      <c r="S12" s="57"/>
      <c r="T12" s="67"/>
      <c r="U12" s="67"/>
      <c r="V12" s="67"/>
      <c r="W12" s="67"/>
      <c r="X12" s="67"/>
      <c r="Y12" s="58"/>
      <c r="Z12" s="58"/>
      <c r="AA12" s="105"/>
      <c r="AB12" s="104"/>
      <c r="AC12" s="104"/>
      <c r="AD12" s="104"/>
      <c r="AE12" s="104"/>
      <c r="AF12" s="104"/>
      <c r="AG12" s="104"/>
      <c r="AH12" s="104"/>
      <c r="AJ12" s="105"/>
      <c r="AK12" s="104"/>
      <c r="AL12" s="104"/>
      <c r="AM12" s="104"/>
      <c r="AN12" s="104"/>
      <c r="AO12" s="104"/>
      <c r="AP12" s="104"/>
      <c r="AQ12" s="4"/>
      <c r="AT12" s="105"/>
      <c r="AU12" s="104"/>
      <c r="AV12" s="104"/>
      <c r="AW12" s="104"/>
      <c r="AX12" s="104"/>
      <c r="AY12" s="104"/>
      <c r="AZ12" s="104"/>
      <c r="BA12" s="4"/>
      <c r="BD12" s="105"/>
      <c r="BE12" s="104"/>
      <c r="BF12" s="104"/>
      <c r="BG12" s="104"/>
      <c r="BH12" s="104"/>
      <c r="BI12" s="104"/>
      <c r="BJ12" s="104"/>
      <c r="BK12" s="4"/>
      <c r="BN12" s="105"/>
      <c r="BO12" s="104"/>
      <c r="BP12" s="104"/>
      <c r="BQ12" s="104"/>
      <c r="BR12" s="104"/>
      <c r="BS12" s="104"/>
      <c r="BT12" s="104"/>
      <c r="BU12" s="4"/>
      <c r="BX12" s="105"/>
      <c r="BY12" s="104"/>
      <c r="BZ12" s="104"/>
      <c r="CA12" s="104"/>
      <c r="CB12" s="104"/>
      <c r="CC12" s="104"/>
      <c r="CD12" s="104"/>
      <c r="CE12" s="4"/>
      <c r="CH12" s="105"/>
      <c r="CI12" s="109"/>
      <c r="CJ12" s="109"/>
      <c r="CK12" s="109"/>
      <c r="CL12" s="109"/>
      <c r="CM12" s="109"/>
      <c r="CN12" s="109"/>
      <c r="CO12" s="4"/>
    </row>
    <row r="13" spans="1:93" ht="15.75" thickBot="1">
      <c r="A13" s="87">
        <v>25</v>
      </c>
      <c r="B13" s="116">
        <v>25</v>
      </c>
      <c r="C13" s="88">
        <f t="shared" ref="C13:C41" si="1">C12-1</f>
        <v>25</v>
      </c>
      <c r="D13" s="88">
        <v>25</v>
      </c>
      <c r="E13" s="88">
        <f t="shared" si="0"/>
        <v>25</v>
      </c>
      <c r="F13" s="88">
        <v>25</v>
      </c>
      <c r="G13" s="89">
        <f t="shared" si="0"/>
        <v>25</v>
      </c>
      <c r="H13" s="43">
        <v>7</v>
      </c>
      <c r="I13" s="501">
        <v>3.4</v>
      </c>
      <c r="J13" s="495">
        <v>3.4</v>
      </c>
      <c r="K13" s="61" t="s">
        <v>120</v>
      </c>
      <c r="L13" s="61" t="s">
        <v>215</v>
      </c>
      <c r="M13" s="4"/>
      <c r="N13" s="67"/>
      <c r="O13" s="4"/>
      <c r="P13" s="57"/>
      <c r="Q13" s="57"/>
      <c r="R13" s="57"/>
      <c r="S13" s="57"/>
      <c r="T13" s="67"/>
      <c r="U13" s="67"/>
      <c r="V13" s="67"/>
      <c r="W13" s="67"/>
      <c r="X13" s="67"/>
      <c r="Y13" s="58"/>
      <c r="Z13" s="58"/>
      <c r="AA13" s="105"/>
      <c r="AB13" s="104"/>
      <c r="AC13" s="104"/>
      <c r="AD13" s="104"/>
      <c r="AE13" s="104"/>
      <c r="AF13" s="104"/>
      <c r="AG13" s="104"/>
      <c r="AH13" s="104"/>
      <c r="AJ13" s="105"/>
      <c r="AK13" s="104"/>
      <c r="AL13" s="104"/>
      <c r="AM13" s="104"/>
      <c r="AN13" s="104"/>
      <c r="AO13" s="104"/>
      <c r="AP13" s="104"/>
      <c r="AQ13" s="4"/>
      <c r="AT13" s="105"/>
      <c r="AU13" s="104"/>
      <c r="AV13" s="104"/>
      <c r="AW13" s="104"/>
      <c r="AX13" s="104"/>
      <c r="AY13" s="104"/>
      <c r="AZ13" s="104"/>
      <c r="BA13" s="4"/>
      <c r="BD13" s="105"/>
      <c r="BE13" s="104"/>
      <c r="BF13" s="104"/>
      <c r="BG13" s="104"/>
      <c r="BH13" s="104"/>
      <c r="BI13" s="104"/>
      <c r="BJ13" s="104"/>
      <c r="BK13" s="4"/>
      <c r="BN13" s="105"/>
      <c r="BO13" s="104"/>
      <c r="BP13" s="104"/>
      <c r="BQ13" s="104"/>
      <c r="BR13" s="104"/>
      <c r="BS13" s="104"/>
      <c r="BT13" s="104"/>
      <c r="BU13" s="4"/>
      <c r="BX13" s="105"/>
      <c r="BY13" s="104"/>
      <c r="BZ13" s="104"/>
      <c r="CA13" s="104"/>
      <c r="CB13" s="104"/>
      <c r="CC13" s="104"/>
      <c r="CD13" s="104"/>
      <c r="CE13" s="4"/>
      <c r="CH13" s="105"/>
      <c r="CI13" s="109"/>
      <c r="CJ13" s="109"/>
      <c r="CK13" s="109"/>
      <c r="CL13" s="109"/>
      <c r="CM13" s="109"/>
      <c r="CN13" s="109"/>
      <c r="CO13" s="4"/>
    </row>
    <row r="14" spans="1:93" ht="15.75" thickBot="1">
      <c r="A14" s="90">
        <v>24</v>
      </c>
      <c r="B14" s="117">
        <v>24</v>
      </c>
      <c r="C14" s="91">
        <f t="shared" si="1"/>
        <v>24</v>
      </c>
      <c r="D14" s="91">
        <v>24</v>
      </c>
      <c r="E14" s="91">
        <f t="shared" si="0"/>
        <v>24</v>
      </c>
      <c r="F14" s="91">
        <v>24</v>
      </c>
      <c r="G14" s="92">
        <f t="shared" si="0"/>
        <v>24</v>
      </c>
      <c r="H14" s="45">
        <v>7</v>
      </c>
      <c r="I14" s="491">
        <v>3.4</v>
      </c>
      <c r="J14" s="492">
        <v>3.4</v>
      </c>
      <c r="K14" s="42" t="s">
        <v>120</v>
      </c>
      <c r="L14" s="42" t="s">
        <v>215</v>
      </c>
      <c r="M14" s="4"/>
      <c r="N14" s="67"/>
      <c r="O14" s="4"/>
      <c r="P14" s="57"/>
      <c r="Q14" s="57"/>
      <c r="R14" s="57"/>
      <c r="S14" s="57"/>
      <c r="T14" s="67"/>
      <c r="U14" s="67"/>
      <c r="V14" s="67"/>
      <c r="W14" s="67"/>
      <c r="X14" s="67"/>
      <c r="Y14" s="58"/>
      <c r="Z14" s="58"/>
      <c r="AA14" s="105"/>
      <c r="AB14" s="104"/>
      <c r="AC14" s="104"/>
      <c r="AD14" s="104"/>
      <c r="AE14" s="104"/>
      <c r="AF14" s="104"/>
      <c r="AG14" s="104"/>
      <c r="AH14" s="104"/>
      <c r="AJ14" s="105"/>
      <c r="AK14" s="104"/>
      <c r="AL14" s="104"/>
      <c r="AM14" s="104"/>
      <c r="AN14" s="104"/>
      <c r="AO14" s="104"/>
      <c r="AP14" s="104"/>
      <c r="AQ14" s="4"/>
      <c r="AT14" s="105"/>
      <c r="AU14" s="104"/>
      <c r="AV14" s="104"/>
      <c r="AW14" s="104"/>
      <c r="AX14" s="104"/>
      <c r="AY14" s="104"/>
      <c r="AZ14" s="104"/>
      <c r="BA14" s="4"/>
      <c r="BD14" s="105"/>
      <c r="BE14" s="104"/>
      <c r="BF14" s="104"/>
      <c r="BG14" s="104"/>
      <c r="BH14" s="104"/>
      <c r="BI14" s="104"/>
      <c r="BJ14" s="104"/>
      <c r="BK14" s="4"/>
      <c r="BN14" s="105"/>
      <c r="BO14" s="104"/>
      <c r="BP14" s="104"/>
      <c r="BQ14" s="104"/>
      <c r="BR14" s="104"/>
      <c r="BS14" s="104"/>
      <c r="BT14" s="104"/>
      <c r="BU14" s="4"/>
      <c r="BX14" s="105"/>
      <c r="BY14" s="104"/>
      <c r="BZ14" s="104"/>
      <c r="CA14" s="104"/>
      <c r="CB14" s="104"/>
      <c r="CC14" s="104"/>
      <c r="CD14" s="104"/>
      <c r="CE14" s="4"/>
      <c r="CH14" s="105"/>
      <c r="CI14" s="109"/>
      <c r="CJ14" s="109"/>
      <c r="CK14" s="109"/>
      <c r="CL14" s="109"/>
      <c r="CM14" s="109"/>
      <c r="CN14" s="109"/>
      <c r="CO14" s="4"/>
    </row>
    <row r="15" spans="1:93" ht="15.75" thickBot="1">
      <c r="A15" s="87">
        <v>23</v>
      </c>
      <c r="B15" s="116">
        <v>23</v>
      </c>
      <c r="C15" s="88">
        <f t="shared" si="1"/>
        <v>23</v>
      </c>
      <c r="D15" s="88">
        <v>23</v>
      </c>
      <c r="E15" s="88">
        <f t="shared" si="0"/>
        <v>23</v>
      </c>
      <c r="F15" s="88">
        <v>23</v>
      </c>
      <c r="G15" s="89">
        <f t="shared" si="0"/>
        <v>23</v>
      </c>
      <c r="H15" s="43">
        <v>6</v>
      </c>
      <c r="I15" s="495">
        <v>2.52</v>
      </c>
      <c r="J15" s="494">
        <v>2.52</v>
      </c>
      <c r="K15" s="61" t="s">
        <v>121</v>
      </c>
      <c r="L15" s="61" t="s">
        <v>215</v>
      </c>
      <c r="M15" s="4"/>
      <c r="N15" s="67"/>
      <c r="O15" s="4"/>
      <c r="P15" s="57"/>
      <c r="Q15" s="57"/>
      <c r="R15" s="57"/>
      <c r="S15" s="57"/>
      <c r="T15" s="67"/>
      <c r="U15" s="67"/>
      <c r="V15" s="67"/>
      <c r="W15" s="67"/>
      <c r="X15" s="67"/>
      <c r="Y15" s="58"/>
      <c r="Z15" s="58"/>
      <c r="AA15" s="105"/>
      <c r="AB15" s="104"/>
      <c r="AC15" s="104"/>
      <c r="AD15" s="104"/>
      <c r="AE15" s="104"/>
      <c r="AF15" s="104"/>
      <c r="AG15" s="104"/>
      <c r="AH15" s="104"/>
      <c r="AJ15" s="105"/>
      <c r="AK15" s="104"/>
      <c r="AL15" s="104"/>
      <c r="AM15" s="104"/>
      <c r="AN15" s="104"/>
      <c r="AO15" s="104"/>
      <c r="AP15" s="104"/>
      <c r="AQ15" s="4"/>
      <c r="AT15" s="105"/>
      <c r="AU15" s="104"/>
      <c r="AV15" s="104"/>
      <c r="AW15" s="104"/>
      <c r="AX15" s="104"/>
      <c r="AY15" s="104"/>
      <c r="AZ15" s="104"/>
      <c r="BA15" s="4"/>
      <c r="BD15" s="105"/>
      <c r="BE15" s="104"/>
      <c r="BF15" s="104"/>
      <c r="BG15" s="104"/>
      <c r="BH15" s="104"/>
      <c r="BI15" s="104"/>
      <c r="BJ15" s="104"/>
      <c r="BK15" s="4"/>
      <c r="BN15" s="105"/>
      <c r="BO15" s="104"/>
      <c r="BP15" s="104"/>
      <c r="BQ15" s="104"/>
      <c r="BR15" s="104"/>
      <c r="BS15" s="104"/>
      <c r="BT15" s="104"/>
      <c r="BU15" s="4"/>
      <c r="BX15" s="105"/>
      <c r="BY15" s="104"/>
      <c r="BZ15" s="104"/>
      <c r="CA15" s="104"/>
      <c r="CB15" s="104"/>
      <c r="CC15" s="104"/>
      <c r="CD15" s="104"/>
      <c r="CE15" s="4"/>
      <c r="CH15" s="105"/>
      <c r="CI15" s="109"/>
      <c r="CJ15" s="109"/>
      <c r="CK15" s="109"/>
      <c r="CL15" s="109"/>
      <c r="CM15" s="109"/>
      <c r="CN15" s="109"/>
      <c r="CO15" s="4"/>
    </row>
    <row r="16" spans="1:93" ht="15.75" thickBot="1">
      <c r="A16" s="90">
        <v>22</v>
      </c>
      <c r="B16" s="117">
        <v>22</v>
      </c>
      <c r="C16" s="91">
        <f t="shared" si="1"/>
        <v>22</v>
      </c>
      <c r="D16" s="91">
        <v>22</v>
      </c>
      <c r="E16" s="91">
        <f t="shared" si="0"/>
        <v>22</v>
      </c>
      <c r="F16" s="91">
        <v>22</v>
      </c>
      <c r="G16" s="92">
        <f t="shared" si="0"/>
        <v>22</v>
      </c>
      <c r="H16" s="44">
        <v>6</v>
      </c>
      <c r="I16" s="502">
        <v>2.52</v>
      </c>
      <c r="J16" s="491">
        <v>2.52</v>
      </c>
      <c r="K16" s="42" t="s">
        <v>121</v>
      </c>
      <c r="L16" s="42" t="s">
        <v>215</v>
      </c>
      <c r="M16" s="4"/>
      <c r="N16" s="67"/>
      <c r="O16" s="4"/>
      <c r="P16" s="57"/>
      <c r="Q16" s="57"/>
      <c r="R16" s="57"/>
      <c r="S16" s="57"/>
      <c r="T16" s="67"/>
      <c r="U16" s="67"/>
      <c r="V16" s="67"/>
      <c r="W16" s="67"/>
      <c r="X16" s="67"/>
      <c r="Y16" s="58"/>
      <c r="Z16" s="58"/>
      <c r="AA16" s="105"/>
      <c r="AB16" s="104"/>
      <c r="AC16" s="104"/>
      <c r="AD16" s="104"/>
      <c r="AE16" s="104"/>
      <c r="AF16" s="104"/>
      <c r="AG16" s="104"/>
      <c r="AH16" s="104"/>
      <c r="AJ16" s="105"/>
      <c r="AK16" s="104"/>
      <c r="AL16" s="104"/>
      <c r="AM16" s="104"/>
      <c r="AN16" s="104"/>
      <c r="AO16" s="104"/>
      <c r="AP16" s="104"/>
      <c r="AQ16" s="4"/>
      <c r="AT16" s="105"/>
      <c r="AU16" s="104"/>
      <c r="AV16" s="104"/>
      <c r="AW16" s="104"/>
      <c r="AX16" s="104"/>
      <c r="AY16" s="104"/>
      <c r="AZ16" s="104"/>
      <c r="BA16" s="4"/>
      <c r="BD16" s="105"/>
      <c r="BE16" s="104"/>
      <c r="BF16" s="104"/>
      <c r="BG16" s="104"/>
      <c r="BH16" s="104"/>
      <c r="BI16" s="104"/>
      <c r="BJ16" s="104"/>
      <c r="BK16" s="4"/>
      <c r="BN16" s="105"/>
      <c r="BO16" s="104"/>
      <c r="BP16" s="104"/>
      <c r="BQ16" s="104"/>
      <c r="BR16" s="104"/>
      <c r="BS16" s="104"/>
      <c r="BT16" s="104"/>
      <c r="BU16" s="4"/>
      <c r="BX16" s="105"/>
      <c r="BY16" s="104"/>
      <c r="BZ16" s="104"/>
      <c r="CA16" s="104"/>
      <c r="CB16" s="104"/>
      <c r="CC16" s="104"/>
      <c r="CD16" s="104"/>
      <c r="CE16" s="4"/>
      <c r="CH16" s="105"/>
      <c r="CI16" s="109"/>
      <c r="CJ16" s="109"/>
      <c r="CK16" s="109"/>
      <c r="CL16" s="109"/>
      <c r="CM16" s="109"/>
      <c r="CN16" s="109"/>
      <c r="CO16" s="4"/>
    </row>
    <row r="17" spans="1:155" ht="15.75" thickBot="1">
      <c r="A17" s="93">
        <v>21</v>
      </c>
      <c r="B17" s="118">
        <v>21</v>
      </c>
      <c r="C17" s="94">
        <f t="shared" si="1"/>
        <v>21</v>
      </c>
      <c r="D17" s="94">
        <v>21</v>
      </c>
      <c r="E17" s="94">
        <f t="shared" si="0"/>
        <v>21</v>
      </c>
      <c r="F17" s="94">
        <v>21</v>
      </c>
      <c r="G17" s="95">
        <f t="shared" si="0"/>
        <v>21</v>
      </c>
      <c r="H17" s="43">
        <v>6</v>
      </c>
      <c r="I17" s="493">
        <v>2.52</v>
      </c>
      <c r="J17" s="494">
        <v>2.52</v>
      </c>
      <c r="K17" s="61" t="s">
        <v>121</v>
      </c>
      <c r="L17" s="61" t="s">
        <v>215</v>
      </c>
      <c r="M17" s="4"/>
      <c r="N17" s="67"/>
      <c r="O17" s="4"/>
      <c r="P17" s="57"/>
      <c r="Q17" s="57"/>
      <c r="R17" s="57"/>
      <c r="S17" s="57"/>
      <c r="T17" s="67"/>
      <c r="U17" s="67"/>
      <c r="V17" s="67"/>
      <c r="W17" s="67"/>
      <c r="X17" s="67"/>
      <c r="Y17" s="58"/>
      <c r="Z17" s="58"/>
      <c r="AA17" s="105"/>
      <c r="AB17" s="104"/>
      <c r="AC17" s="104"/>
      <c r="AD17" s="104"/>
      <c r="AE17" s="104"/>
      <c r="AF17" s="104"/>
      <c r="AG17" s="104"/>
      <c r="AH17" s="104"/>
      <c r="AJ17" s="105"/>
      <c r="AK17" s="104"/>
      <c r="AL17" s="104"/>
      <c r="AM17" s="104"/>
      <c r="AN17" s="104"/>
      <c r="AO17" s="104"/>
      <c r="AP17" s="104"/>
      <c r="AQ17" s="4"/>
      <c r="AT17" s="105"/>
      <c r="AU17" s="104"/>
      <c r="AV17" s="104"/>
      <c r="AW17" s="104"/>
      <c r="AX17" s="104"/>
      <c r="AY17" s="104"/>
      <c r="AZ17" s="104"/>
      <c r="BA17" s="4"/>
      <c r="BD17" s="105"/>
      <c r="BE17" s="104"/>
      <c r="BF17" s="104"/>
      <c r="BG17" s="104"/>
      <c r="BH17" s="104"/>
      <c r="BI17" s="104"/>
      <c r="BJ17" s="104"/>
      <c r="BK17" s="4"/>
      <c r="BN17" s="105"/>
      <c r="BO17" s="104"/>
      <c r="BP17" s="104"/>
      <c r="BQ17" s="104"/>
      <c r="BR17" s="104"/>
      <c r="BS17" s="104"/>
      <c r="BT17" s="104"/>
      <c r="BU17" s="4"/>
      <c r="BX17" s="105"/>
      <c r="BY17" s="104"/>
      <c r="BZ17" s="104"/>
      <c r="CA17" s="104"/>
      <c r="CB17" s="104"/>
      <c r="CC17" s="104"/>
      <c r="CD17" s="104"/>
      <c r="CE17" s="4"/>
      <c r="CH17" s="105"/>
      <c r="CI17" s="109"/>
      <c r="CJ17" s="109"/>
      <c r="CK17" s="109"/>
      <c r="CL17" s="109"/>
      <c r="CM17" s="109"/>
      <c r="CN17" s="109"/>
      <c r="CO17" s="4"/>
    </row>
    <row r="18" spans="1:155" s="9" customFormat="1" ht="15.75" thickBot="1">
      <c r="A18" s="90">
        <v>20</v>
      </c>
      <c r="B18" s="117">
        <v>20</v>
      </c>
      <c r="C18" s="91">
        <f t="shared" si="1"/>
        <v>20</v>
      </c>
      <c r="D18" s="91">
        <v>20</v>
      </c>
      <c r="E18" s="91">
        <f t="shared" si="0"/>
        <v>20</v>
      </c>
      <c r="F18" s="91">
        <v>20</v>
      </c>
      <c r="G18" s="92">
        <f t="shared" si="0"/>
        <v>20</v>
      </c>
      <c r="H18" s="48">
        <v>5</v>
      </c>
      <c r="I18" s="491">
        <v>2.52</v>
      </c>
      <c r="J18" s="492">
        <v>2.52</v>
      </c>
      <c r="K18" s="42" t="s">
        <v>121</v>
      </c>
      <c r="L18" s="42" t="s">
        <v>215</v>
      </c>
      <c r="M18" s="4"/>
      <c r="N18" s="67"/>
      <c r="O18" s="4"/>
      <c r="P18" s="57"/>
      <c r="Q18" s="57"/>
      <c r="R18" s="57"/>
      <c r="S18" s="57"/>
      <c r="T18" s="67"/>
      <c r="U18" s="67"/>
      <c r="V18" s="67"/>
      <c r="W18" s="67"/>
      <c r="X18" s="67"/>
      <c r="Y18" s="58"/>
      <c r="Z18" s="58"/>
      <c r="AA18" s="105"/>
      <c r="AB18" s="104"/>
      <c r="AC18" s="104"/>
      <c r="AD18" s="104"/>
      <c r="AE18" s="104"/>
      <c r="AF18" s="104"/>
      <c r="AG18" s="104"/>
      <c r="AH18" s="104"/>
      <c r="AJ18" s="105"/>
      <c r="AK18" s="104"/>
      <c r="AL18" s="104"/>
      <c r="AM18" s="104"/>
      <c r="AN18" s="104"/>
      <c r="AO18" s="104"/>
      <c r="AP18" s="104"/>
      <c r="AQ18" s="4"/>
      <c r="AT18" s="105"/>
      <c r="AU18" s="104"/>
      <c r="AV18" s="104"/>
      <c r="AW18" s="104"/>
      <c r="AX18" s="104"/>
      <c r="AY18" s="104"/>
      <c r="AZ18" s="104"/>
      <c r="BA18" s="4"/>
      <c r="BD18" s="105"/>
      <c r="BE18" s="104"/>
      <c r="BF18" s="104"/>
      <c r="BG18" s="104"/>
      <c r="BH18" s="104"/>
      <c r="BI18" s="104"/>
      <c r="BJ18" s="104"/>
      <c r="BK18" s="4"/>
      <c r="BN18" s="105"/>
      <c r="BO18" s="104"/>
      <c r="BP18" s="104"/>
      <c r="BQ18" s="104"/>
      <c r="BR18" s="104"/>
      <c r="BS18" s="104"/>
      <c r="BT18" s="104"/>
      <c r="BU18" s="4"/>
      <c r="BX18" s="105"/>
      <c r="BY18" s="104"/>
      <c r="BZ18" s="104"/>
      <c r="CA18" s="104"/>
      <c r="CB18" s="104"/>
      <c r="CC18" s="104"/>
      <c r="CD18" s="104"/>
      <c r="CE18" s="4"/>
      <c r="CH18" s="105"/>
      <c r="CI18" s="109"/>
      <c r="CJ18" s="109"/>
      <c r="CK18" s="109"/>
      <c r="CL18" s="109"/>
      <c r="CM18" s="109"/>
      <c r="CN18" s="109"/>
      <c r="CO18" s="4"/>
    </row>
    <row r="19" spans="1:155" ht="15.75" thickBot="1">
      <c r="A19" s="87">
        <v>19</v>
      </c>
      <c r="B19" s="116">
        <v>19</v>
      </c>
      <c r="C19" s="88">
        <f t="shared" si="1"/>
        <v>19</v>
      </c>
      <c r="D19" s="88">
        <v>19</v>
      </c>
      <c r="E19" s="88">
        <f t="shared" si="0"/>
        <v>19</v>
      </c>
      <c r="F19" s="88">
        <v>19</v>
      </c>
      <c r="G19" s="89">
        <f t="shared" si="0"/>
        <v>19</v>
      </c>
      <c r="H19" s="43">
        <v>5</v>
      </c>
      <c r="I19" s="501">
        <v>1.74</v>
      </c>
      <c r="J19" s="495">
        <v>1.74</v>
      </c>
      <c r="K19" s="61" t="s">
        <v>123</v>
      </c>
      <c r="L19" s="61" t="s">
        <v>215</v>
      </c>
      <c r="M19" s="4"/>
      <c r="N19" s="67"/>
      <c r="O19" s="4"/>
      <c r="P19" s="57"/>
      <c r="Q19" s="57"/>
      <c r="R19" s="57"/>
      <c r="S19" s="57"/>
      <c r="T19" s="67"/>
      <c r="U19" s="67"/>
      <c r="V19" s="67"/>
      <c r="W19" s="67"/>
      <c r="X19" s="67"/>
      <c r="Y19" s="58"/>
      <c r="Z19" s="58"/>
      <c r="AA19" s="105"/>
      <c r="AB19" s="104"/>
      <c r="AC19" s="104"/>
      <c r="AD19" s="104"/>
      <c r="AE19" s="104"/>
      <c r="AF19" s="104"/>
      <c r="AG19" s="104"/>
      <c r="AH19" s="104"/>
      <c r="AJ19" s="105"/>
      <c r="AK19" s="104"/>
      <c r="AL19" s="104"/>
      <c r="AM19" s="104"/>
      <c r="AN19" s="104"/>
      <c r="AO19" s="104"/>
      <c r="AP19" s="104"/>
      <c r="AQ19" s="4"/>
      <c r="AT19" s="105"/>
      <c r="AU19" s="104"/>
      <c r="AV19" s="104"/>
      <c r="AW19" s="104"/>
      <c r="AX19" s="104"/>
      <c r="AY19" s="104"/>
      <c r="AZ19" s="104"/>
      <c r="BA19" s="4"/>
      <c r="BD19" s="105"/>
      <c r="BE19" s="104"/>
      <c r="BF19" s="104"/>
      <c r="BG19" s="104"/>
      <c r="BH19" s="104"/>
      <c r="BI19" s="104"/>
      <c r="BJ19" s="104"/>
      <c r="BK19" s="4"/>
      <c r="BN19" s="105"/>
      <c r="BO19" s="104"/>
      <c r="BP19" s="104"/>
      <c r="BQ19" s="104"/>
      <c r="BR19" s="104"/>
      <c r="BS19" s="104"/>
      <c r="BT19" s="104"/>
      <c r="BU19" s="4"/>
      <c r="BX19" s="105"/>
      <c r="BY19" s="104"/>
      <c r="BZ19" s="104"/>
      <c r="CA19" s="104"/>
      <c r="CB19" s="104"/>
      <c r="CC19" s="104"/>
      <c r="CD19" s="104"/>
      <c r="CE19" s="4"/>
      <c r="CH19" s="105"/>
      <c r="CI19" s="109"/>
      <c r="CJ19" s="109"/>
      <c r="CK19" s="109"/>
      <c r="CL19" s="109"/>
      <c r="CM19" s="109"/>
      <c r="CN19" s="109"/>
      <c r="CO19" s="4"/>
    </row>
    <row r="20" spans="1:155" ht="15.75" thickBot="1">
      <c r="A20" s="90">
        <v>18</v>
      </c>
      <c r="B20" s="117">
        <v>18</v>
      </c>
      <c r="C20" s="91">
        <f t="shared" si="1"/>
        <v>18</v>
      </c>
      <c r="D20" s="91">
        <v>18</v>
      </c>
      <c r="E20" s="91">
        <f t="shared" si="0"/>
        <v>18</v>
      </c>
      <c r="F20" s="91">
        <v>18</v>
      </c>
      <c r="G20" s="92">
        <f t="shared" si="0"/>
        <v>18</v>
      </c>
      <c r="H20" s="44">
        <v>5</v>
      </c>
      <c r="I20" s="491">
        <v>1.74</v>
      </c>
      <c r="J20" s="492">
        <v>1.74</v>
      </c>
      <c r="K20" s="42" t="s">
        <v>123</v>
      </c>
      <c r="L20" s="42" t="s">
        <v>215</v>
      </c>
      <c r="M20" s="4"/>
      <c r="N20" s="67"/>
      <c r="O20" s="4"/>
      <c r="P20" s="57"/>
      <c r="Q20" s="57"/>
      <c r="R20" s="57"/>
      <c r="S20" s="57"/>
      <c r="T20" s="67"/>
      <c r="U20" s="67"/>
      <c r="V20" s="67"/>
      <c r="W20" s="67"/>
      <c r="X20" s="67"/>
      <c r="Y20" s="58"/>
      <c r="Z20" s="58"/>
      <c r="AA20" s="105"/>
      <c r="AB20" s="104"/>
      <c r="AC20" s="104"/>
      <c r="AD20" s="104"/>
      <c r="AE20" s="104"/>
      <c r="AF20" s="104"/>
      <c r="AG20" s="104"/>
      <c r="AH20" s="104"/>
      <c r="AJ20" s="105"/>
      <c r="AK20" s="104"/>
      <c r="AL20" s="104"/>
      <c r="AM20" s="104"/>
      <c r="AN20" s="104"/>
      <c r="AO20" s="104"/>
      <c r="AP20" s="104"/>
      <c r="AQ20" s="4"/>
      <c r="AT20" s="105"/>
      <c r="AU20" s="104"/>
      <c r="AV20" s="104"/>
      <c r="AW20" s="104"/>
      <c r="AX20" s="104"/>
      <c r="AY20" s="104"/>
      <c r="AZ20" s="104"/>
      <c r="BA20" s="4"/>
      <c r="BD20" s="105"/>
      <c r="BE20" s="104"/>
      <c r="BF20" s="104"/>
      <c r="BG20" s="104"/>
      <c r="BH20" s="104"/>
      <c r="BI20" s="104"/>
      <c r="BJ20" s="104"/>
      <c r="BK20" s="4"/>
      <c r="BN20" s="105"/>
      <c r="BO20" s="104"/>
      <c r="BP20" s="104"/>
      <c r="BQ20" s="104"/>
      <c r="BR20" s="104"/>
      <c r="BS20" s="104"/>
      <c r="BT20" s="104"/>
      <c r="BU20" s="4"/>
      <c r="BX20" s="105"/>
      <c r="BY20" s="104"/>
      <c r="BZ20" s="104"/>
      <c r="CA20" s="104"/>
      <c r="CB20" s="104"/>
      <c r="CC20" s="104"/>
      <c r="CD20" s="104"/>
      <c r="CE20" s="4"/>
      <c r="CH20" s="105"/>
      <c r="CI20" s="109"/>
      <c r="CJ20" s="109"/>
      <c r="CK20" s="109"/>
      <c r="CL20" s="109"/>
      <c r="CM20" s="109"/>
      <c r="CN20" s="109"/>
      <c r="CO20" s="4"/>
    </row>
    <row r="21" spans="1:155" s="16" customFormat="1" ht="15.75" thickBot="1">
      <c r="A21" s="87">
        <v>17</v>
      </c>
      <c r="B21" s="116">
        <v>17</v>
      </c>
      <c r="C21" s="88">
        <f t="shared" si="1"/>
        <v>17</v>
      </c>
      <c r="D21" s="88">
        <v>17</v>
      </c>
      <c r="E21" s="88">
        <f t="shared" si="0"/>
        <v>17</v>
      </c>
      <c r="F21" s="88">
        <v>17</v>
      </c>
      <c r="G21" s="89">
        <f t="shared" si="0"/>
        <v>17</v>
      </c>
      <c r="H21" s="43">
        <v>4</v>
      </c>
      <c r="I21" s="495">
        <v>1.74</v>
      </c>
      <c r="J21" s="498">
        <v>1.74</v>
      </c>
      <c r="K21" s="255" t="s">
        <v>123</v>
      </c>
      <c r="L21" s="255" t="s">
        <v>215</v>
      </c>
      <c r="M21" s="4"/>
      <c r="N21" s="67"/>
      <c r="O21" s="4"/>
      <c r="P21" s="57"/>
      <c r="Q21" s="57"/>
      <c r="R21" s="57"/>
      <c r="S21" s="57"/>
      <c r="T21" s="67"/>
      <c r="U21" s="67"/>
      <c r="V21" s="67"/>
      <c r="W21" s="67"/>
      <c r="X21" s="67"/>
      <c r="Y21" s="58"/>
      <c r="Z21" s="58"/>
      <c r="AA21" s="105"/>
      <c r="AB21" s="104"/>
      <c r="AC21" s="104"/>
      <c r="AD21" s="104"/>
      <c r="AE21" s="104"/>
      <c r="AF21" s="104"/>
      <c r="AG21" s="104"/>
      <c r="AH21" s="104"/>
      <c r="AI21" s="9"/>
      <c r="AJ21" s="105"/>
      <c r="AK21" s="104"/>
      <c r="AL21" s="104"/>
      <c r="AM21" s="104"/>
      <c r="AN21" s="104"/>
      <c r="AO21" s="104"/>
      <c r="AP21" s="104"/>
      <c r="AQ21" s="4"/>
      <c r="AR21" s="9"/>
      <c r="AS21" s="9"/>
      <c r="AT21" s="105"/>
      <c r="AU21" s="104"/>
      <c r="AV21" s="104"/>
      <c r="AW21" s="104"/>
      <c r="AX21" s="104"/>
      <c r="AY21" s="104"/>
      <c r="AZ21" s="104"/>
      <c r="BA21" s="4"/>
      <c r="BB21" s="9"/>
      <c r="BC21" s="9"/>
      <c r="BD21" s="105"/>
      <c r="BE21" s="104"/>
      <c r="BF21" s="104"/>
      <c r="BG21" s="104"/>
      <c r="BH21" s="104"/>
      <c r="BI21" s="104"/>
      <c r="BJ21" s="104"/>
      <c r="BK21" s="4"/>
      <c r="BL21" s="9"/>
      <c r="BM21" s="9"/>
      <c r="BN21" s="105"/>
      <c r="BO21" s="104"/>
      <c r="BP21" s="104"/>
      <c r="BQ21" s="104"/>
      <c r="BR21" s="104"/>
      <c r="BS21" s="104"/>
      <c r="BT21" s="104"/>
      <c r="BU21" s="4"/>
      <c r="BV21" s="9"/>
      <c r="BW21" s="9"/>
      <c r="BX21" s="105"/>
      <c r="BY21" s="104"/>
      <c r="BZ21" s="104"/>
      <c r="CA21" s="104"/>
      <c r="CB21" s="104"/>
      <c r="CC21" s="104"/>
      <c r="CD21" s="104"/>
      <c r="CE21" s="4"/>
      <c r="CF21" s="9"/>
      <c r="CG21" s="9"/>
      <c r="CH21" s="105"/>
      <c r="CI21" s="109"/>
      <c r="CJ21" s="109"/>
      <c r="CK21" s="109"/>
      <c r="CL21" s="109"/>
      <c r="CM21" s="109"/>
      <c r="CN21" s="109"/>
      <c r="CO21" s="4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</row>
    <row r="22" spans="1:155" ht="15" customHeight="1" thickBot="1">
      <c r="A22" s="90">
        <v>16</v>
      </c>
      <c r="B22" s="117">
        <v>16</v>
      </c>
      <c r="C22" s="91">
        <f t="shared" si="1"/>
        <v>16</v>
      </c>
      <c r="D22" s="91">
        <v>16</v>
      </c>
      <c r="E22" s="91">
        <f t="shared" si="0"/>
        <v>16</v>
      </c>
      <c r="F22" s="91">
        <v>16</v>
      </c>
      <c r="G22" s="92">
        <f t="shared" si="0"/>
        <v>16</v>
      </c>
      <c r="H22" s="45">
        <v>4</v>
      </c>
      <c r="I22" s="502">
        <v>1.35</v>
      </c>
      <c r="J22" s="491">
        <v>1.35</v>
      </c>
      <c r="K22" s="42" t="s">
        <v>122</v>
      </c>
      <c r="L22" s="42" t="s">
        <v>215</v>
      </c>
      <c r="M22" s="4"/>
      <c r="N22" s="67"/>
      <c r="O22" s="4"/>
      <c r="P22" s="57"/>
      <c r="Q22" s="57"/>
      <c r="R22" s="57"/>
      <c r="S22" s="57"/>
      <c r="T22" s="67"/>
      <c r="U22" s="67"/>
      <c r="V22" s="67"/>
      <c r="W22" s="67"/>
      <c r="X22" s="67"/>
      <c r="Y22" s="58"/>
      <c r="Z22" s="58"/>
      <c r="AA22" s="105"/>
      <c r="AB22" s="104"/>
      <c r="AC22" s="104"/>
      <c r="AD22" s="104"/>
      <c r="AE22" s="104"/>
      <c r="AF22" s="104"/>
      <c r="AG22" s="104"/>
      <c r="AH22" s="104"/>
      <c r="AJ22" s="105"/>
      <c r="AK22" s="104"/>
      <c r="AL22" s="104"/>
      <c r="AM22" s="104"/>
      <c r="AN22" s="104"/>
      <c r="AO22" s="104"/>
      <c r="AP22" s="104"/>
      <c r="AQ22" s="4"/>
      <c r="AT22" s="105"/>
      <c r="AU22" s="104"/>
      <c r="AV22" s="104"/>
      <c r="AW22" s="104"/>
      <c r="AX22" s="104"/>
      <c r="AY22" s="104"/>
      <c r="AZ22" s="104"/>
      <c r="BA22" s="4"/>
      <c r="BD22" s="105"/>
      <c r="BE22" s="104"/>
      <c r="BF22" s="104"/>
      <c r="BG22" s="104"/>
      <c r="BH22" s="104"/>
      <c r="BI22" s="104"/>
      <c r="BJ22" s="104"/>
      <c r="BK22" s="4"/>
      <c r="BN22" s="105"/>
      <c r="BO22" s="104"/>
      <c r="BP22" s="104"/>
      <c r="BQ22" s="104"/>
      <c r="BR22" s="104"/>
      <c r="BS22" s="104"/>
      <c r="BT22" s="104"/>
      <c r="BU22" s="4"/>
      <c r="BX22" s="105"/>
      <c r="BY22" s="104"/>
      <c r="BZ22" s="104"/>
      <c r="CA22" s="104"/>
      <c r="CB22" s="104"/>
      <c r="CC22" s="104"/>
      <c r="CD22" s="104"/>
      <c r="CE22" s="4"/>
      <c r="CH22" s="105"/>
      <c r="CI22" s="109"/>
      <c r="CJ22" s="109"/>
      <c r="CK22" s="109"/>
      <c r="CL22" s="109"/>
      <c r="CM22" s="109"/>
      <c r="CN22" s="109"/>
      <c r="CO22" s="4"/>
    </row>
    <row r="23" spans="1:155" ht="15.75" thickBot="1">
      <c r="A23" s="87">
        <v>15</v>
      </c>
      <c r="B23" s="116">
        <v>15</v>
      </c>
      <c r="C23" s="88">
        <f t="shared" si="1"/>
        <v>15</v>
      </c>
      <c r="D23" s="88">
        <v>15</v>
      </c>
      <c r="E23" s="88">
        <f t="shared" si="0"/>
        <v>15</v>
      </c>
      <c r="F23" s="88">
        <v>15</v>
      </c>
      <c r="G23" s="89">
        <f t="shared" si="0"/>
        <v>15</v>
      </c>
      <c r="H23" s="43">
        <v>3</v>
      </c>
      <c r="I23" s="495">
        <v>1.35</v>
      </c>
      <c r="J23" s="494">
        <v>1.35</v>
      </c>
      <c r="K23" s="61" t="s">
        <v>122</v>
      </c>
      <c r="L23" s="61" t="s">
        <v>215</v>
      </c>
      <c r="M23" s="4"/>
      <c r="N23" s="67"/>
      <c r="O23" s="4"/>
      <c r="P23" s="57"/>
      <c r="Q23" s="57"/>
      <c r="R23" s="57"/>
      <c r="S23" s="57"/>
      <c r="T23" s="67"/>
      <c r="U23" s="67"/>
      <c r="V23" s="67"/>
      <c r="W23" s="67"/>
      <c r="X23" s="67"/>
      <c r="Y23" s="58"/>
      <c r="Z23" s="58"/>
      <c r="AA23" s="105"/>
      <c r="AB23" s="104"/>
      <c r="AC23" s="104"/>
      <c r="AD23" s="104"/>
      <c r="AE23" s="104"/>
      <c r="AF23" s="104"/>
      <c r="AG23" s="104"/>
      <c r="AH23" s="104"/>
      <c r="AJ23" s="105"/>
      <c r="AK23" s="104"/>
      <c r="AL23" s="104"/>
      <c r="AM23" s="104"/>
      <c r="AN23" s="104"/>
      <c r="AO23" s="104"/>
      <c r="AP23" s="104"/>
      <c r="AQ23" s="4"/>
      <c r="AT23" s="105"/>
      <c r="AU23" s="104"/>
      <c r="AV23" s="104"/>
      <c r="AW23" s="104"/>
      <c r="AX23" s="104"/>
      <c r="AY23" s="104"/>
      <c r="AZ23" s="104"/>
      <c r="BA23" s="4"/>
      <c r="BD23" s="105"/>
      <c r="BE23" s="104"/>
      <c r="BF23" s="104"/>
      <c r="BG23" s="104"/>
      <c r="BH23" s="104"/>
      <c r="BI23" s="104"/>
      <c r="BJ23" s="104"/>
      <c r="BK23" s="4"/>
      <c r="BN23" s="105"/>
      <c r="BO23" s="104"/>
      <c r="BP23" s="104"/>
      <c r="BQ23" s="104"/>
      <c r="BR23" s="104"/>
      <c r="BS23" s="104"/>
      <c r="BT23" s="104"/>
      <c r="BU23" s="4"/>
      <c r="BX23" s="105"/>
      <c r="BY23" s="104"/>
      <c r="BZ23" s="104"/>
      <c r="CA23" s="104"/>
      <c r="CB23" s="104"/>
      <c r="CC23" s="104"/>
      <c r="CD23" s="104"/>
      <c r="CE23" s="4"/>
      <c r="CH23" s="105"/>
      <c r="CI23" s="109"/>
      <c r="CJ23" s="109"/>
      <c r="CK23" s="109"/>
      <c r="CL23" s="109"/>
      <c r="CM23" s="109"/>
      <c r="CN23" s="109"/>
      <c r="CO23" s="4"/>
    </row>
    <row r="24" spans="1:155" ht="15.75" thickBot="1">
      <c r="A24" s="90">
        <v>14</v>
      </c>
      <c r="B24" s="117">
        <v>14</v>
      </c>
      <c r="C24" s="91">
        <f t="shared" si="1"/>
        <v>14</v>
      </c>
      <c r="D24" s="91">
        <v>14</v>
      </c>
      <c r="E24" s="91">
        <f t="shared" si="0"/>
        <v>14</v>
      </c>
      <c r="F24" s="91">
        <v>14</v>
      </c>
      <c r="G24" s="92">
        <f t="shared" si="0"/>
        <v>14</v>
      </c>
      <c r="H24" s="44">
        <v>3</v>
      </c>
      <c r="I24" s="491">
        <v>1.35</v>
      </c>
      <c r="J24" s="492">
        <v>1.35</v>
      </c>
      <c r="K24" s="42" t="s">
        <v>122</v>
      </c>
      <c r="L24" s="42" t="s">
        <v>215</v>
      </c>
      <c r="M24" s="4"/>
      <c r="N24" s="67"/>
      <c r="O24" s="4"/>
      <c r="P24" s="57"/>
      <c r="Q24" s="57"/>
      <c r="R24" s="57"/>
      <c r="S24" s="57"/>
      <c r="T24" s="67"/>
      <c r="U24" s="67"/>
      <c r="V24" s="67"/>
      <c r="W24" s="67"/>
      <c r="X24" s="67"/>
      <c r="Y24" s="58"/>
      <c r="Z24" s="58"/>
      <c r="AA24" s="105"/>
      <c r="AB24" s="104"/>
      <c r="AC24" s="104"/>
      <c r="AD24" s="104"/>
      <c r="AE24" s="104"/>
      <c r="AF24" s="104"/>
      <c r="AG24" s="104"/>
      <c r="AH24" s="104"/>
      <c r="AJ24" s="105"/>
      <c r="AK24" s="104"/>
      <c r="AL24" s="104"/>
      <c r="AM24" s="104"/>
      <c r="AN24" s="104"/>
      <c r="AO24" s="104"/>
      <c r="AP24" s="104"/>
      <c r="AQ24" s="4"/>
      <c r="AT24" s="105"/>
      <c r="AU24" s="104"/>
      <c r="AV24" s="104"/>
      <c r="AW24" s="104"/>
      <c r="AX24" s="104"/>
      <c r="AY24" s="104"/>
      <c r="AZ24" s="104"/>
      <c r="BA24" s="4"/>
      <c r="BD24" s="105"/>
      <c r="BE24" s="104"/>
      <c r="BF24" s="104"/>
      <c r="BG24" s="104"/>
      <c r="BH24" s="104"/>
      <c r="BI24" s="104"/>
      <c r="BJ24" s="104"/>
      <c r="BK24" s="4"/>
      <c r="BN24" s="105"/>
      <c r="BO24" s="104"/>
      <c r="BP24" s="104"/>
      <c r="BQ24" s="104"/>
      <c r="BR24" s="104"/>
      <c r="BS24" s="104"/>
      <c r="BT24" s="104"/>
      <c r="BU24" s="4"/>
      <c r="BX24" s="105"/>
      <c r="BY24" s="104"/>
      <c r="BZ24" s="104"/>
      <c r="CA24" s="104"/>
      <c r="CB24" s="104"/>
      <c r="CC24" s="104"/>
      <c r="CD24" s="104"/>
      <c r="CE24" s="4"/>
      <c r="CH24" s="105"/>
      <c r="CI24" s="109"/>
      <c r="CJ24" s="109"/>
      <c r="CK24" s="109"/>
      <c r="CL24" s="109"/>
      <c r="CM24" s="109"/>
      <c r="CN24" s="109"/>
      <c r="CO24" s="4"/>
    </row>
    <row r="25" spans="1:155" ht="15.75" thickBot="1">
      <c r="A25" s="87">
        <v>13</v>
      </c>
      <c r="B25" s="116">
        <v>13</v>
      </c>
      <c r="C25" s="88">
        <f t="shared" si="1"/>
        <v>13</v>
      </c>
      <c r="D25" s="88">
        <v>13</v>
      </c>
      <c r="E25" s="88">
        <f t="shared" si="0"/>
        <v>13</v>
      </c>
      <c r="F25" s="88">
        <v>13</v>
      </c>
      <c r="G25" s="89">
        <f t="shared" si="0"/>
        <v>13</v>
      </c>
      <c r="H25" s="43">
        <v>3</v>
      </c>
      <c r="I25" s="495">
        <v>1.35</v>
      </c>
      <c r="J25" s="494">
        <v>1.35</v>
      </c>
      <c r="K25" s="61" t="s">
        <v>122</v>
      </c>
      <c r="L25" s="61" t="s">
        <v>215</v>
      </c>
      <c r="M25" s="4"/>
      <c r="N25" s="67"/>
      <c r="O25" s="4"/>
      <c r="P25" s="57"/>
      <c r="Q25" s="57"/>
      <c r="R25" s="57"/>
      <c r="S25" s="57"/>
      <c r="T25" s="67"/>
      <c r="U25" s="67"/>
      <c r="V25" s="67"/>
      <c r="W25" s="67"/>
      <c r="X25" s="67"/>
      <c r="Y25" s="58"/>
      <c r="Z25" s="58"/>
      <c r="AA25" s="105"/>
      <c r="AB25" s="104"/>
      <c r="AC25" s="104"/>
      <c r="AD25" s="104"/>
      <c r="AE25" s="104"/>
      <c r="AF25" s="104"/>
      <c r="AG25" s="104"/>
      <c r="AH25" s="104"/>
      <c r="AJ25" s="105"/>
      <c r="AK25" s="104"/>
      <c r="AL25" s="104"/>
      <c r="AM25" s="104"/>
      <c r="AN25" s="104"/>
      <c r="AO25" s="104"/>
      <c r="AP25" s="104"/>
      <c r="AQ25" s="4"/>
      <c r="AT25" s="105"/>
      <c r="AU25" s="104"/>
      <c r="AV25" s="104"/>
      <c r="AW25" s="104"/>
      <c r="AX25" s="104"/>
      <c r="AY25" s="104"/>
      <c r="AZ25" s="104"/>
      <c r="BA25" s="4"/>
      <c r="BD25" s="105"/>
      <c r="BE25" s="104"/>
      <c r="BF25" s="104"/>
      <c r="BG25" s="104"/>
      <c r="BH25" s="104"/>
      <c r="BI25" s="104"/>
      <c r="BJ25" s="104"/>
      <c r="BK25" s="4"/>
      <c r="BN25" s="105"/>
      <c r="BO25" s="104"/>
      <c r="BP25" s="104"/>
      <c r="BQ25" s="104"/>
      <c r="BR25" s="104"/>
      <c r="BS25" s="104"/>
      <c r="BT25" s="104"/>
      <c r="BU25" s="4"/>
      <c r="BX25" s="105"/>
      <c r="BY25" s="104"/>
      <c r="BZ25" s="104"/>
      <c r="CA25" s="104"/>
      <c r="CB25" s="104"/>
      <c r="CC25" s="104"/>
      <c r="CD25" s="104"/>
      <c r="CE25" s="4"/>
      <c r="CH25" s="105"/>
      <c r="CI25" s="109"/>
      <c r="CJ25" s="109"/>
      <c r="CK25" s="109"/>
      <c r="CL25" s="109"/>
      <c r="CM25" s="109"/>
      <c r="CN25" s="109"/>
      <c r="CO25" s="4"/>
    </row>
    <row r="26" spans="1:155" ht="15.75" thickBot="1">
      <c r="A26" s="90">
        <v>12</v>
      </c>
      <c r="B26" s="117">
        <v>12</v>
      </c>
      <c r="C26" s="91">
        <f t="shared" si="1"/>
        <v>12</v>
      </c>
      <c r="D26" s="91">
        <v>12</v>
      </c>
      <c r="E26" s="91">
        <f t="shared" si="0"/>
        <v>12</v>
      </c>
      <c r="F26" s="91">
        <v>12</v>
      </c>
      <c r="G26" s="92">
        <f t="shared" si="0"/>
        <v>12</v>
      </c>
      <c r="H26" s="45">
        <v>3</v>
      </c>
      <c r="I26" s="502">
        <v>1</v>
      </c>
      <c r="J26" s="491">
        <v>1</v>
      </c>
      <c r="K26" s="62" t="s">
        <v>124</v>
      </c>
      <c r="L26" s="62" t="s">
        <v>215</v>
      </c>
      <c r="M26" s="4"/>
      <c r="N26" s="67"/>
      <c r="O26" s="4"/>
      <c r="P26" s="57"/>
      <c r="Q26" s="57"/>
      <c r="R26" s="57"/>
      <c r="S26" s="57"/>
      <c r="T26" s="67"/>
      <c r="U26" s="67"/>
      <c r="V26" s="67"/>
      <c r="W26" s="67"/>
      <c r="X26" s="67"/>
      <c r="Y26" s="58"/>
      <c r="Z26" s="58"/>
      <c r="AA26" s="105"/>
      <c r="AB26" s="104"/>
      <c r="AC26" s="104"/>
      <c r="AD26" s="104"/>
      <c r="AE26" s="104"/>
      <c r="AF26" s="104"/>
      <c r="AG26" s="104"/>
      <c r="AH26" s="104"/>
      <c r="AJ26" s="105"/>
      <c r="AK26" s="104"/>
      <c r="AL26" s="104"/>
      <c r="AM26" s="104"/>
      <c r="AN26" s="104"/>
      <c r="AO26" s="104"/>
      <c r="AP26" s="104"/>
      <c r="AQ26" s="4"/>
      <c r="AT26" s="105"/>
      <c r="AU26" s="104"/>
      <c r="AV26" s="104"/>
      <c r="AW26" s="104"/>
      <c r="AX26" s="104"/>
      <c r="AY26" s="104"/>
      <c r="AZ26" s="104"/>
      <c r="BA26" s="4"/>
      <c r="BD26" s="105"/>
      <c r="BE26" s="104"/>
      <c r="BF26" s="104"/>
      <c r="BG26" s="104"/>
      <c r="BH26" s="104"/>
      <c r="BI26" s="104"/>
      <c r="BJ26" s="104"/>
      <c r="BK26" s="4"/>
      <c r="BN26" s="105"/>
      <c r="BO26" s="104"/>
      <c r="BP26" s="104"/>
      <c r="BQ26" s="104"/>
      <c r="BR26" s="104"/>
      <c r="BS26" s="104"/>
      <c r="BT26" s="104"/>
      <c r="BU26" s="4"/>
      <c r="BX26" s="105"/>
      <c r="BY26" s="104"/>
      <c r="BZ26" s="104"/>
      <c r="CA26" s="104"/>
      <c r="CB26" s="104"/>
      <c r="CC26" s="104"/>
      <c r="CD26" s="104"/>
      <c r="CE26" s="4"/>
      <c r="CH26" s="105"/>
      <c r="CI26" s="109"/>
      <c r="CJ26" s="109"/>
      <c r="CK26" s="109"/>
      <c r="CL26" s="109"/>
      <c r="CM26" s="109"/>
      <c r="CN26" s="109"/>
      <c r="CO26" s="4"/>
    </row>
    <row r="27" spans="1:155" ht="15.75" thickBot="1">
      <c r="A27" s="87">
        <v>11</v>
      </c>
      <c r="B27" s="116">
        <v>11</v>
      </c>
      <c r="C27" s="88">
        <f t="shared" si="1"/>
        <v>11</v>
      </c>
      <c r="D27" s="88">
        <v>11</v>
      </c>
      <c r="E27" s="88">
        <f t="shared" si="0"/>
        <v>11</v>
      </c>
      <c r="F27" s="88">
        <v>11</v>
      </c>
      <c r="G27" s="89">
        <f t="shared" si="0"/>
        <v>11</v>
      </c>
      <c r="H27" s="43">
        <v>2</v>
      </c>
      <c r="I27" s="495">
        <v>1</v>
      </c>
      <c r="J27" s="494">
        <v>1</v>
      </c>
      <c r="K27" s="61" t="s">
        <v>124</v>
      </c>
      <c r="L27" s="61" t="s">
        <v>215</v>
      </c>
      <c r="M27" s="4"/>
      <c r="N27" s="67"/>
      <c r="O27" s="4"/>
      <c r="P27" s="57"/>
      <c r="Q27" s="57"/>
      <c r="R27" s="57"/>
      <c r="S27" s="57"/>
      <c r="T27" s="67"/>
      <c r="U27" s="67"/>
      <c r="V27" s="67"/>
      <c r="W27" s="67"/>
      <c r="X27" s="67"/>
      <c r="Y27" s="58"/>
      <c r="Z27" s="58"/>
      <c r="AA27" s="105"/>
      <c r="AB27" s="104"/>
      <c r="AC27" s="104"/>
      <c r="AD27" s="104"/>
      <c r="AE27" s="104"/>
      <c r="AF27" s="104"/>
      <c r="AG27" s="104"/>
      <c r="AH27" s="104"/>
      <c r="AJ27" s="105"/>
      <c r="AK27" s="104"/>
      <c r="AL27" s="104"/>
      <c r="AM27" s="104"/>
      <c r="AN27" s="104"/>
      <c r="AO27" s="104"/>
      <c r="AP27" s="104"/>
      <c r="AQ27" s="4"/>
      <c r="AT27" s="105"/>
      <c r="AU27" s="104"/>
      <c r="AV27" s="104"/>
      <c r="AW27" s="104"/>
      <c r="AX27" s="104"/>
      <c r="AY27" s="104"/>
      <c r="AZ27" s="104"/>
      <c r="BA27" s="4"/>
      <c r="BD27" s="105"/>
      <c r="BE27" s="104"/>
      <c r="BF27" s="104"/>
      <c r="BG27" s="104"/>
      <c r="BH27" s="104"/>
      <c r="BI27" s="104"/>
      <c r="BJ27" s="104"/>
      <c r="BK27" s="4"/>
      <c r="BN27" s="105"/>
      <c r="BO27" s="104"/>
      <c r="BP27" s="104"/>
      <c r="BQ27" s="104"/>
      <c r="BR27" s="104"/>
      <c r="BS27" s="104"/>
      <c r="BT27" s="104"/>
      <c r="BU27" s="4"/>
      <c r="BX27" s="105"/>
      <c r="BY27" s="104"/>
      <c r="BZ27" s="104"/>
      <c r="CA27" s="104"/>
      <c r="CB27" s="104"/>
      <c r="CC27" s="104"/>
      <c r="CD27" s="104"/>
      <c r="CE27" s="4"/>
      <c r="CH27" s="105"/>
      <c r="CI27" s="109"/>
      <c r="CJ27" s="109"/>
      <c r="CK27" s="109"/>
      <c r="CL27" s="109"/>
      <c r="CM27" s="109"/>
      <c r="CN27" s="109"/>
      <c r="CO27" s="4"/>
    </row>
    <row r="28" spans="1:155" s="9" customFormat="1" ht="15.75" thickBot="1">
      <c r="A28" s="90">
        <v>10</v>
      </c>
      <c r="B28" s="117">
        <v>10</v>
      </c>
      <c r="C28" s="91">
        <f t="shared" si="1"/>
        <v>10</v>
      </c>
      <c r="D28" s="91">
        <v>10</v>
      </c>
      <c r="E28" s="91">
        <f t="shared" si="0"/>
        <v>10</v>
      </c>
      <c r="F28" s="91">
        <v>10</v>
      </c>
      <c r="G28" s="92">
        <f t="shared" si="0"/>
        <v>10</v>
      </c>
      <c r="H28" s="49">
        <v>2</v>
      </c>
      <c r="I28" s="491">
        <v>1</v>
      </c>
      <c r="J28" s="492">
        <v>1</v>
      </c>
      <c r="K28" s="62" t="s">
        <v>124</v>
      </c>
      <c r="L28" s="62" t="s">
        <v>215</v>
      </c>
      <c r="M28" s="4"/>
      <c r="N28" s="67"/>
      <c r="O28" s="4"/>
      <c r="P28" s="57"/>
      <c r="Q28" s="57"/>
      <c r="R28" s="57"/>
      <c r="S28" s="57"/>
      <c r="T28" s="67"/>
      <c r="U28" s="67"/>
      <c r="V28" s="67"/>
      <c r="W28" s="67"/>
      <c r="X28" s="67"/>
      <c r="Y28" s="58"/>
      <c r="Z28" s="58"/>
      <c r="AA28" s="105"/>
      <c r="AB28" s="104"/>
      <c r="AC28" s="104"/>
      <c r="AD28" s="104"/>
      <c r="AE28" s="104"/>
      <c r="AF28" s="104"/>
      <c r="AG28" s="104"/>
      <c r="AH28" s="104"/>
      <c r="AJ28" s="105"/>
      <c r="AK28" s="104"/>
      <c r="AL28" s="104"/>
      <c r="AM28" s="104"/>
      <c r="AN28" s="104"/>
      <c r="AO28" s="104"/>
      <c r="AP28" s="104"/>
      <c r="AQ28" s="4"/>
      <c r="AT28" s="105"/>
      <c r="AU28" s="104"/>
      <c r="AV28" s="104"/>
      <c r="AW28" s="104"/>
      <c r="AX28" s="104"/>
      <c r="AY28" s="104"/>
      <c r="AZ28" s="104"/>
      <c r="BA28" s="4"/>
      <c r="BD28" s="105"/>
      <c r="BE28" s="104"/>
      <c r="BF28" s="104"/>
      <c r="BG28" s="104"/>
      <c r="BH28" s="104"/>
      <c r="BI28" s="104"/>
      <c r="BJ28" s="104"/>
      <c r="BK28" s="4"/>
      <c r="BN28" s="105"/>
      <c r="BO28" s="104"/>
      <c r="BP28" s="104"/>
      <c r="BQ28" s="104"/>
      <c r="BR28" s="104"/>
      <c r="BS28" s="104"/>
      <c r="BT28" s="104"/>
      <c r="BU28" s="4"/>
      <c r="BX28" s="105"/>
      <c r="BY28" s="104"/>
      <c r="BZ28" s="104"/>
      <c r="CA28" s="104"/>
      <c r="CB28" s="104"/>
      <c r="CC28" s="104"/>
      <c r="CD28" s="104"/>
      <c r="CE28" s="4"/>
      <c r="CH28" s="105"/>
      <c r="CI28" s="109"/>
      <c r="CJ28" s="109"/>
      <c r="CK28" s="109"/>
      <c r="CL28" s="109"/>
      <c r="CM28" s="109"/>
      <c r="CN28" s="109"/>
      <c r="CO28" s="4"/>
    </row>
    <row r="29" spans="1:155" ht="15.75" thickBot="1">
      <c r="A29" s="87">
        <v>9</v>
      </c>
      <c r="B29" s="116">
        <v>9</v>
      </c>
      <c r="C29" s="88">
        <f t="shared" si="1"/>
        <v>9</v>
      </c>
      <c r="D29" s="88">
        <v>9</v>
      </c>
      <c r="E29" s="88">
        <f t="shared" si="0"/>
        <v>9</v>
      </c>
      <c r="F29" s="88">
        <v>9</v>
      </c>
      <c r="G29" s="89">
        <f t="shared" si="0"/>
        <v>9</v>
      </c>
      <c r="H29" s="43">
        <v>2</v>
      </c>
      <c r="I29" s="495">
        <v>1</v>
      </c>
      <c r="J29" s="494">
        <v>1</v>
      </c>
      <c r="K29" s="61" t="s">
        <v>124</v>
      </c>
      <c r="L29" s="61" t="s">
        <v>215</v>
      </c>
      <c r="M29" s="4"/>
      <c r="N29" s="67"/>
      <c r="O29" s="4"/>
      <c r="P29" s="57"/>
      <c r="Q29" s="57"/>
      <c r="R29" s="57"/>
      <c r="S29" s="57"/>
      <c r="T29" s="67"/>
      <c r="U29" s="67"/>
      <c r="V29" s="67"/>
      <c r="W29" s="67"/>
      <c r="X29" s="67"/>
      <c r="Y29" s="58"/>
      <c r="Z29" s="58"/>
      <c r="AA29" s="105"/>
      <c r="AB29" s="104"/>
      <c r="AC29" s="104"/>
      <c r="AD29" s="104"/>
      <c r="AE29" s="104"/>
      <c r="AF29" s="104"/>
      <c r="AG29" s="104"/>
      <c r="AH29" s="104"/>
      <c r="AJ29" s="105"/>
      <c r="AK29" s="104"/>
      <c r="AL29" s="104"/>
      <c r="AM29" s="104"/>
      <c r="AN29" s="104"/>
      <c r="AO29" s="104"/>
      <c r="AP29" s="104"/>
      <c r="AQ29" s="4"/>
      <c r="AT29" s="105"/>
      <c r="AU29" s="104"/>
      <c r="AV29" s="104"/>
      <c r="AW29" s="104"/>
      <c r="AX29" s="104"/>
      <c r="AY29" s="104"/>
      <c r="AZ29" s="104"/>
      <c r="BA29" s="4"/>
      <c r="BD29" s="105"/>
      <c r="BE29" s="104"/>
      <c r="BF29" s="104"/>
      <c r="BG29" s="104"/>
      <c r="BH29" s="104"/>
      <c r="BI29" s="104"/>
      <c r="BJ29" s="104"/>
      <c r="BK29" s="4"/>
      <c r="BN29" s="105"/>
      <c r="BO29" s="104"/>
      <c r="BP29" s="104"/>
      <c r="BQ29" s="104"/>
      <c r="BR29" s="104"/>
      <c r="BS29" s="104"/>
      <c r="BT29" s="104"/>
      <c r="BU29" s="4"/>
      <c r="BX29" s="105"/>
      <c r="BY29" s="104"/>
      <c r="BZ29" s="104"/>
      <c r="CA29" s="104"/>
      <c r="CB29" s="104"/>
      <c r="CC29" s="104"/>
      <c r="CD29" s="104"/>
      <c r="CE29" s="4"/>
      <c r="CH29" s="105"/>
      <c r="CI29" s="109"/>
      <c r="CJ29" s="109"/>
      <c r="CK29" s="109"/>
      <c r="CL29" s="109"/>
      <c r="CM29" s="109"/>
      <c r="CN29" s="109"/>
      <c r="CO29" s="4"/>
    </row>
    <row r="30" spans="1:155" ht="15.75" thickBot="1">
      <c r="A30" s="90">
        <v>8</v>
      </c>
      <c r="B30" s="117">
        <v>8</v>
      </c>
      <c r="C30" s="91">
        <f t="shared" si="1"/>
        <v>8</v>
      </c>
      <c r="D30" s="91">
        <v>8</v>
      </c>
      <c r="E30" s="91">
        <f t="shared" si="0"/>
        <v>8</v>
      </c>
      <c r="F30" s="91">
        <v>8</v>
      </c>
      <c r="G30" s="92">
        <f t="shared" si="0"/>
        <v>8</v>
      </c>
      <c r="H30" s="45">
        <v>2</v>
      </c>
      <c r="I30" s="502">
        <v>0.78</v>
      </c>
      <c r="J30" s="491">
        <v>0.78</v>
      </c>
      <c r="K30" s="42" t="s">
        <v>125</v>
      </c>
      <c r="L30" s="42" t="s">
        <v>215</v>
      </c>
      <c r="M30" s="4"/>
      <c r="N30" s="67"/>
      <c r="O30" s="4"/>
      <c r="P30" s="4"/>
      <c r="Q30" s="4"/>
      <c r="R30" s="4"/>
      <c r="S30" s="57"/>
      <c r="T30" s="67"/>
      <c r="U30" s="67"/>
      <c r="V30" s="67"/>
      <c r="W30" s="67"/>
      <c r="X30" s="67"/>
      <c r="Y30" s="58"/>
      <c r="Z30" s="58"/>
      <c r="AA30" s="105"/>
      <c r="AB30" s="104"/>
      <c r="AC30" s="104"/>
      <c r="AD30" s="104"/>
      <c r="AE30" s="104"/>
      <c r="AF30" s="104"/>
      <c r="AG30" s="104"/>
      <c r="AH30" s="104"/>
      <c r="AJ30" s="105"/>
      <c r="AK30" s="104"/>
      <c r="AL30" s="104"/>
      <c r="AM30" s="104"/>
      <c r="AN30" s="104"/>
      <c r="AO30" s="104"/>
      <c r="AP30" s="104"/>
      <c r="AQ30" s="4"/>
      <c r="AT30" s="105"/>
      <c r="AU30" s="104"/>
      <c r="AV30" s="104"/>
      <c r="AW30" s="104"/>
      <c r="AX30" s="104"/>
      <c r="AY30" s="104"/>
      <c r="AZ30" s="104"/>
      <c r="BA30" s="4"/>
      <c r="BD30" s="105"/>
      <c r="BE30" s="104"/>
      <c r="BF30" s="104"/>
      <c r="BG30" s="104"/>
      <c r="BH30" s="104"/>
      <c r="BI30" s="104"/>
      <c r="BJ30" s="104"/>
      <c r="BK30" s="4"/>
      <c r="BN30" s="105"/>
      <c r="BO30" s="104"/>
      <c r="BP30" s="104"/>
      <c r="BQ30" s="104"/>
      <c r="BR30" s="104"/>
      <c r="BS30" s="104"/>
      <c r="BT30" s="104"/>
      <c r="BU30" s="4"/>
      <c r="BX30" s="105"/>
      <c r="BY30" s="104"/>
      <c r="BZ30" s="104"/>
      <c r="CA30" s="104"/>
      <c r="CB30" s="104"/>
      <c r="CC30" s="104"/>
      <c r="CD30" s="104"/>
      <c r="CE30" s="4"/>
      <c r="CH30" s="105"/>
      <c r="CI30" s="109"/>
      <c r="CJ30" s="109"/>
      <c r="CK30" s="109"/>
      <c r="CL30" s="109"/>
      <c r="CM30" s="109"/>
      <c r="CN30" s="109"/>
      <c r="CO30" s="4"/>
    </row>
    <row r="31" spans="1:155" ht="15.75" thickBot="1">
      <c r="A31" s="87">
        <v>7</v>
      </c>
      <c r="B31" s="116">
        <v>7</v>
      </c>
      <c r="C31" s="88">
        <f t="shared" si="1"/>
        <v>7</v>
      </c>
      <c r="D31" s="88">
        <v>7</v>
      </c>
      <c r="E31" s="88">
        <f t="shared" si="0"/>
        <v>7</v>
      </c>
      <c r="F31" s="88">
        <v>7</v>
      </c>
      <c r="G31" s="89">
        <f t="shared" si="0"/>
        <v>7</v>
      </c>
      <c r="H31" s="43">
        <v>1</v>
      </c>
      <c r="I31" s="495">
        <v>0.78</v>
      </c>
      <c r="J31" s="494">
        <v>0.78</v>
      </c>
      <c r="K31" s="61" t="s">
        <v>125</v>
      </c>
      <c r="L31" s="61" t="s">
        <v>215</v>
      </c>
      <c r="M31" s="4"/>
      <c r="N31" s="67"/>
      <c r="O31" s="4"/>
      <c r="P31" s="4"/>
      <c r="Q31" s="4"/>
      <c r="R31" s="4"/>
      <c r="S31" s="57"/>
      <c r="T31" s="67"/>
      <c r="U31" s="67"/>
      <c r="V31" s="67"/>
      <c r="W31" s="67"/>
      <c r="X31" s="67"/>
      <c r="Y31" s="58"/>
      <c r="Z31" s="58"/>
      <c r="AA31" s="105"/>
      <c r="AB31" s="104"/>
      <c r="AC31" s="104"/>
      <c r="AD31" s="104"/>
      <c r="AE31" s="104"/>
      <c r="AF31" s="104"/>
      <c r="AG31" s="104"/>
      <c r="AH31" s="104"/>
      <c r="AJ31" s="105"/>
      <c r="AK31" s="104"/>
      <c r="AL31" s="104"/>
      <c r="AM31" s="104"/>
      <c r="AN31" s="104"/>
      <c r="AO31" s="104"/>
      <c r="AP31" s="104"/>
      <c r="AQ31" s="4"/>
      <c r="AT31" s="105"/>
      <c r="AU31" s="104"/>
      <c r="AV31" s="104"/>
      <c r="AW31" s="104"/>
      <c r="AX31" s="104"/>
      <c r="AY31" s="104"/>
      <c r="AZ31" s="104"/>
      <c r="BA31" s="4"/>
      <c r="BD31" s="105"/>
      <c r="BE31" s="104"/>
      <c r="BF31" s="104"/>
      <c r="BG31" s="104"/>
      <c r="BH31" s="104"/>
      <c r="BI31" s="104"/>
      <c r="BJ31" s="104"/>
      <c r="BK31" s="4"/>
      <c r="BN31" s="105"/>
      <c r="BO31" s="104"/>
      <c r="BP31" s="104"/>
      <c r="BQ31" s="104"/>
      <c r="BR31" s="104"/>
      <c r="BS31" s="104"/>
      <c r="BT31" s="104"/>
      <c r="BU31" s="4"/>
      <c r="BX31" s="105"/>
      <c r="BY31" s="104"/>
      <c r="BZ31" s="104"/>
      <c r="CA31" s="104"/>
      <c r="CB31" s="104"/>
      <c r="CC31" s="104"/>
      <c r="CD31" s="104"/>
      <c r="CE31" s="4"/>
      <c r="CH31" s="105"/>
      <c r="CI31" s="109"/>
      <c r="CJ31" s="109"/>
      <c r="CK31" s="109"/>
      <c r="CL31" s="109"/>
      <c r="CM31" s="109"/>
      <c r="CN31" s="109"/>
      <c r="CO31" s="4"/>
    </row>
    <row r="32" spans="1:155" ht="15.75" thickBot="1">
      <c r="A32" s="90">
        <v>6</v>
      </c>
      <c r="B32" s="117">
        <v>6</v>
      </c>
      <c r="C32" s="91">
        <f t="shared" si="1"/>
        <v>6</v>
      </c>
      <c r="D32" s="91">
        <v>6</v>
      </c>
      <c r="E32" s="91">
        <f t="shared" si="0"/>
        <v>6</v>
      </c>
      <c r="F32" s="91">
        <v>6</v>
      </c>
      <c r="G32" s="92">
        <f t="shared" si="0"/>
        <v>6</v>
      </c>
      <c r="H32" s="44">
        <v>1</v>
      </c>
      <c r="I32" s="491">
        <v>0.78</v>
      </c>
      <c r="J32" s="492">
        <v>0.78</v>
      </c>
      <c r="K32" s="62" t="s">
        <v>125</v>
      </c>
      <c r="L32" s="62" t="s">
        <v>215</v>
      </c>
      <c r="M32" s="4"/>
      <c r="N32" s="67"/>
      <c r="O32" s="4"/>
      <c r="P32" s="4"/>
      <c r="Q32" s="4"/>
      <c r="R32" s="4"/>
      <c r="S32" s="57"/>
      <c r="T32" s="67"/>
      <c r="U32" s="67"/>
      <c r="V32" s="67"/>
      <c r="W32" s="67"/>
      <c r="X32" s="67"/>
      <c r="Y32" s="58"/>
      <c r="Z32" s="58"/>
      <c r="AA32" s="105"/>
      <c r="AB32" s="104"/>
      <c r="AC32" s="104"/>
      <c r="AD32" s="104"/>
      <c r="AE32" s="104"/>
      <c r="AF32" s="104"/>
      <c r="AG32" s="104"/>
      <c r="AH32" s="104"/>
      <c r="AJ32" s="105"/>
      <c r="AK32" s="104"/>
      <c r="AL32" s="104"/>
      <c r="AM32" s="104"/>
      <c r="AN32" s="104"/>
      <c r="AO32" s="104"/>
      <c r="AP32" s="104"/>
      <c r="AQ32" s="4"/>
      <c r="AT32" s="105"/>
      <c r="AU32" s="104"/>
      <c r="AV32" s="104"/>
      <c r="AW32" s="104"/>
      <c r="AX32" s="104"/>
      <c r="AY32" s="104"/>
      <c r="AZ32" s="104"/>
      <c r="BA32" s="4"/>
      <c r="BD32" s="105"/>
      <c r="BE32" s="104"/>
      <c r="BF32" s="104"/>
      <c r="BG32" s="104"/>
      <c r="BH32" s="104"/>
      <c r="BI32" s="104"/>
      <c r="BJ32" s="104"/>
      <c r="BK32" s="4"/>
      <c r="BN32" s="105"/>
      <c r="BO32" s="104"/>
      <c r="BP32" s="104"/>
      <c r="BQ32" s="104"/>
      <c r="BR32" s="104"/>
      <c r="BS32" s="104"/>
      <c r="BT32" s="104"/>
      <c r="BU32" s="4"/>
      <c r="BX32" s="105"/>
      <c r="BY32" s="104"/>
      <c r="BZ32" s="104"/>
      <c r="CA32" s="104"/>
      <c r="CB32" s="104"/>
      <c r="CC32" s="104"/>
      <c r="CD32" s="104"/>
      <c r="CE32" s="4"/>
      <c r="CH32" s="105"/>
      <c r="CI32" s="109"/>
      <c r="CJ32" s="109"/>
      <c r="CK32" s="109"/>
      <c r="CL32" s="109"/>
      <c r="CM32" s="109"/>
      <c r="CN32" s="109"/>
      <c r="CO32" s="4"/>
    </row>
    <row r="33" spans="1:111" ht="15.75" thickBot="1">
      <c r="A33" s="87">
        <v>5</v>
      </c>
      <c r="B33" s="116">
        <v>5</v>
      </c>
      <c r="C33" s="88">
        <f t="shared" si="1"/>
        <v>5</v>
      </c>
      <c r="D33" s="88">
        <v>5</v>
      </c>
      <c r="E33" s="88">
        <f t="shared" si="0"/>
        <v>5</v>
      </c>
      <c r="F33" s="88">
        <v>5</v>
      </c>
      <c r="G33" s="89">
        <f t="shared" si="0"/>
        <v>5</v>
      </c>
      <c r="H33" s="43">
        <v>1</v>
      </c>
      <c r="I33" s="495">
        <v>0.67</v>
      </c>
      <c r="J33" s="494">
        <v>0.67</v>
      </c>
      <c r="K33" s="61" t="s">
        <v>126</v>
      </c>
      <c r="L33" s="61" t="s">
        <v>215</v>
      </c>
      <c r="M33" s="4"/>
      <c r="N33" s="67"/>
      <c r="O33" s="4"/>
      <c r="P33" s="4"/>
      <c r="Q33" s="4"/>
      <c r="R33" s="4"/>
      <c r="S33" s="57"/>
      <c r="T33" s="67"/>
      <c r="U33" s="67"/>
      <c r="V33" s="67"/>
      <c r="W33" s="67"/>
      <c r="X33" s="67"/>
      <c r="Y33" s="58"/>
      <c r="Z33" s="58"/>
      <c r="AA33" s="105"/>
      <c r="AB33" s="104"/>
      <c r="AC33" s="104"/>
      <c r="AD33" s="104"/>
      <c r="AE33" s="104"/>
      <c r="AF33" s="104"/>
      <c r="AG33" s="104"/>
      <c r="AH33" s="104"/>
      <c r="AJ33" s="105"/>
      <c r="AK33" s="104"/>
      <c r="AL33" s="104"/>
      <c r="AM33" s="104"/>
      <c r="AN33" s="104"/>
      <c r="AO33" s="104"/>
      <c r="AP33" s="104"/>
      <c r="AQ33" s="4"/>
      <c r="AT33" s="105"/>
      <c r="AU33" s="104"/>
      <c r="AV33" s="104"/>
      <c r="AW33" s="104"/>
      <c r="AX33" s="104"/>
      <c r="AY33" s="104"/>
      <c r="AZ33" s="104"/>
      <c r="BA33" s="4"/>
      <c r="BD33" s="105"/>
      <c r="BE33" s="104"/>
      <c r="BF33" s="104"/>
      <c r="BG33" s="104"/>
      <c r="BH33" s="104"/>
      <c r="BI33" s="104"/>
      <c r="BJ33" s="104"/>
      <c r="BK33" s="4"/>
      <c r="BN33" s="105"/>
      <c r="BO33" s="104"/>
      <c r="BP33" s="104"/>
      <c r="BQ33" s="104"/>
      <c r="BR33" s="104"/>
      <c r="BS33" s="104"/>
      <c r="BT33" s="104"/>
      <c r="BU33" s="4"/>
      <c r="BX33" s="105"/>
      <c r="BY33" s="104"/>
      <c r="BZ33" s="104"/>
      <c r="CA33" s="104"/>
      <c r="CB33" s="104"/>
      <c r="CC33" s="104"/>
      <c r="CD33" s="104"/>
      <c r="CE33" s="4"/>
      <c r="CH33" s="105"/>
      <c r="CI33" s="109"/>
      <c r="CJ33" s="109"/>
      <c r="CK33" s="109"/>
      <c r="CL33" s="109"/>
      <c r="CM33" s="109"/>
      <c r="CN33" s="109"/>
      <c r="CO33" s="4"/>
    </row>
    <row r="34" spans="1:111" ht="15.75" thickBot="1">
      <c r="A34" s="90">
        <v>4</v>
      </c>
      <c r="B34" s="117">
        <v>4</v>
      </c>
      <c r="C34" s="91">
        <f t="shared" si="1"/>
        <v>4</v>
      </c>
      <c r="D34" s="91">
        <v>4</v>
      </c>
      <c r="E34" s="91">
        <f t="shared" si="0"/>
        <v>4</v>
      </c>
      <c r="F34" s="91">
        <v>4</v>
      </c>
      <c r="G34" s="92">
        <f t="shared" si="0"/>
        <v>4</v>
      </c>
      <c r="H34" s="45">
        <v>1</v>
      </c>
      <c r="I34" s="491">
        <v>0.67</v>
      </c>
      <c r="J34" s="492">
        <v>0.67</v>
      </c>
      <c r="K34" s="62" t="s">
        <v>126</v>
      </c>
      <c r="L34" s="62" t="s">
        <v>215</v>
      </c>
      <c r="M34" s="4"/>
      <c r="N34" s="67"/>
      <c r="O34" s="4"/>
      <c r="P34" s="4"/>
      <c r="Q34" s="4"/>
      <c r="R34" s="4"/>
      <c r="S34" s="57"/>
      <c r="T34" s="67"/>
      <c r="U34" s="67"/>
      <c r="V34" s="67"/>
      <c r="W34" s="67"/>
      <c r="X34" s="67"/>
      <c r="Y34" s="58"/>
      <c r="Z34" s="58"/>
      <c r="AA34" s="105"/>
      <c r="AB34" s="104"/>
      <c r="AC34" s="104"/>
      <c r="AD34" s="104"/>
      <c r="AE34" s="104"/>
      <c r="AF34" s="104"/>
      <c r="AG34" s="104"/>
      <c r="AH34" s="104"/>
      <c r="AJ34" s="105"/>
      <c r="AK34" s="104"/>
      <c r="AL34" s="104"/>
      <c r="AM34" s="104"/>
      <c r="AN34" s="104"/>
      <c r="AO34" s="104"/>
      <c r="AP34" s="104"/>
      <c r="AQ34" s="4"/>
      <c r="AT34" s="105"/>
      <c r="AU34" s="104"/>
      <c r="AV34" s="104"/>
      <c r="AW34" s="104"/>
      <c r="AX34" s="104"/>
      <c r="AY34" s="104"/>
      <c r="AZ34" s="104"/>
      <c r="BA34" s="4"/>
      <c r="BD34" s="105"/>
      <c r="BE34" s="104"/>
      <c r="BF34" s="104"/>
      <c r="BG34" s="104"/>
      <c r="BH34" s="104"/>
      <c r="BI34" s="104"/>
      <c r="BJ34" s="104"/>
      <c r="BK34" s="4"/>
      <c r="BN34" s="105"/>
      <c r="BO34" s="104"/>
      <c r="BP34" s="104"/>
      <c r="BQ34" s="104"/>
      <c r="BR34" s="104"/>
      <c r="BS34" s="104"/>
      <c r="BT34" s="104"/>
      <c r="BU34" s="4"/>
      <c r="BX34" s="105"/>
      <c r="BY34" s="104"/>
      <c r="BZ34" s="104"/>
      <c r="CA34" s="104"/>
      <c r="CB34" s="104"/>
      <c r="CC34" s="104"/>
      <c r="CD34" s="104"/>
      <c r="CE34" s="4"/>
      <c r="CH34" s="105"/>
      <c r="CI34" s="109"/>
      <c r="CJ34" s="109"/>
      <c r="CK34" s="109"/>
      <c r="CL34" s="109"/>
      <c r="CM34" s="109"/>
      <c r="CN34" s="109"/>
      <c r="CO34" s="4"/>
    </row>
    <row r="35" spans="1:111" s="16" customFormat="1" ht="15.75" thickBot="1">
      <c r="A35" s="87">
        <v>3</v>
      </c>
      <c r="B35" s="116">
        <v>3</v>
      </c>
      <c r="C35" s="88">
        <f t="shared" si="1"/>
        <v>3</v>
      </c>
      <c r="D35" s="88">
        <v>3</v>
      </c>
      <c r="E35" s="88">
        <f t="shared" si="0"/>
        <v>3</v>
      </c>
      <c r="F35" s="88">
        <v>3</v>
      </c>
      <c r="G35" s="89">
        <f t="shared" si="0"/>
        <v>3</v>
      </c>
      <c r="H35" s="43">
        <v>0</v>
      </c>
      <c r="I35" s="494">
        <v>0.67</v>
      </c>
      <c r="J35" s="494">
        <v>0.67</v>
      </c>
      <c r="K35" s="61" t="s">
        <v>126</v>
      </c>
      <c r="L35" s="61" t="s">
        <v>215</v>
      </c>
      <c r="M35" s="4"/>
      <c r="N35" s="67"/>
      <c r="O35" s="4"/>
      <c r="P35" s="4"/>
      <c r="Q35" s="4"/>
      <c r="R35" s="4"/>
      <c r="S35" s="57"/>
      <c r="T35" s="67"/>
      <c r="U35" s="67"/>
      <c r="V35" s="67"/>
      <c r="W35" s="67"/>
      <c r="X35" s="67"/>
      <c r="Y35" s="58"/>
      <c r="Z35" s="58"/>
      <c r="AA35" s="105"/>
      <c r="AB35" s="104"/>
      <c r="AC35" s="104"/>
      <c r="AD35" s="104"/>
      <c r="AE35" s="104"/>
      <c r="AF35" s="104"/>
      <c r="AG35" s="104"/>
      <c r="AH35" s="104"/>
      <c r="AI35" s="9"/>
      <c r="AJ35" s="105"/>
      <c r="AK35" s="104"/>
      <c r="AL35" s="104"/>
      <c r="AM35" s="104"/>
      <c r="AN35" s="104"/>
      <c r="AO35" s="104"/>
      <c r="AP35" s="104"/>
      <c r="AQ35" s="4"/>
      <c r="AR35" s="9"/>
      <c r="AS35" s="9"/>
      <c r="AT35" s="105"/>
      <c r="AU35" s="104"/>
      <c r="AV35" s="104"/>
      <c r="AW35" s="104"/>
      <c r="AX35" s="104"/>
      <c r="AY35" s="104"/>
      <c r="AZ35" s="104"/>
      <c r="BA35" s="4"/>
      <c r="BB35" s="9"/>
      <c r="BC35" s="9"/>
      <c r="BD35" s="105"/>
      <c r="BE35" s="104"/>
      <c r="BF35" s="104"/>
      <c r="BG35" s="104"/>
      <c r="BH35" s="104"/>
      <c r="BI35" s="104"/>
      <c r="BJ35" s="104"/>
      <c r="BK35" s="4"/>
      <c r="BL35" s="9"/>
      <c r="BM35" s="9"/>
      <c r="BN35" s="105"/>
      <c r="BO35" s="104"/>
      <c r="BP35" s="104"/>
      <c r="BQ35" s="104"/>
      <c r="BR35" s="104"/>
      <c r="BS35" s="104"/>
      <c r="BT35" s="104"/>
      <c r="BU35" s="4"/>
      <c r="BV35" s="9"/>
      <c r="BW35" s="9"/>
      <c r="BX35" s="105"/>
      <c r="BY35" s="104"/>
      <c r="BZ35" s="104"/>
      <c r="CA35" s="104"/>
      <c r="CB35" s="104"/>
      <c r="CC35" s="104"/>
      <c r="CD35" s="104"/>
      <c r="CE35" s="4"/>
      <c r="CF35" s="9"/>
      <c r="CG35" s="9"/>
      <c r="CH35" s="105"/>
      <c r="CI35" s="109"/>
      <c r="CJ35" s="109"/>
      <c r="CK35" s="109"/>
      <c r="CL35" s="109"/>
      <c r="CM35" s="109"/>
      <c r="CN35" s="109"/>
      <c r="CO35" s="4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</row>
    <row r="36" spans="1:111" ht="15.75" thickBot="1">
      <c r="A36" s="90">
        <v>2</v>
      </c>
      <c r="B36" s="117">
        <v>2</v>
      </c>
      <c r="C36" s="91">
        <f t="shared" si="1"/>
        <v>2</v>
      </c>
      <c r="D36" s="91">
        <v>2</v>
      </c>
      <c r="E36" s="91">
        <f t="shared" si="0"/>
        <v>2</v>
      </c>
      <c r="F36" s="91">
        <v>2</v>
      </c>
      <c r="G36" s="92">
        <f t="shared" si="0"/>
        <v>2</v>
      </c>
      <c r="H36" s="44">
        <v>0</v>
      </c>
      <c r="I36" s="491">
        <v>0.67</v>
      </c>
      <c r="J36" s="492">
        <v>0.67</v>
      </c>
      <c r="K36" s="62" t="s">
        <v>126</v>
      </c>
      <c r="L36" s="62" t="s">
        <v>215</v>
      </c>
      <c r="M36" s="4"/>
      <c r="N36" s="67"/>
      <c r="O36" s="4"/>
      <c r="P36" s="4"/>
      <c r="Q36" s="4"/>
      <c r="R36" s="4"/>
      <c r="S36" s="57"/>
      <c r="T36" s="67"/>
      <c r="U36" s="67"/>
      <c r="V36" s="67"/>
      <c r="W36" s="67"/>
      <c r="X36" s="67"/>
      <c r="Y36" s="58"/>
      <c r="Z36" s="58"/>
      <c r="AJ36" s="104"/>
      <c r="AK36" s="104"/>
      <c r="AT36" s="104"/>
      <c r="AU36" s="104"/>
      <c r="BD36" s="104"/>
      <c r="BE36" s="104"/>
      <c r="BQ36" s="104"/>
      <c r="BR36" s="104"/>
    </row>
    <row r="37" spans="1:111" ht="14.45" customHeight="1" thickBot="1">
      <c r="A37" s="87">
        <v>1</v>
      </c>
      <c r="B37" s="116">
        <v>1</v>
      </c>
      <c r="C37" s="88">
        <f t="shared" si="1"/>
        <v>1</v>
      </c>
      <c r="D37" s="88">
        <v>1</v>
      </c>
      <c r="E37" s="88">
        <f t="shared" si="0"/>
        <v>1</v>
      </c>
      <c r="F37" s="88">
        <v>1</v>
      </c>
      <c r="G37" s="89">
        <f t="shared" si="0"/>
        <v>1</v>
      </c>
      <c r="H37" s="43">
        <v>0</v>
      </c>
      <c r="I37" s="495">
        <v>0.56999999999999995</v>
      </c>
      <c r="J37" s="494">
        <v>0.56999999999999995</v>
      </c>
      <c r="K37" s="61" t="s">
        <v>127</v>
      </c>
      <c r="L37" s="61" t="s">
        <v>215</v>
      </c>
      <c r="M37" s="4"/>
      <c r="N37" s="67"/>
      <c r="O37" s="4"/>
      <c r="P37" s="4"/>
      <c r="Q37" s="4"/>
      <c r="R37" s="4"/>
      <c r="S37" s="57"/>
      <c r="T37" s="67"/>
      <c r="U37" s="67"/>
      <c r="V37" s="67"/>
      <c r="W37" s="67"/>
      <c r="X37" s="67"/>
      <c r="Y37" s="58"/>
      <c r="Z37" s="58"/>
    </row>
    <row r="38" spans="1:111" ht="15.75" thickBot="1">
      <c r="A38" s="90">
        <v>0</v>
      </c>
      <c r="B38" s="117">
        <v>0</v>
      </c>
      <c r="C38" s="91">
        <f t="shared" si="1"/>
        <v>0</v>
      </c>
      <c r="D38" s="91">
        <v>0</v>
      </c>
      <c r="E38" s="91">
        <f t="shared" si="0"/>
        <v>0</v>
      </c>
      <c r="F38" s="91">
        <v>0</v>
      </c>
      <c r="G38" s="92">
        <f t="shared" si="0"/>
        <v>0</v>
      </c>
      <c r="H38" s="45">
        <v>0</v>
      </c>
      <c r="I38" s="491">
        <v>0.56999999999999995</v>
      </c>
      <c r="J38" s="492">
        <v>0.56999999999999995</v>
      </c>
      <c r="K38" s="62" t="s">
        <v>127</v>
      </c>
      <c r="L38" s="62" t="s">
        <v>215</v>
      </c>
      <c r="M38" s="4"/>
      <c r="N38" s="67"/>
      <c r="O38" s="4"/>
      <c r="P38" s="4"/>
      <c r="Q38" s="4"/>
      <c r="R38" s="4"/>
      <c r="S38" s="57"/>
      <c r="T38" s="67"/>
      <c r="U38" s="67"/>
      <c r="V38" s="67"/>
      <c r="W38" s="67"/>
      <c r="X38" s="67"/>
      <c r="Y38" s="58"/>
      <c r="Z38" s="58"/>
    </row>
    <row r="39" spans="1:111" ht="15.75" thickBot="1">
      <c r="A39" s="87">
        <v>-1</v>
      </c>
      <c r="B39" s="116">
        <v>-1</v>
      </c>
      <c r="C39" s="88">
        <f t="shared" si="1"/>
        <v>-1</v>
      </c>
      <c r="D39" s="88">
        <v>-1</v>
      </c>
      <c r="E39" s="88">
        <f t="shared" si="0"/>
        <v>-1</v>
      </c>
      <c r="F39" s="88">
        <v>-1</v>
      </c>
      <c r="G39" s="89">
        <f t="shared" si="0"/>
        <v>-1</v>
      </c>
      <c r="H39" s="43">
        <v>0</v>
      </c>
      <c r="I39" s="495">
        <v>0.56999999999999995</v>
      </c>
      <c r="J39" s="494">
        <v>0.56999999999999995</v>
      </c>
      <c r="K39" s="61" t="s">
        <v>127</v>
      </c>
      <c r="L39" s="61" t="s">
        <v>215</v>
      </c>
      <c r="M39" s="4"/>
      <c r="N39" s="67"/>
      <c r="O39" s="4"/>
      <c r="P39" s="4"/>
      <c r="Q39" s="4"/>
      <c r="R39" s="4"/>
      <c r="S39" s="57"/>
      <c r="T39" s="67"/>
      <c r="U39" s="67"/>
      <c r="V39" s="67"/>
      <c r="W39" s="67"/>
      <c r="X39" s="67"/>
      <c r="Y39" s="58"/>
      <c r="Z39" s="58"/>
    </row>
    <row r="40" spans="1:111" ht="15.75" thickBot="1">
      <c r="A40" s="90">
        <v>-2</v>
      </c>
      <c r="B40" s="117">
        <v>-2</v>
      </c>
      <c r="C40" s="91">
        <f t="shared" si="1"/>
        <v>-2</v>
      </c>
      <c r="D40" s="91">
        <v>-2</v>
      </c>
      <c r="E40" s="91">
        <f t="shared" si="0"/>
        <v>-2</v>
      </c>
      <c r="F40" s="91">
        <v>-2</v>
      </c>
      <c r="G40" s="92">
        <f t="shared" si="0"/>
        <v>-2</v>
      </c>
      <c r="H40" s="44">
        <v>0</v>
      </c>
      <c r="I40" s="491">
        <v>0.56999999999999995</v>
      </c>
      <c r="J40" s="492">
        <v>0.56999999999999995</v>
      </c>
      <c r="K40" s="62" t="s">
        <v>127</v>
      </c>
      <c r="L40" s="62" t="s">
        <v>215</v>
      </c>
      <c r="M40" s="4"/>
      <c r="N40" s="67"/>
      <c r="O40" s="4"/>
      <c r="P40" s="4"/>
      <c r="Q40" s="4"/>
      <c r="R40" s="4"/>
      <c r="S40" s="57"/>
      <c r="T40" s="67"/>
      <c r="U40" s="67"/>
      <c r="V40" s="67"/>
      <c r="W40" s="67"/>
      <c r="X40" s="67"/>
      <c r="Y40" s="58"/>
      <c r="Z40" s="58"/>
    </row>
    <row r="41" spans="1:111" ht="15.75" thickBot="1">
      <c r="A41" s="98">
        <v>-3</v>
      </c>
      <c r="B41" s="119">
        <v>-3</v>
      </c>
      <c r="C41" s="99">
        <f t="shared" si="1"/>
        <v>-3</v>
      </c>
      <c r="D41" s="99">
        <v>-3</v>
      </c>
      <c r="E41" s="99">
        <f t="shared" si="0"/>
        <v>-3</v>
      </c>
      <c r="F41" s="99">
        <v>-3</v>
      </c>
      <c r="G41" s="100">
        <f t="shared" si="0"/>
        <v>-3</v>
      </c>
      <c r="H41" s="101">
        <v>0</v>
      </c>
      <c r="I41" s="496">
        <v>0.56999999999999995</v>
      </c>
      <c r="J41" s="497">
        <v>0.56999999999999995</v>
      </c>
      <c r="K41" s="102" t="s">
        <v>127</v>
      </c>
      <c r="L41" s="102" t="s">
        <v>215</v>
      </c>
      <c r="M41" s="4"/>
      <c r="N41" s="67"/>
      <c r="O41" s="4"/>
      <c r="P41" s="4"/>
      <c r="Q41" s="4"/>
      <c r="R41" s="4"/>
      <c r="S41" s="57"/>
      <c r="T41" s="67"/>
      <c r="U41" s="67"/>
      <c r="V41" s="67"/>
      <c r="W41" s="67"/>
      <c r="X41" s="67"/>
      <c r="Y41" s="58"/>
      <c r="Z41" s="58"/>
    </row>
    <row r="42" spans="1:111">
      <c r="I42" s="54" t="s">
        <v>18</v>
      </c>
      <c r="J42" s="53"/>
      <c r="Q42" s="67"/>
      <c r="R42" s="4"/>
      <c r="S42" s="4"/>
      <c r="T42" s="4"/>
      <c r="U42" s="4"/>
      <c r="V42" s="57"/>
      <c r="W42" s="67"/>
      <c r="X42" s="67"/>
      <c r="Y42" s="67"/>
      <c r="Z42" s="67"/>
    </row>
    <row r="43" spans="1:111">
      <c r="J43" s="53"/>
      <c r="Q43" s="67"/>
      <c r="R43" s="4"/>
      <c r="S43" s="4"/>
      <c r="T43" s="4"/>
      <c r="U43" s="4"/>
      <c r="V43" s="57"/>
      <c r="W43" s="67"/>
      <c r="X43" s="67"/>
      <c r="Y43" s="67"/>
      <c r="Z43" s="67"/>
    </row>
    <row r="44" spans="1:111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1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1" s="483" customFormat="1" ht="13.5">
      <c r="A46" s="444"/>
      <c r="B46" s="444"/>
      <c r="F46" s="207" t="s">
        <v>57</v>
      </c>
      <c r="G46" s="486">
        <v>25</v>
      </c>
      <c r="H46" s="521" t="s">
        <v>71</v>
      </c>
      <c r="I46" s="521">
        <v>3.4</v>
      </c>
      <c r="J46" s="640">
        <v>3.4</v>
      </c>
      <c r="K46" s="640" t="s">
        <v>247</v>
      </c>
      <c r="L46" s="640">
        <v>2520</v>
      </c>
      <c r="M46" s="641">
        <v>-2.62565515</v>
      </c>
      <c r="N46" s="641">
        <v>28</v>
      </c>
      <c r="O46" s="641">
        <v>30.60939527</v>
      </c>
      <c r="P46" s="641">
        <v>36.997070000000001</v>
      </c>
      <c r="Q46" s="641">
        <v>555.09130000000005</v>
      </c>
      <c r="R46" s="641">
        <v>9.3452219999999997</v>
      </c>
      <c r="S46" s="641">
        <v>30.713535499999999</v>
      </c>
      <c r="T46" s="641">
        <v>-40.971094489999999</v>
      </c>
      <c r="U46" s="641">
        <v>-39.153782489999998</v>
      </c>
      <c r="V46" s="641">
        <v>-51.69430552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1" s="483" customFormat="1" ht="13.5">
      <c r="A47" s="444"/>
      <c r="B47" s="444"/>
      <c r="F47" s="207" t="s">
        <v>57</v>
      </c>
      <c r="G47" s="486">
        <v>25</v>
      </c>
      <c r="H47" s="521" t="s">
        <v>71</v>
      </c>
      <c r="I47" s="521">
        <v>3.4</v>
      </c>
      <c r="J47" s="640">
        <v>3.4</v>
      </c>
      <c r="K47" s="638" t="s">
        <v>247</v>
      </c>
      <c r="L47" s="638">
        <v>2520</v>
      </c>
      <c r="M47" s="639">
        <v>-3.7363607600000002</v>
      </c>
      <c r="N47" s="639">
        <v>27</v>
      </c>
      <c r="O47" s="639">
        <v>30.710945710000001</v>
      </c>
      <c r="P47" s="639">
        <v>34.46208</v>
      </c>
      <c r="Q47" s="639">
        <v>491.52280000000002</v>
      </c>
      <c r="R47" s="639">
        <v>8.7553090000000005</v>
      </c>
      <c r="S47" s="639">
        <v>27.382171199999998</v>
      </c>
      <c r="T47" s="639">
        <v>-43.260630050000003</v>
      </c>
      <c r="U47" s="639">
        <v>-42.40956439</v>
      </c>
      <c r="V47" s="639">
        <v>-53.314491539999999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1" s="483" customFormat="1" ht="13.5">
      <c r="A48" s="444"/>
      <c r="B48" s="444"/>
      <c r="F48" s="207" t="s">
        <v>57</v>
      </c>
      <c r="G48" s="486">
        <v>25</v>
      </c>
      <c r="H48" s="521" t="s">
        <v>71</v>
      </c>
      <c r="I48" s="521">
        <v>3.4</v>
      </c>
      <c r="J48" s="640">
        <v>3.4</v>
      </c>
      <c r="K48" s="638" t="s">
        <v>247</v>
      </c>
      <c r="L48" s="638">
        <v>2520</v>
      </c>
      <c r="M48" s="639">
        <v>-4.7942912700000004</v>
      </c>
      <c r="N48" s="639">
        <v>26</v>
      </c>
      <c r="O48" s="639">
        <v>30.771793599999999</v>
      </c>
      <c r="P48" s="639">
        <v>31.392420000000001</v>
      </c>
      <c r="Q48" s="639">
        <v>436.24380000000002</v>
      </c>
      <c r="R48" s="639">
        <v>8.2445699999999995</v>
      </c>
      <c r="S48" s="639">
        <v>24.45735036</v>
      </c>
      <c r="T48" s="639">
        <v>-44.660067810000001</v>
      </c>
      <c r="U48" s="639">
        <v>-44.941143109999999</v>
      </c>
      <c r="V48" s="639">
        <v>-53.47352188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57</v>
      </c>
      <c r="G49" s="486">
        <v>25</v>
      </c>
      <c r="H49" s="521" t="s">
        <v>71</v>
      </c>
      <c r="I49" s="521">
        <v>3.4</v>
      </c>
      <c r="J49" s="640">
        <v>3.4</v>
      </c>
      <c r="K49" s="638" t="s">
        <v>247</v>
      </c>
      <c r="L49" s="638">
        <v>2520</v>
      </c>
      <c r="M49" s="639">
        <v>-5.8402209100000002</v>
      </c>
      <c r="N49" s="639">
        <v>25</v>
      </c>
      <c r="O49" s="639">
        <v>30.802297899999999</v>
      </c>
      <c r="P49" s="639">
        <v>27.069800000000001</v>
      </c>
      <c r="Q49" s="639">
        <v>387.39940000000001</v>
      </c>
      <c r="R49" s="639">
        <v>7.7971539999999999</v>
      </c>
      <c r="S49" s="639">
        <v>21.816300829999999</v>
      </c>
      <c r="T49" s="639">
        <v>-45.417626949999999</v>
      </c>
      <c r="U49" s="639">
        <v>-46.171550490000001</v>
      </c>
      <c r="V49" s="639">
        <v>-53.120085969999998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57</v>
      </c>
      <c r="G50" s="486">
        <v>25</v>
      </c>
      <c r="H50" s="521" t="s">
        <v>71</v>
      </c>
      <c r="I50" s="521">
        <v>3.4</v>
      </c>
      <c r="J50" s="640">
        <v>3.4</v>
      </c>
      <c r="K50" s="638" t="s">
        <v>247</v>
      </c>
      <c r="L50" s="638">
        <v>2520</v>
      </c>
      <c r="M50" s="639">
        <v>-6.8668971799999996</v>
      </c>
      <c r="N50" s="639">
        <v>24</v>
      </c>
      <c r="O50" s="639">
        <v>30.824832239999999</v>
      </c>
      <c r="P50" s="639">
        <v>27.361529999999998</v>
      </c>
      <c r="Q50" s="639">
        <v>345.01369999999997</v>
      </c>
      <c r="R50" s="639">
        <v>7.3997409999999997</v>
      </c>
      <c r="S50" s="639">
        <v>19.249920029999998</v>
      </c>
      <c r="T50" s="639">
        <v>-45.55080813</v>
      </c>
      <c r="U50" s="639">
        <v>-46.016441559999997</v>
      </c>
      <c r="V50" s="639">
        <v>-53.398280679999999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57</v>
      </c>
      <c r="G51" s="486">
        <v>25</v>
      </c>
      <c r="H51" s="521" t="s">
        <v>71</v>
      </c>
      <c r="I51" s="521">
        <v>3.4</v>
      </c>
      <c r="J51" s="640">
        <v>2.52</v>
      </c>
      <c r="K51" s="638" t="s">
        <v>248</v>
      </c>
      <c r="L51" s="638">
        <v>2520</v>
      </c>
      <c r="M51" s="639">
        <v>-5.9543711200000002</v>
      </c>
      <c r="N51" s="639">
        <v>23</v>
      </c>
      <c r="O51" s="639">
        <v>28.939422400000002</v>
      </c>
      <c r="P51" s="639">
        <v>22.931650000000001</v>
      </c>
      <c r="Q51" s="639">
        <v>308.51769999999999</v>
      </c>
      <c r="R51" s="639">
        <v>6.4187820000000002</v>
      </c>
      <c r="S51" s="639">
        <v>23.170259779999999</v>
      </c>
      <c r="T51" s="639">
        <v>-43.634309850000001</v>
      </c>
      <c r="U51" s="639">
        <v>-43.33958707</v>
      </c>
      <c r="V51" s="639">
        <v>-52.082596899999999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57</v>
      </c>
      <c r="G52" s="486">
        <v>25</v>
      </c>
      <c r="H52" s="521" t="s">
        <v>71</v>
      </c>
      <c r="I52" s="521">
        <v>3.4</v>
      </c>
      <c r="J52" s="640">
        <v>2.52</v>
      </c>
      <c r="K52" s="638" t="s">
        <v>248</v>
      </c>
      <c r="L52" s="638">
        <v>2520</v>
      </c>
      <c r="M52" s="639">
        <v>-6.9465266999999997</v>
      </c>
      <c r="N52" s="639">
        <v>22</v>
      </c>
      <c r="O52" s="639">
        <v>28.909376550000001</v>
      </c>
      <c r="P52" s="639">
        <v>21.101420000000001</v>
      </c>
      <c r="Q52" s="639">
        <v>274.05630000000002</v>
      </c>
      <c r="R52" s="639">
        <v>6.1155460000000001</v>
      </c>
      <c r="S52" s="639">
        <v>20.52568042</v>
      </c>
      <c r="T52" s="639">
        <v>-44.367392879999997</v>
      </c>
      <c r="U52" s="639">
        <v>-43.458383480000002</v>
      </c>
      <c r="V52" s="639">
        <v>-53.610137199999997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57</v>
      </c>
      <c r="G53" s="486">
        <v>25</v>
      </c>
      <c r="H53" s="521" t="s">
        <v>71</v>
      </c>
      <c r="I53" s="521">
        <v>3.4</v>
      </c>
      <c r="J53" s="640">
        <v>2.52</v>
      </c>
      <c r="K53" s="638" t="s">
        <v>248</v>
      </c>
      <c r="L53" s="638">
        <v>2520</v>
      </c>
      <c r="M53" s="639">
        <v>-7.9069846000000004</v>
      </c>
      <c r="N53" s="639">
        <v>21</v>
      </c>
      <c r="O53" s="639">
        <v>28.87588611</v>
      </c>
      <c r="P53" s="639">
        <v>17.65596</v>
      </c>
      <c r="Q53" s="639">
        <v>244.53729999999999</v>
      </c>
      <c r="R53" s="639">
        <v>5.8493459999999997</v>
      </c>
      <c r="S53" s="639">
        <v>18.34111811</v>
      </c>
      <c r="T53" s="639">
        <v>-44.578229630000003</v>
      </c>
      <c r="U53" s="639">
        <v>-43.504820369999997</v>
      </c>
      <c r="V53" s="639">
        <v>-54.54032188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57</v>
      </c>
      <c r="G54" s="486">
        <v>25</v>
      </c>
      <c r="H54" s="521" t="s">
        <v>71</v>
      </c>
      <c r="I54" s="521">
        <v>3.4</v>
      </c>
      <c r="J54" s="640">
        <v>2.52</v>
      </c>
      <c r="K54" s="638" t="s">
        <v>248</v>
      </c>
      <c r="L54" s="638">
        <v>2520</v>
      </c>
      <c r="M54" s="639">
        <v>-8.89203747</v>
      </c>
      <c r="N54" s="639">
        <v>20</v>
      </c>
      <c r="O54" s="639">
        <v>28.83931041</v>
      </c>
      <c r="P54" s="639">
        <v>17.091280000000001</v>
      </c>
      <c r="Q54" s="639">
        <v>218.02019999999999</v>
      </c>
      <c r="R54" s="639">
        <v>5.6092930000000001</v>
      </c>
      <c r="S54" s="639">
        <v>16.133396430000001</v>
      </c>
      <c r="T54" s="639">
        <v>-44.601454840000002</v>
      </c>
      <c r="U54" s="639">
        <v>-43.549753240000001</v>
      </c>
      <c r="V54" s="639">
        <v>-54.363801440000003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57</v>
      </c>
      <c r="G55" s="486">
        <v>25</v>
      </c>
      <c r="H55" s="521" t="s">
        <v>71</v>
      </c>
      <c r="I55" s="521">
        <v>3.4</v>
      </c>
      <c r="J55" s="640">
        <v>1.74</v>
      </c>
      <c r="K55" s="638" t="s">
        <v>249</v>
      </c>
      <c r="L55" s="638">
        <v>2520</v>
      </c>
      <c r="M55" s="639">
        <v>-8.1499802700000004</v>
      </c>
      <c r="N55" s="639">
        <v>19</v>
      </c>
      <c r="O55" s="639">
        <v>27.128861690000001</v>
      </c>
      <c r="P55" s="639">
        <v>16.034140000000001</v>
      </c>
      <c r="Q55" s="639">
        <v>195.73859999999999</v>
      </c>
      <c r="R55" s="639">
        <v>5.1223010000000002</v>
      </c>
      <c r="S55" s="639">
        <v>20.44423711</v>
      </c>
      <c r="T55" s="639">
        <v>-44.19623481</v>
      </c>
      <c r="U55" s="639">
        <v>-43.383962799999999</v>
      </c>
      <c r="V55" s="639">
        <v>-53.918287100000001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57</v>
      </c>
      <c r="G56" s="486">
        <v>25</v>
      </c>
      <c r="H56" s="521" t="s">
        <v>71</v>
      </c>
      <c r="I56" s="521">
        <v>3.4</v>
      </c>
      <c r="J56" s="640">
        <v>1.74</v>
      </c>
      <c r="K56" s="638" t="s">
        <v>249</v>
      </c>
      <c r="L56" s="638">
        <v>2520</v>
      </c>
      <c r="M56" s="639">
        <v>-9.1383171099999991</v>
      </c>
      <c r="N56" s="639">
        <v>18</v>
      </c>
      <c r="O56" s="639">
        <v>27.113178189999999</v>
      </c>
      <c r="P56" s="639">
        <v>15.5756</v>
      </c>
      <c r="Q56" s="639">
        <v>174.8013</v>
      </c>
      <c r="R56" s="639">
        <v>4.9350019999999999</v>
      </c>
      <c r="S56" s="639">
        <v>17.989469540000002</v>
      </c>
      <c r="T56" s="639">
        <v>-44.731147319999998</v>
      </c>
      <c r="U56" s="639">
        <v>-43.733758039999998</v>
      </c>
      <c r="V56" s="639">
        <v>-54.696942210000003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57</v>
      </c>
      <c r="G57" s="486">
        <v>25</v>
      </c>
      <c r="H57" s="521" t="s">
        <v>71</v>
      </c>
      <c r="I57" s="521">
        <v>3.4</v>
      </c>
      <c r="J57" s="640">
        <v>1.74</v>
      </c>
      <c r="K57" s="638" t="s">
        <v>249</v>
      </c>
      <c r="L57" s="638">
        <v>2520</v>
      </c>
      <c r="M57" s="639">
        <v>-10.107241269999999</v>
      </c>
      <c r="N57" s="639">
        <v>17</v>
      </c>
      <c r="O57" s="639">
        <v>27.08804714</v>
      </c>
      <c r="P57" s="639">
        <v>15.612410000000001</v>
      </c>
      <c r="Q57" s="639">
        <v>156.5043</v>
      </c>
      <c r="R57" s="639">
        <v>4.7716729999999998</v>
      </c>
      <c r="S57" s="639">
        <v>15.774177679999999</v>
      </c>
      <c r="T57" s="639">
        <v>-44.796054849999997</v>
      </c>
      <c r="U57" s="639">
        <v>-43.724618409999998</v>
      </c>
      <c r="V57" s="639">
        <v>-54.912929419999998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57</v>
      </c>
      <c r="G58" s="486">
        <v>25</v>
      </c>
      <c r="H58" s="521" t="s">
        <v>71</v>
      </c>
      <c r="I58" s="521">
        <v>3.4</v>
      </c>
      <c r="J58" s="640">
        <v>1.35</v>
      </c>
      <c r="K58" s="638" t="s">
        <v>250</v>
      </c>
      <c r="L58" s="638">
        <v>2520</v>
      </c>
      <c r="M58" s="639">
        <v>-9.5642921100000002</v>
      </c>
      <c r="N58" s="639">
        <v>16</v>
      </c>
      <c r="O58" s="639">
        <v>25.543084090000001</v>
      </c>
      <c r="P58" s="639">
        <v>12.981669999999999</v>
      </c>
      <c r="Q58" s="639">
        <v>137.96940000000001</v>
      </c>
      <c r="R58" s="639">
        <v>4.3560150000000002</v>
      </c>
      <c r="S58" s="639">
        <v>18.072846290000001</v>
      </c>
      <c r="T58" s="639">
        <v>-41.834615169999999</v>
      </c>
      <c r="U58" s="639">
        <v>-41.531240910000001</v>
      </c>
      <c r="V58" s="639">
        <v>-50.903500970000003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57</v>
      </c>
      <c r="G59" s="486">
        <v>25</v>
      </c>
      <c r="H59" s="521" t="s">
        <v>71</v>
      </c>
      <c r="I59" s="521">
        <v>3.4</v>
      </c>
      <c r="J59" s="640">
        <v>1.35</v>
      </c>
      <c r="K59" s="638" t="s">
        <v>250</v>
      </c>
      <c r="L59" s="638">
        <v>2520</v>
      </c>
      <c r="M59" s="639">
        <v>-10.53119562</v>
      </c>
      <c r="N59" s="639">
        <v>15</v>
      </c>
      <c r="O59" s="639">
        <v>25.504899590000001</v>
      </c>
      <c r="P59" s="639">
        <v>13.78945</v>
      </c>
      <c r="Q59" s="639">
        <v>123.1093</v>
      </c>
      <c r="R59" s="639">
        <v>4.2238639999999998</v>
      </c>
      <c r="S59" s="639">
        <v>15.736654769999999</v>
      </c>
      <c r="T59" s="639">
        <v>-41.788199609999999</v>
      </c>
      <c r="U59" s="639">
        <v>-41.25868449</v>
      </c>
      <c r="V59" s="639">
        <v>-51.351826209999999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57</v>
      </c>
      <c r="G60" s="486">
        <v>25</v>
      </c>
      <c r="H60" s="521" t="s">
        <v>71</v>
      </c>
      <c r="I60" s="521">
        <v>3.4</v>
      </c>
      <c r="J60" s="640">
        <v>1.35</v>
      </c>
      <c r="K60" s="638" t="s">
        <v>250</v>
      </c>
      <c r="L60" s="638">
        <v>2520</v>
      </c>
      <c r="M60" s="639">
        <v>-11.478719610000001</v>
      </c>
      <c r="N60" s="639">
        <v>14</v>
      </c>
      <c r="O60" s="639">
        <v>25.455967090000001</v>
      </c>
      <c r="P60" s="639">
        <v>11.6051</v>
      </c>
      <c r="Q60" s="639">
        <v>110.2646</v>
      </c>
      <c r="R60" s="639">
        <v>4.1074260000000002</v>
      </c>
      <c r="S60" s="639">
        <v>13.95963974</v>
      </c>
      <c r="T60" s="639">
        <v>-41.58893329</v>
      </c>
      <c r="U60" s="639">
        <v>-40.779345640000003</v>
      </c>
      <c r="V60" s="639">
        <v>-51.75946338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57</v>
      </c>
      <c r="G61" s="486">
        <v>25</v>
      </c>
      <c r="H61" s="521" t="s">
        <v>71</v>
      </c>
      <c r="I61" s="521">
        <v>3.4</v>
      </c>
      <c r="J61" s="640">
        <v>1.35</v>
      </c>
      <c r="K61" s="638" t="s">
        <v>250</v>
      </c>
      <c r="L61" s="638">
        <v>2520</v>
      </c>
      <c r="M61" s="639">
        <v>-12.41004541</v>
      </c>
      <c r="N61" s="639">
        <v>13</v>
      </c>
      <c r="O61" s="639">
        <v>25.388671769999998</v>
      </c>
      <c r="P61" s="639">
        <v>13.020009999999999</v>
      </c>
      <c r="Q61" s="639">
        <v>99.11215</v>
      </c>
      <c r="R61" s="639">
        <v>4.0073470000000002</v>
      </c>
      <c r="S61" s="639">
        <v>11.998090789999999</v>
      </c>
      <c r="T61" s="639">
        <v>-41.431091500000001</v>
      </c>
      <c r="U61" s="639">
        <v>-40.430126430000001</v>
      </c>
      <c r="V61" s="639">
        <v>-52.266989780000003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57</v>
      </c>
      <c r="G62" s="486">
        <v>25</v>
      </c>
      <c r="H62" s="521" t="s">
        <v>71</v>
      </c>
      <c r="I62" s="521">
        <v>3.4</v>
      </c>
      <c r="J62" s="640">
        <v>1</v>
      </c>
      <c r="K62" s="638" t="s">
        <v>251</v>
      </c>
      <c r="L62" s="638">
        <v>2520</v>
      </c>
      <c r="M62" s="639">
        <v>-10.62778181</v>
      </c>
      <c r="N62" s="639">
        <v>12</v>
      </c>
      <c r="O62" s="639">
        <v>22.61114353</v>
      </c>
      <c r="P62" s="639">
        <v>11.95637</v>
      </c>
      <c r="Q62" s="639">
        <v>90.708740000000006</v>
      </c>
      <c r="R62" s="639">
        <v>3.2843089999999999</v>
      </c>
      <c r="S62" s="639">
        <v>13.793855130000001</v>
      </c>
      <c r="T62" s="639">
        <v>-44.116127419999998</v>
      </c>
      <c r="U62" s="639">
        <v>-43.589737130000003</v>
      </c>
      <c r="V62" s="639">
        <v>-54.01878473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57</v>
      </c>
      <c r="G63" s="486">
        <v>25</v>
      </c>
      <c r="H63" s="521" t="s">
        <v>71</v>
      </c>
      <c r="I63" s="521">
        <v>3.4</v>
      </c>
      <c r="J63" s="640">
        <v>1</v>
      </c>
      <c r="K63" s="638" t="s">
        <v>251</v>
      </c>
      <c r="L63" s="638">
        <v>2520</v>
      </c>
      <c r="M63" s="639">
        <v>-11.55413259</v>
      </c>
      <c r="N63" s="639">
        <v>11</v>
      </c>
      <c r="O63" s="639">
        <v>22.548540410000001</v>
      </c>
      <c r="P63" s="639">
        <v>9.5601459999999996</v>
      </c>
      <c r="Q63" s="639">
        <v>81.885959999999997</v>
      </c>
      <c r="R63" s="639">
        <v>3.2023109999999999</v>
      </c>
      <c r="S63" s="639">
        <v>12.217973349999999</v>
      </c>
      <c r="T63" s="639">
        <v>-44.194020700000003</v>
      </c>
      <c r="U63" s="639">
        <v>-43.04332333</v>
      </c>
      <c r="V63" s="639">
        <v>-55.39441085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57</v>
      </c>
      <c r="G64" s="486">
        <v>25</v>
      </c>
      <c r="H64" s="521" t="s">
        <v>71</v>
      </c>
      <c r="I64" s="521">
        <v>3.4</v>
      </c>
      <c r="J64" s="640">
        <v>1</v>
      </c>
      <c r="K64" s="638" t="s">
        <v>251</v>
      </c>
      <c r="L64" s="638">
        <v>2520</v>
      </c>
      <c r="M64" s="639">
        <v>-12.487790560000001</v>
      </c>
      <c r="N64" s="639">
        <v>10</v>
      </c>
      <c r="O64" s="639">
        <v>22.472070779999999</v>
      </c>
      <c r="P64" s="639">
        <v>9.6436609999999998</v>
      </c>
      <c r="Q64" s="639">
        <v>74.078109999999995</v>
      </c>
      <c r="R64" s="639">
        <v>3.131062</v>
      </c>
      <c r="S64" s="639">
        <v>10.4988362</v>
      </c>
      <c r="T64" s="639">
        <v>-44.250268929999997</v>
      </c>
      <c r="U64" s="639">
        <v>-42.7495209</v>
      </c>
      <c r="V64" s="639">
        <v>-56.480067069999997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57</v>
      </c>
      <c r="G65" s="486">
        <v>25</v>
      </c>
      <c r="H65" s="521" t="s">
        <v>71</v>
      </c>
      <c r="I65" s="521">
        <v>3.4</v>
      </c>
      <c r="J65" s="640">
        <v>1</v>
      </c>
      <c r="K65" s="638" t="s">
        <v>251</v>
      </c>
      <c r="L65" s="638">
        <v>2520</v>
      </c>
      <c r="M65" s="639">
        <v>-13.411136020000001</v>
      </c>
      <c r="N65" s="639">
        <v>9</v>
      </c>
      <c r="O65" s="639">
        <v>22.38998174</v>
      </c>
      <c r="P65" s="639">
        <v>11.404299999999999</v>
      </c>
      <c r="Q65" s="639">
        <v>67.339380000000006</v>
      </c>
      <c r="R65" s="639">
        <v>3.0682390000000002</v>
      </c>
      <c r="S65" s="639">
        <v>8.8130442999999996</v>
      </c>
      <c r="T65" s="639">
        <v>-44.485913060000001</v>
      </c>
      <c r="U65" s="639">
        <v>-42.719401699999999</v>
      </c>
      <c r="V65" s="639">
        <v>-57.61576814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57</v>
      </c>
      <c r="G66" s="486">
        <v>25</v>
      </c>
      <c r="H66" s="521" t="s">
        <v>71</v>
      </c>
      <c r="I66" s="521">
        <v>3.4</v>
      </c>
      <c r="J66" s="640">
        <v>0.78</v>
      </c>
      <c r="K66" s="638" t="s">
        <v>252</v>
      </c>
      <c r="L66" s="638">
        <v>2520</v>
      </c>
      <c r="M66" s="639">
        <v>-11.65480559</v>
      </c>
      <c r="N66" s="639">
        <v>8</v>
      </c>
      <c r="O66" s="639">
        <v>19.639604510000002</v>
      </c>
      <c r="P66" s="639">
        <v>7.5113760000000003</v>
      </c>
      <c r="Q66" s="639">
        <v>62.270650000000003</v>
      </c>
      <c r="R66" s="639">
        <v>2.863836</v>
      </c>
      <c r="S66" s="639">
        <v>9.6922244800000001</v>
      </c>
      <c r="T66" s="639">
        <v>-46.122558230000003</v>
      </c>
      <c r="U66" s="639">
        <v>-44.626893879999997</v>
      </c>
      <c r="V66" s="639">
        <v>-57.872522019999998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57</v>
      </c>
      <c r="G67" s="486">
        <v>25</v>
      </c>
      <c r="H67" s="521" t="s">
        <v>71</v>
      </c>
      <c r="I67" s="521">
        <v>3.4</v>
      </c>
      <c r="J67" s="640">
        <v>0.78</v>
      </c>
      <c r="K67" s="638" t="s">
        <v>252</v>
      </c>
      <c r="L67" s="638">
        <v>2520</v>
      </c>
      <c r="M67" s="639">
        <v>-12.57787429</v>
      </c>
      <c r="N67" s="639">
        <v>7</v>
      </c>
      <c r="O67" s="639">
        <v>19.573409609999999</v>
      </c>
      <c r="P67" s="639">
        <v>9.399737</v>
      </c>
      <c r="Q67" s="639">
        <v>57.207450000000001</v>
      </c>
      <c r="R67" s="639">
        <v>2.8143950000000002</v>
      </c>
      <c r="S67" s="639">
        <v>8.0482488799999992</v>
      </c>
      <c r="T67" s="639">
        <v>-46.539661440000003</v>
      </c>
      <c r="U67" s="639">
        <v>-44.616647370000003</v>
      </c>
      <c r="V67" s="639">
        <v>-60.016832399999998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57</v>
      </c>
      <c r="G68" s="486">
        <v>25</v>
      </c>
      <c r="H68" s="521" t="s">
        <v>71</v>
      </c>
      <c r="I68" s="521">
        <v>3.4</v>
      </c>
      <c r="J68" s="640">
        <v>0.78</v>
      </c>
      <c r="K68" s="638" t="s">
        <v>252</v>
      </c>
      <c r="L68" s="638">
        <v>2520</v>
      </c>
      <c r="M68" s="639">
        <v>-13.512137259999999</v>
      </c>
      <c r="N68" s="639">
        <v>6</v>
      </c>
      <c r="O68" s="639">
        <v>19.51101178</v>
      </c>
      <c r="P68" s="639">
        <v>9.4544479999999993</v>
      </c>
      <c r="Q68" s="639">
        <v>52.807310000000001</v>
      </c>
      <c r="R68" s="639">
        <v>2.7719849999999999</v>
      </c>
      <c r="S68" s="639">
        <v>6.7866351299999996</v>
      </c>
      <c r="T68" s="639">
        <v>-47.087964120000002</v>
      </c>
      <c r="U68" s="639">
        <v>-44.961478200000002</v>
      </c>
      <c r="V68" s="639">
        <v>-61.645968529999998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57</v>
      </c>
      <c r="G69" s="486">
        <v>25</v>
      </c>
      <c r="H69" s="521" t="s">
        <v>71</v>
      </c>
      <c r="I69" s="521">
        <v>3.4</v>
      </c>
      <c r="J69" s="640">
        <v>0.67</v>
      </c>
      <c r="K69" s="638" t="s">
        <v>253</v>
      </c>
      <c r="L69" s="638">
        <v>2520</v>
      </c>
      <c r="M69" s="639">
        <v>-12.94246725</v>
      </c>
      <c r="N69" s="639">
        <v>5</v>
      </c>
      <c r="O69" s="639">
        <v>17.908432869999999</v>
      </c>
      <c r="P69" s="639">
        <v>6.8626490000000002</v>
      </c>
      <c r="Q69" s="639">
        <v>45.536490000000001</v>
      </c>
      <c r="R69" s="639">
        <v>2.5759949999999998</v>
      </c>
      <c r="S69" s="639">
        <v>7.0369288900000004</v>
      </c>
      <c r="T69" s="639">
        <v>-45.020753159999998</v>
      </c>
      <c r="U69" s="639">
        <v>-43.537479820000001</v>
      </c>
      <c r="V69" s="639">
        <v>-56.785571539999999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57</v>
      </c>
      <c r="G70" s="486">
        <v>25</v>
      </c>
      <c r="H70" s="521" t="s">
        <v>71</v>
      </c>
      <c r="I70" s="521">
        <v>3.4</v>
      </c>
      <c r="J70" s="640">
        <v>0.67</v>
      </c>
      <c r="K70" s="638" t="s">
        <v>253</v>
      </c>
      <c r="L70" s="638">
        <v>2520</v>
      </c>
      <c r="M70" s="639">
        <v>-13.841641320000001</v>
      </c>
      <c r="N70" s="639">
        <v>4</v>
      </c>
      <c r="O70" s="639">
        <v>17.834620940000001</v>
      </c>
      <c r="P70" s="639">
        <v>9.1040240000000008</v>
      </c>
      <c r="Q70" s="639">
        <v>42.216880000000003</v>
      </c>
      <c r="R70" s="639">
        <v>2.544143</v>
      </c>
      <c r="S70" s="639">
        <v>5.73146237</v>
      </c>
      <c r="T70" s="639">
        <v>-45.304398380000002</v>
      </c>
      <c r="U70" s="639">
        <v>-43.428573999999998</v>
      </c>
      <c r="V70" s="639">
        <v>-58.647499529999997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57</v>
      </c>
      <c r="G71" s="486">
        <v>25</v>
      </c>
      <c r="H71" s="521" t="s">
        <v>71</v>
      </c>
      <c r="I71" s="521">
        <v>3.4</v>
      </c>
      <c r="J71" s="640">
        <v>0.67</v>
      </c>
      <c r="K71" s="638" t="s">
        <v>253</v>
      </c>
      <c r="L71" s="638">
        <v>2520</v>
      </c>
      <c r="M71" s="639">
        <v>-14.79477812</v>
      </c>
      <c r="N71" s="639">
        <v>3</v>
      </c>
      <c r="O71" s="639">
        <v>17.755004840000002</v>
      </c>
      <c r="P71" s="639">
        <v>7.7819570000000002</v>
      </c>
      <c r="Q71" s="639">
        <v>39.195830000000001</v>
      </c>
      <c r="R71" s="639">
        <v>2.5150769999999998</v>
      </c>
      <c r="S71" s="639">
        <v>4.8565969200000003</v>
      </c>
      <c r="T71" s="639">
        <v>-45.772620019999998</v>
      </c>
      <c r="U71" s="639">
        <v>-43.797577160000003</v>
      </c>
      <c r="V71" s="639">
        <v>-60.026141959999997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57</v>
      </c>
      <c r="G72" s="486">
        <v>25</v>
      </c>
      <c r="H72" s="521" t="s">
        <v>71</v>
      </c>
      <c r="I72" s="521">
        <v>3.4</v>
      </c>
      <c r="J72" s="640">
        <v>0.67</v>
      </c>
      <c r="K72" s="638" t="s">
        <v>253</v>
      </c>
      <c r="L72" s="638">
        <v>2520</v>
      </c>
      <c r="M72" s="639">
        <v>-15.71771023</v>
      </c>
      <c r="N72" s="639">
        <v>2</v>
      </c>
      <c r="O72" s="639">
        <v>17.671296850000001</v>
      </c>
      <c r="P72" s="639">
        <v>8.2521740000000001</v>
      </c>
      <c r="Q72" s="639">
        <v>36.756360000000001</v>
      </c>
      <c r="R72" s="639">
        <v>2.491879</v>
      </c>
      <c r="S72" s="639">
        <v>3.9899436800000001</v>
      </c>
      <c r="T72" s="639">
        <v>-46.352285950000002</v>
      </c>
      <c r="U72" s="639">
        <v>-44.37869251</v>
      </c>
      <c r="V72" s="639">
        <v>-60.692591739999997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57</v>
      </c>
      <c r="G73" s="486">
        <v>25</v>
      </c>
      <c r="H73" s="521" t="s">
        <v>71</v>
      </c>
      <c r="I73" s="521">
        <v>3.4</v>
      </c>
      <c r="J73" s="640">
        <v>0.56999999999999995</v>
      </c>
      <c r="K73" s="638" t="s">
        <v>254</v>
      </c>
      <c r="L73" s="638">
        <v>2520</v>
      </c>
      <c r="M73" s="639">
        <v>-14.86053276</v>
      </c>
      <c r="N73" s="639">
        <v>1</v>
      </c>
      <c r="O73" s="639">
        <v>15.81085498</v>
      </c>
      <c r="P73" s="639">
        <v>7.8360649999999996</v>
      </c>
      <c r="Q73" s="639">
        <v>30.67672</v>
      </c>
      <c r="R73" s="639">
        <v>2.310603</v>
      </c>
      <c r="S73" s="639">
        <v>4.0658160299999997</v>
      </c>
      <c r="T73" s="639">
        <v>-44.033382609999997</v>
      </c>
      <c r="U73" s="639">
        <v>-42.510805070000004</v>
      </c>
      <c r="V73" s="639">
        <v>-56.627781689999999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57</v>
      </c>
      <c r="G74" s="486">
        <v>25</v>
      </c>
      <c r="H74" s="521" t="s">
        <v>71</v>
      </c>
      <c r="I74" s="521">
        <v>3.4</v>
      </c>
      <c r="J74" s="640">
        <v>0.56999999999999995</v>
      </c>
      <c r="K74" s="638" t="s">
        <v>254</v>
      </c>
      <c r="L74" s="638">
        <v>2520</v>
      </c>
      <c r="M74" s="639">
        <v>-15.749654659999999</v>
      </c>
      <c r="N74" s="639">
        <v>0</v>
      </c>
      <c r="O74" s="639">
        <v>15.73745368</v>
      </c>
      <c r="P74" s="639">
        <v>8.5479880000000001</v>
      </c>
      <c r="Q74" s="639">
        <v>28.761209999999998</v>
      </c>
      <c r="R74" s="639">
        <v>2.292748</v>
      </c>
      <c r="S74" s="639">
        <v>3.3397530099999999</v>
      </c>
      <c r="T74" s="639">
        <v>-44.28180991</v>
      </c>
      <c r="U74" s="639">
        <v>-42.63321406</v>
      </c>
      <c r="V74" s="639">
        <v>-57.335409720000001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57</v>
      </c>
      <c r="G75" s="486">
        <v>25</v>
      </c>
      <c r="H75" s="521" t="s">
        <v>71</v>
      </c>
      <c r="I75" s="521">
        <v>3.4</v>
      </c>
      <c r="J75" s="640">
        <v>0.56999999999999995</v>
      </c>
      <c r="K75" s="638" t="s">
        <v>254</v>
      </c>
      <c r="L75" s="638">
        <v>2520</v>
      </c>
      <c r="M75" s="639">
        <v>-16.71734039</v>
      </c>
      <c r="N75" s="639">
        <v>-1</v>
      </c>
      <c r="O75" s="639">
        <v>15.68083071</v>
      </c>
      <c r="P75" s="639">
        <v>6.652717</v>
      </c>
      <c r="Q75" s="639">
        <v>27.01774</v>
      </c>
      <c r="R75" s="639">
        <v>2.2757830000000001</v>
      </c>
      <c r="S75" s="639">
        <v>2.8458566300000001</v>
      </c>
      <c r="T75" s="639">
        <v>-44.650495880000001</v>
      </c>
      <c r="U75" s="639">
        <v>-42.983830859999998</v>
      </c>
      <c r="V75" s="639">
        <v>-58.427373920000001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57</v>
      </c>
      <c r="G76" s="486">
        <v>25</v>
      </c>
      <c r="H76" s="521" t="s">
        <v>71</v>
      </c>
      <c r="I76" s="521">
        <v>3.4</v>
      </c>
      <c r="J76" s="640">
        <v>0.56999999999999995</v>
      </c>
      <c r="K76" s="638" t="s">
        <v>254</v>
      </c>
      <c r="L76" s="638">
        <v>2520</v>
      </c>
      <c r="M76" s="639">
        <v>-17.623888239999999</v>
      </c>
      <c r="N76" s="639">
        <v>-2</v>
      </c>
      <c r="O76" s="639">
        <v>15.667824359999999</v>
      </c>
      <c r="P76" s="639">
        <v>7.0463589999999998</v>
      </c>
      <c r="Q76" s="639">
        <v>25.645</v>
      </c>
      <c r="R76" s="639">
        <v>2.2637420000000001</v>
      </c>
      <c r="S76" s="639">
        <v>2.3549998599999999</v>
      </c>
      <c r="T76" s="639">
        <v>-45.102366590000003</v>
      </c>
      <c r="U76" s="639">
        <v>-43.69355813</v>
      </c>
      <c r="V76" s="639">
        <v>-57.809507740000001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57</v>
      </c>
      <c r="G77" s="486">
        <v>25</v>
      </c>
      <c r="H77" s="521" t="s">
        <v>71</v>
      </c>
      <c r="I77" s="521">
        <v>3.4</v>
      </c>
      <c r="J77" s="640">
        <v>0.56999999999999995</v>
      </c>
      <c r="K77" s="638" t="s">
        <v>254</v>
      </c>
      <c r="L77" s="638">
        <v>2520</v>
      </c>
      <c r="M77" s="639">
        <v>-18.552144160000001</v>
      </c>
      <c r="N77" s="639">
        <v>-3</v>
      </c>
      <c r="O77" s="639">
        <v>15.488643379999999</v>
      </c>
      <c r="P77" s="639">
        <v>8.3593279999999996</v>
      </c>
      <c r="Q77" s="639">
        <v>24.504169999999998</v>
      </c>
      <c r="R77" s="639">
        <v>2.2572709999999998</v>
      </c>
      <c r="S77" s="639">
        <v>1.8175375499999999</v>
      </c>
      <c r="T77" s="639">
        <v>-45.563625209999998</v>
      </c>
      <c r="U77" s="639">
        <v>-44.622841569999999</v>
      </c>
      <c r="V77" s="639">
        <v>-57.361610429999999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52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57</v>
      </c>
      <c r="G82" s="486">
        <v>25</v>
      </c>
      <c r="H82" s="521" t="s">
        <v>65</v>
      </c>
      <c r="I82" s="521">
        <v>3.4</v>
      </c>
      <c r="J82" s="642">
        <v>3.4</v>
      </c>
      <c r="K82" s="642" t="s">
        <v>247</v>
      </c>
      <c r="L82" s="642">
        <v>2520</v>
      </c>
      <c r="M82" s="643">
        <v>-3.6710258800000002</v>
      </c>
      <c r="N82" s="643">
        <v>27</v>
      </c>
      <c r="O82" s="643">
        <v>30.659430050000001</v>
      </c>
      <c r="P82" s="643">
        <v>33.705440000000003</v>
      </c>
      <c r="Q82" s="643">
        <v>491.58100000000002</v>
      </c>
      <c r="R82" s="643">
        <v>8.7521439999999995</v>
      </c>
      <c r="S82" s="643">
        <v>27.505249549999998</v>
      </c>
      <c r="T82" s="643">
        <v>-38.684733960000003</v>
      </c>
      <c r="U82" s="643">
        <v>-44.126660149999999</v>
      </c>
      <c r="V82" s="643">
        <v>-45.245789170000002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57</v>
      </c>
      <c r="G83" s="486">
        <v>25</v>
      </c>
      <c r="H83" s="521" t="s">
        <v>65</v>
      </c>
      <c r="I83" s="521">
        <v>3.4</v>
      </c>
      <c r="J83" s="642">
        <v>3.4</v>
      </c>
      <c r="K83" s="642" t="s">
        <v>247</v>
      </c>
      <c r="L83" s="642">
        <v>2520</v>
      </c>
      <c r="M83" s="643">
        <v>-4.7212913099999998</v>
      </c>
      <c r="N83" s="643">
        <v>26</v>
      </c>
      <c r="O83" s="643">
        <v>30.714430350000001</v>
      </c>
      <c r="P83" s="643">
        <v>30.119589999999999</v>
      </c>
      <c r="Q83" s="643">
        <v>436.72030000000001</v>
      </c>
      <c r="R83" s="643">
        <v>8.2484330000000003</v>
      </c>
      <c r="S83" s="643">
        <v>24.586236530000001</v>
      </c>
      <c r="T83" s="643">
        <v>-41.20288918</v>
      </c>
      <c r="U83" s="643">
        <v>-47.995724459999998</v>
      </c>
      <c r="V83" s="643">
        <v>-49.039747640000002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57</v>
      </c>
      <c r="G84" s="486">
        <v>25</v>
      </c>
      <c r="H84" s="521" t="s">
        <v>65</v>
      </c>
      <c r="I84" s="521">
        <v>3.4</v>
      </c>
      <c r="J84" s="642">
        <v>3.4</v>
      </c>
      <c r="K84" s="642" t="s">
        <v>247</v>
      </c>
      <c r="L84" s="642">
        <v>2520</v>
      </c>
      <c r="M84" s="643">
        <v>-5.7570052499999997</v>
      </c>
      <c r="N84" s="643">
        <v>25</v>
      </c>
      <c r="O84" s="643">
        <v>30.742456700000002</v>
      </c>
      <c r="P84" s="643">
        <v>29.464860000000002</v>
      </c>
      <c r="Q84" s="643">
        <v>387.92759999999998</v>
      </c>
      <c r="R84" s="643">
        <v>7.8007869999999997</v>
      </c>
      <c r="S84" s="643">
        <v>21.782798100000001</v>
      </c>
      <c r="T84" s="643">
        <v>-42.398843339999999</v>
      </c>
      <c r="U84" s="643">
        <v>-49.597844649999999</v>
      </c>
      <c r="V84" s="643">
        <v>-50.543779909999998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57</v>
      </c>
      <c r="G85" s="486">
        <v>25</v>
      </c>
      <c r="H85" s="521" t="s">
        <v>65</v>
      </c>
      <c r="I85" s="521">
        <v>3.4</v>
      </c>
      <c r="J85" s="642">
        <v>3.4</v>
      </c>
      <c r="K85" s="642" t="s">
        <v>247</v>
      </c>
      <c r="L85" s="642">
        <v>2520</v>
      </c>
      <c r="M85" s="643">
        <v>-6.7774626800000002</v>
      </c>
      <c r="N85" s="643">
        <v>24</v>
      </c>
      <c r="O85" s="643">
        <v>30.769772750000001</v>
      </c>
      <c r="P85" s="643">
        <v>25.935469999999999</v>
      </c>
      <c r="Q85" s="643">
        <v>345.8546</v>
      </c>
      <c r="R85" s="643">
        <v>7.4061729999999999</v>
      </c>
      <c r="S85" s="643">
        <v>19.432297819999999</v>
      </c>
      <c r="T85" s="643">
        <v>-42.435329490000001</v>
      </c>
      <c r="U85" s="643">
        <v>-48.861708329999999</v>
      </c>
      <c r="V85" s="643">
        <v>-50.131994509999998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57</v>
      </c>
      <c r="G86" s="486">
        <v>25</v>
      </c>
      <c r="H86" s="521" t="s">
        <v>65</v>
      </c>
      <c r="I86" s="521">
        <v>3.4</v>
      </c>
      <c r="J86" s="642">
        <v>2.52</v>
      </c>
      <c r="K86" s="642" t="s">
        <v>248</v>
      </c>
      <c r="L86" s="642">
        <v>2520</v>
      </c>
      <c r="M86" s="643">
        <v>-5.8637344300000001</v>
      </c>
      <c r="N86" s="643">
        <v>23</v>
      </c>
      <c r="O86" s="643">
        <v>28.881314150000001</v>
      </c>
      <c r="P86" s="643">
        <v>21.97748</v>
      </c>
      <c r="Q86" s="643">
        <v>309.45280000000002</v>
      </c>
      <c r="R86" s="643">
        <v>6.4269550000000004</v>
      </c>
      <c r="S86" s="643">
        <v>23.34460554</v>
      </c>
      <c r="T86" s="643">
        <v>-39.510321570000002</v>
      </c>
      <c r="U86" s="643">
        <v>-46.102380510000003</v>
      </c>
      <c r="V86" s="643">
        <v>-47.31978651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57</v>
      </c>
      <c r="G87" s="486">
        <v>25</v>
      </c>
      <c r="H87" s="521" t="s">
        <v>65</v>
      </c>
      <c r="I87" s="521">
        <v>3.4</v>
      </c>
      <c r="J87" s="642">
        <v>2.52</v>
      </c>
      <c r="K87" s="642" t="s">
        <v>248</v>
      </c>
      <c r="L87" s="642">
        <v>2520</v>
      </c>
      <c r="M87" s="643">
        <v>-6.8505248700000001</v>
      </c>
      <c r="N87" s="643">
        <v>22</v>
      </c>
      <c r="O87" s="643">
        <v>28.84871227</v>
      </c>
      <c r="P87" s="643">
        <v>21.309660000000001</v>
      </c>
      <c r="Q87" s="643">
        <v>274.87290000000002</v>
      </c>
      <c r="R87" s="643">
        <v>6.1186980000000002</v>
      </c>
      <c r="S87" s="643">
        <v>20.623051230000002</v>
      </c>
      <c r="T87" s="643">
        <v>-39.713200639999997</v>
      </c>
      <c r="U87" s="643">
        <v>-45.426792499999998</v>
      </c>
      <c r="V87" s="643">
        <v>-46.988156869999997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57</v>
      </c>
      <c r="G88" s="486">
        <v>25</v>
      </c>
      <c r="H88" s="521" t="s">
        <v>65</v>
      </c>
      <c r="I88" s="521">
        <v>3.4</v>
      </c>
      <c r="J88" s="642">
        <v>2.52</v>
      </c>
      <c r="K88" s="642" t="s">
        <v>248</v>
      </c>
      <c r="L88" s="642">
        <v>2520</v>
      </c>
      <c r="M88" s="643">
        <v>-7.8097438500000003</v>
      </c>
      <c r="N88" s="643">
        <v>21</v>
      </c>
      <c r="O88" s="643">
        <v>28.818949150000002</v>
      </c>
      <c r="P88" s="643">
        <v>18.904509999999998</v>
      </c>
      <c r="Q88" s="643">
        <v>245.30189999999999</v>
      </c>
      <c r="R88" s="643">
        <v>5.8554899999999996</v>
      </c>
      <c r="S88" s="643">
        <v>18.374282990000001</v>
      </c>
      <c r="T88" s="643">
        <v>-39.710312639999998</v>
      </c>
      <c r="U88" s="643">
        <v>-44.96878899</v>
      </c>
      <c r="V88" s="643">
        <v>-46.618654620000001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57</v>
      </c>
      <c r="G89" s="486">
        <v>25</v>
      </c>
      <c r="H89" s="521" t="s">
        <v>65</v>
      </c>
      <c r="I89" s="521">
        <v>3.4</v>
      </c>
      <c r="J89" s="642">
        <v>2.52</v>
      </c>
      <c r="K89" s="642" t="s">
        <v>248</v>
      </c>
      <c r="L89" s="642">
        <v>2520</v>
      </c>
      <c r="M89" s="643">
        <v>-8.8038199600000002</v>
      </c>
      <c r="N89" s="643">
        <v>20</v>
      </c>
      <c r="O89" s="643">
        <v>28.798944720000001</v>
      </c>
      <c r="P89" s="643">
        <v>19.539349999999999</v>
      </c>
      <c r="Q89" s="643">
        <v>218.84559999999999</v>
      </c>
      <c r="R89" s="643">
        <v>5.6171249999999997</v>
      </c>
      <c r="S89" s="643">
        <v>16.09415006</v>
      </c>
      <c r="T89" s="643">
        <v>-39.763707160000003</v>
      </c>
      <c r="U89" s="643">
        <v>-44.808925119999998</v>
      </c>
      <c r="V89" s="643">
        <v>-46.539119550000002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57</v>
      </c>
      <c r="G90" s="486">
        <v>25</v>
      </c>
      <c r="H90" s="521" t="s">
        <v>65</v>
      </c>
      <c r="I90" s="521">
        <v>3.4</v>
      </c>
      <c r="J90" s="642">
        <v>1.74</v>
      </c>
      <c r="K90" s="642" t="s">
        <v>249</v>
      </c>
      <c r="L90" s="642">
        <v>2520</v>
      </c>
      <c r="M90" s="643">
        <v>-8.0913566400000008</v>
      </c>
      <c r="N90" s="643">
        <v>19</v>
      </c>
      <c r="O90" s="643">
        <v>27.077573650000001</v>
      </c>
      <c r="P90" s="643">
        <v>16.802969999999998</v>
      </c>
      <c r="Q90" s="643">
        <v>195.8021</v>
      </c>
      <c r="R90" s="643">
        <v>5.1219130000000002</v>
      </c>
      <c r="S90" s="643">
        <v>20.401829419999999</v>
      </c>
      <c r="T90" s="643">
        <v>-39.399406110000001</v>
      </c>
      <c r="U90" s="643">
        <v>-45.021520690000003</v>
      </c>
      <c r="V90" s="643">
        <v>-46.511933380000002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57</v>
      </c>
      <c r="G91" s="486">
        <v>25</v>
      </c>
      <c r="H91" s="521" t="s">
        <v>65</v>
      </c>
      <c r="I91" s="521">
        <v>3.4</v>
      </c>
      <c r="J91" s="642">
        <v>1.74</v>
      </c>
      <c r="K91" s="642" t="s">
        <v>249</v>
      </c>
      <c r="L91" s="642">
        <v>2520</v>
      </c>
      <c r="M91" s="643">
        <v>-9.0688880899999997</v>
      </c>
      <c r="N91" s="643">
        <v>18</v>
      </c>
      <c r="O91" s="643">
        <v>27.06358431</v>
      </c>
      <c r="P91" s="643">
        <v>14.81273</v>
      </c>
      <c r="Q91" s="643">
        <v>175.02590000000001</v>
      </c>
      <c r="R91" s="643">
        <v>4.9359640000000002</v>
      </c>
      <c r="S91" s="643">
        <v>18.12000699</v>
      </c>
      <c r="T91" s="643">
        <v>-39.74853736</v>
      </c>
      <c r="U91" s="643">
        <v>-45.003721140000003</v>
      </c>
      <c r="V91" s="643">
        <v>-46.701041349999997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57</v>
      </c>
      <c r="G92" s="486">
        <v>25</v>
      </c>
      <c r="H92" s="521" t="s">
        <v>65</v>
      </c>
      <c r="I92" s="521">
        <v>3.4</v>
      </c>
      <c r="J92" s="642">
        <v>1.74</v>
      </c>
      <c r="K92" s="642" t="s">
        <v>249</v>
      </c>
      <c r="L92" s="642">
        <v>2520</v>
      </c>
      <c r="M92" s="643">
        <v>-10.040145150000001</v>
      </c>
      <c r="N92" s="643">
        <v>17</v>
      </c>
      <c r="O92" s="643">
        <v>27.044743059999998</v>
      </c>
      <c r="P92" s="643">
        <v>15.62669</v>
      </c>
      <c r="Q92" s="643">
        <v>156.80590000000001</v>
      </c>
      <c r="R92" s="643">
        <v>4.7743200000000003</v>
      </c>
      <c r="S92" s="643">
        <v>15.83250443</v>
      </c>
      <c r="T92" s="643">
        <v>-39.89577439</v>
      </c>
      <c r="U92" s="643">
        <v>-44.958492069999998</v>
      </c>
      <c r="V92" s="643">
        <v>-46.740393689999998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57</v>
      </c>
      <c r="G93" s="486">
        <v>25</v>
      </c>
      <c r="H93" s="521" t="s">
        <v>65</v>
      </c>
      <c r="I93" s="521">
        <v>3.4</v>
      </c>
      <c r="J93" s="642">
        <v>1.35</v>
      </c>
      <c r="K93" s="642" t="s">
        <v>250</v>
      </c>
      <c r="L93" s="642">
        <v>2520</v>
      </c>
      <c r="M93" s="643">
        <v>-9.4929260600000003</v>
      </c>
      <c r="N93" s="643">
        <v>16</v>
      </c>
      <c r="O93" s="643">
        <v>25.502519809999999</v>
      </c>
      <c r="P93" s="643">
        <v>15.18178</v>
      </c>
      <c r="Q93" s="643">
        <v>138.27590000000001</v>
      </c>
      <c r="R93" s="643">
        <v>4.3589120000000001</v>
      </c>
      <c r="S93" s="643">
        <v>17.922744819999998</v>
      </c>
      <c r="T93" s="643">
        <v>-37.999412939999999</v>
      </c>
      <c r="U93" s="643">
        <v>-43.703593300000001</v>
      </c>
      <c r="V93" s="643">
        <v>-45.297794830000001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57</v>
      </c>
      <c r="G94" s="486">
        <v>25</v>
      </c>
      <c r="H94" s="521" t="s">
        <v>65</v>
      </c>
      <c r="I94" s="521">
        <v>3.4</v>
      </c>
      <c r="J94" s="642">
        <v>1.35</v>
      </c>
      <c r="K94" s="642" t="s">
        <v>250</v>
      </c>
      <c r="L94" s="642">
        <v>2520</v>
      </c>
      <c r="M94" s="643">
        <v>-10.470389279999999</v>
      </c>
      <c r="N94" s="643">
        <v>15</v>
      </c>
      <c r="O94" s="643">
        <v>25.46728002</v>
      </c>
      <c r="P94" s="643">
        <v>13.205109999999999</v>
      </c>
      <c r="Q94" s="643">
        <v>123.342</v>
      </c>
      <c r="R94" s="643">
        <v>4.2259960000000003</v>
      </c>
      <c r="S94" s="643">
        <v>15.85772641</v>
      </c>
      <c r="T94" s="643">
        <v>-37.931359329999999</v>
      </c>
      <c r="U94" s="643">
        <v>-43.463176169999997</v>
      </c>
      <c r="V94" s="643">
        <v>-45.130224779999999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57</v>
      </c>
      <c r="G95" s="486">
        <v>25</v>
      </c>
      <c r="H95" s="521" t="s">
        <v>65</v>
      </c>
      <c r="I95" s="521">
        <v>3.4</v>
      </c>
      <c r="J95" s="642">
        <v>1.35</v>
      </c>
      <c r="K95" s="642" t="s">
        <v>250</v>
      </c>
      <c r="L95" s="642">
        <v>2520</v>
      </c>
      <c r="M95" s="643">
        <v>-11.42961747</v>
      </c>
      <c r="N95" s="643">
        <v>14</v>
      </c>
      <c r="O95" s="643">
        <v>25.42137099</v>
      </c>
      <c r="P95" s="643">
        <v>11.10122</v>
      </c>
      <c r="Q95" s="643">
        <v>110.3484</v>
      </c>
      <c r="R95" s="643">
        <v>4.1076969999999999</v>
      </c>
      <c r="S95" s="643">
        <v>14.050594930000001</v>
      </c>
      <c r="T95" s="643">
        <v>-37.604915329999997</v>
      </c>
      <c r="U95" s="643">
        <v>-43.054556570000003</v>
      </c>
      <c r="V95" s="643">
        <v>-44.762168559999999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57</v>
      </c>
      <c r="G96" s="486">
        <v>25</v>
      </c>
      <c r="H96" s="521" t="s">
        <v>65</v>
      </c>
      <c r="I96" s="521">
        <v>3.4</v>
      </c>
      <c r="J96" s="642">
        <v>1.35</v>
      </c>
      <c r="K96" s="642" t="s">
        <v>250</v>
      </c>
      <c r="L96" s="642">
        <v>2520</v>
      </c>
      <c r="M96" s="643">
        <v>-12.356358999999999</v>
      </c>
      <c r="N96" s="643">
        <v>13</v>
      </c>
      <c r="O96" s="643">
        <v>25.357904949999998</v>
      </c>
      <c r="P96" s="643">
        <v>11.15761</v>
      </c>
      <c r="Q96" s="643">
        <v>99.229280000000003</v>
      </c>
      <c r="R96" s="643">
        <v>4.0073080000000001</v>
      </c>
      <c r="S96" s="643">
        <v>12.2360594</v>
      </c>
      <c r="T96" s="643">
        <v>-37.429786200000002</v>
      </c>
      <c r="U96" s="643">
        <v>-42.730651360000003</v>
      </c>
      <c r="V96" s="643">
        <v>-44.557637700000001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57</v>
      </c>
      <c r="G97" s="486">
        <v>25</v>
      </c>
      <c r="H97" s="521" t="s">
        <v>65</v>
      </c>
      <c r="I97" s="521">
        <v>3.4</v>
      </c>
      <c r="J97" s="642">
        <v>1</v>
      </c>
      <c r="K97" s="642" t="s">
        <v>251</v>
      </c>
      <c r="L97" s="642">
        <v>2520</v>
      </c>
      <c r="M97" s="643">
        <v>-10.566735380000001</v>
      </c>
      <c r="N97" s="643">
        <v>12</v>
      </c>
      <c r="O97" s="643">
        <v>22.571741599999999</v>
      </c>
      <c r="P97" s="643">
        <v>10.4352</v>
      </c>
      <c r="Q97" s="643">
        <v>90.828490000000002</v>
      </c>
      <c r="R97" s="643">
        <v>3.2847279999999999</v>
      </c>
      <c r="S97" s="643">
        <v>14.034686580000001</v>
      </c>
      <c r="T97" s="643">
        <v>-40.316222619999998</v>
      </c>
      <c r="U97" s="643">
        <v>-46.369086490000001</v>
      </c>
      <c r="V97" s="643">
        <v>-47.829169890000003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57</v>
      </c>
      <c r="G98" s="486">
        <v>25</v>
      </c>
      <c r="H98" s="521" t="s">
        <v>65</v>
      </c>
      <c r="I98" s="521">
        <v>3.4</v>
      </c>
      <c r="J98" s="642">
        <v>1</v>
      </c>
      <c r="K98" s="642" t="s">
        <v>251</v>
      </c>
      <c r="L98" s="642">
        <v>2520</v>
      </c>
      <c r="M98" s="643">
        <v>-11.517757270000001</v>
      </c>
      <c r="N98" s="643">
        <v>11</v>
      </c>
      <c r="O98" s="643">
        <v>22.51176439</v>
      </c>
      <c r="P98" s="643">
        <v>11.32943</v>
      </c>
      <c r="Q98" s="643">
        <v>81.809709999999995</v>
      </c>
      <c r="R98" s="643">
        <v>3.2017280000000001</v>
      </c>
      <c r="S98" s="643">
        <v>12.017675069999999</v>
      </c>
      <c r="T98" s="643">
        <v>-39.858828199999998</v>
      </c>
      <c r="U98" s="643">
        <v>-45.340975899999997</v>
      </c>
      <c r="V98" s="643">
        <v>-47.032835919999997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57</v>
      </c>
      <c r="G99" s="486">
        <v>25</v>
      </c>
      <c r="H99" s="521" t="s">
        <v>65</v>
      </c>
      <c r="I99" s="521">
        <v>3.4</v>
      </c>
      <c r="J99" s="642">
        <v>1</v>
      </c>
      <c r="K99" s="642" t="s">
        <v>251</v>
      </c>
      <c r="L99" s="642">
        <v>2520</v>
      </c>
      <c r="M99" s="643">
        <v>-12.431707230000001</v>
      </c>
      <c r="N99" s="643">
        <v>10</v>
      </c>
      <c r="O99" s="643">
        <v>22.432701349999999</v>
      </c>
      <c r="P99" s="643">
        <v>11.30728</v>
      </c>
      <c r="Q99" s="643">
        <v>74.130369999999999</v>
      </c>
      <c r="R99" s="643">
        <v>3.1299160000000001</v>
      </c>
      <c r="S99" s="643">
        <v>10.350988429999999</v>
      </c>
      <c r="T99" s="643">
        <v>-39.682862299999996</v>
      </c>
      <c r="U99" s="643">
        <v>-44.835952079999998</v>
      </c>
      <c r="V99" s="643">
        <v>-46.667279260000001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57</v>
      </c>
      <c r="G100" s="486">
        <v>25</v>
      </c>
      <c r="H100" s="521" t="s">
        <v>65</v>
      </c>
      <c r="I100" s="521">
        <v>3.4</v>
      </c>
      <c r="J100" s="642">
        <v>1</v>
      </c>
      <c r="K100" s="642" t="s">
        <v>251</v>
      </c>
      <c r="L100" s="642">
        <v>2520</v>
      </c>
      <c r="M100" s="643">
        <v>-13.350760940000001</v>
      </c>
      <c r="N100" s="643">
        <v>9</v>
      </c>
      <c r="O100" s="643">
        <v>22.355920059999999</v>
      </c>
      <c r="P100" s="643">
        <v>10.44327</v>
      </c>
      <c r="Q100" s="643">
        <v>67.437640000000002</v>
      </c>
      <c r="R100" s="643">
        <v>3.0691820000000001</v>
      </c>
      <c r="S100" s="643">
        <v>8.9524916000000001</v>
      </c>
      <c r="T100" s="643">
        <v>-39.717903479999997</v>
      </c>
      <c r="U100" s="643">
        <v>-44.634464469999998</v>
      </c>
      <c r="V100" s="643">
        <v>-46.564599970000003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57</v>
      </c>
      <c r="G101" s="486">
        <v>25</v>
      </c>
      <c r="H101" s="521" t="s">
        <v>65</v>
      </c>
      <c r="I101" s="521">
        <v>3.4</v>
      </c>
      <c r="J101" s="642">
        <v>0.78</v>
      </c>
      <c r="K101" s="642" t="s">
        <v>252</v>
      </c>
      <c r="L101" s="642">
        <v>2520</v>
      </c>
      <c r="M101" s="643">
        <v>-11.60751132</v>
      </c>
      <c r="N101" s="643">
        <v>8</v>
      </c>
      <c r="O101" s="643">
        <v>19.599563839999998</v>
      </c>
      <c r="P101" s="643">
        <v>8.1530120000000004</v>
      </c>
      <c r="Q101" s="643">
        <v>62.191679999999998</v>
      </c>
      <c r="R101" s="643">
        <v>2.861335</v>
      </c>
      <c r="S101" s="643">
        <v>9.6427630299999993</v>
      </c>
      <c r="T101" s="643">
        <v>-41.613801289999998</v>
      </c>
      <c r="U101" s="643">
        <v>-46.676295519999996</v>
      </c>
      <c r="V101" s="643">
        <v>-48.498479920000001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57</v>
      </c>
      <c r="G102" s="486">
        <v>25</v>
      </c>
      <c r="H102" s="521" t="s">
        <v>65</v>
      </c>
      <c r="I102" s="521">
        <v>3.4</v>
      </c>
      <c r="J102" s="642">
        <v>0.78</v>
      </c>
      <c r="K102" s="642" t="s">
        <v>252</v>
      </c>
      <c r="L102" s="642">
        <v>2520</v>
      </c>
      <c r="M102" s="643">
        <v>-12.516391670000001</v>
      </c>
      <c r="N102" s="643">
        <v>7</v>
      </c>
      <c r="O102" s="643">
        <v>19.533905990000001</v>
      </c>
      <c r="P102" s="643">
        <v>8.1942219999999999</v>
      </c>
      <c r="Q102" s="643">
        <v>57.222720000000002</v>
      </c>
      <c r="R102" s="643">
        <v>2.813952</v>
      </c>
      <c r="S102" s="643">
        <v>8.2123866700000008</v>
      </c>
      <c r="T102" s="643">
        <v>-41.579629769999997</v>
      </c>
      <c r="U102" s="643">
        <v>-46.357945059999999</v>
      </c>
      <c r="V102" s="643">
        <v>-48.360017159999998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57</v>
      </c>
      <c r="G103" s="486">
        <v>25</v>
      </c>
      <c r="H103" s="521" t="s">
        <v>65</v>
      </c>
      <c r="I103" s="521">
        <v>3.4</v>
      </c>
      <c r="J103" s="642">
        <v>0.78</v>
      </c>
      <c r="K103" s="642" t="s">
        <v>252</v>
      </c>
      <c r="L103" s="642">
        <v>2520</v>
      </c>
      <c r="M103" s="643">
        <v>-13.453911079999999</v>
      </c>
      <c r="N103" s="643">
        <v>6</v>
      </c>
      <c r="O103" s="643">
        <v>19.457132999999999</v>
      </c>
      <c r="P103" s="643">
        <v>9.4003530000000008</v>
      </c>
      <c r="Q103" s="643">
        <v>52.814149999999998</v>
      </c>
      <c r="R103" s="643">
        <v>2.7735569999999998</v>
      </c>
      <c r="S103" s="643">
        <v>6.7961656599999998</v>
      </c>
      <c r="T103" s="643">
        <v>-41.884881389999997</v>
      </c>
      <c r="U103" s="643">
        <v>-46.486591050000001</v>
      </c>
      <c r="V103" s="643">
        <v>-48.503453559999997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57</v>
      </c>
      <c r="G104" s="486">
        <v>25</v>
      </c>
      <c r="H104" s="521" t="s">
        <v>65</v>
      </c>
      <c r="I104" s="521">
        <v>3.4</v>
      </c>
      <c r="J104" s="642">
        <v>0.67</v>
      </c>
      <c r="K104" s="642" t="s">
        <v>253</v>
      </c>
      <c r="L104" s="642">
        <v>2520</v>
      </c>
      <c r="M104" s="643">
        <v>-12.861074609999999</v>
      </c>
      <c r="N104" s="643">
        <v>5</v>
      </c>
      <c r="O104" s="643">
        <v>17.868053329999999</v>
      </c>
      <c r="P104" s="643">
        <v>7.9069989999999999</v>
      </c>
      <c r="Q104" s="643">
        <v>45.653919999999999</v>
      </c>
      <c r="R104" s="643">
        <v>2.577572</v>
      </c>
      <c r="S104" s="643">
        <v>6.9779306300000004</v>
      </c>
      <c r="T104" s="643">
        <v>-40.728555360000001</v>
      </c>
      <c r="U104" s="643">
        <v>-45.63453758</v>
      </c>
      <c r="V104" s="643">
        <v>-47.60523689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57</v>
      </c>
      <c r="G105" s="486">
        <v>25</v>
      </c>
      <c r="H105" s="521" t="s">
        <v>65</v>
      </c>
      <c r="I105" s="521">
        <v>3.4</v>
      </c>
      <c r="J105" s="642">
        <v>0.67</v>
      </c>
      <c r="K105" s="642" t="s">
        <v>253</v>
      </c>
      <c r="L105" s="642">
        <v>2520</v>
      </c>
      <c r="M105" s="643">
        <v>-13.797488</v>
      </c>
      <c r="N105" s="643">
        <v>4</v>
      </c>
      <c r="O105" s="643">
        <v>17.78820412</v>
      </c>
      <c r="P105" s="643">
        <v>9.4042750000000002</v>
      </c>
      <c r="Q105" s="643">
        <v>42.158880000000003</v>
      </c>
      <c r="R105" s="643">
        <v>2.5432410000000001</v>
      </c>
      <c r="S105" s="643">
        <v>5.7063306200000001</v>
      </c>
      <c r="T105" s="643">
        <v>-40.694441159999997</v>
      </c>
      <c r="U105" s="643">
        <v>-45.31861009</v>
      </c>
      <c r="V105" s="643">
        <v>-47.334520400000002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57</v>
      </c>
      <c r="G106" s="486">
        <v>25</v>
      </c>
      <c r="H106" s="521" t="s">
        <v>65</v>
      </c>
      <c r="I106" s="521">
        <v>3.4</v>
      </c>
      <c r="J106" s="642">
        <v>0.67</v>
      </c>
      <c r="K106" s="642" t="s">
        <v>253</v>
      </c>
      <c r="L106" s="642">
        <v>2520</v>
      </c>
      <c r="M106" s="643">
        <v>-14.71223736</v>
      </c>
      <c r="N106" s="643">
        <v>3</v>
      </c>
      <c r="O106" s="643">
        <v>17.73407198</v>
      </c>
      <c r="P106" s="643">
        <v>8.2646929999999994</v>
      </c>
      <c r="Q106" s="643">
        <v>39.290379999999999</v>
      </c>
      <c r="R106" s="643">
        <v>2.516143</v>
      </c>
      <c r="S106" s="643">
        <v>4.8779978100000001</v>
      </c>
      <c r="T106" s="643">
        <v>-40.890585629999997</v>
      </c>
      <c r="U106" s="643">
        <v>-45.304542169999998</v>
      </c>
      <c r="V106" s="643">
        <v>-47.47031999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57</v>
      </c>
      <c r="G107" s="486">
        <v>25</v>
      </c>
      <c r="H107" s="521" t="s">
        <v>65</v>
      </c>
      <c r="I107" s="521">
        <v>3.4</v>
      </c>
      <c r="J107" s="642">
        <v>0.67</v>
      </c>
      <c r="K107" s="642" t="s">
        <v>253</v>
      </c>
      <c r="L107" s="642">
        <v>2520</v>
      </c>
      <c r="M107" s="643">
        <v>-15.63904662</v>
      </c>
      <c r="N107" s="643">
        <v>2</v>
      </c>
      <c r="O107" s="643">
        <v>17.643785739999998</v>
      </c>
      <c r="P107" s="643">
        <v>8.288767</v>
      </c>
      <c r="Q107" s="643">
        <v>36.804499999999997</v>
      </c>
      <c r="R107" s="643">
        <v>2.4912670000000001</v>
      </c>
      <c r="S107" s="643">
        <v>4.0310628199999998</v>
      </c>
      <c r="T107" s="643">
        <v>-41.383232079999999</v>
      </c>
      <c r="U107" s="643">
        <v>-45.839972889999999</v>
      </c>
      <c r="V107" s="643">
        <v>-47.795333659999997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57</v>
      </c>
      <c r="G108" s="486">
        <v>25</v>
      </c>
      <c r="H108" s="521" t="s">
        <v>65</v>
      </c>
      <c r="I108" s="521">
        <v>3.4</v>
      </c>
      <c r="J108" s="642">
        <v>0.56999999999999995</v>
      </c>
      <c r="K108" s="642" t="s">
        <v>254</v>
      </c>
      <c r="L108" s="642">
        <v>2520</v>
      </c>
      <c r="M108" s="643">
        <v>-14.76429647</v>
      </c>
      <c r="N108" s="643">
        <v>1</v>
      </c>
      <c r="O108" s="643">
        <v>15.74892809</v>
      </c>
      <c r="P108" s="643">
        <v>7.2587910000000004</v>
      </c>
      <c r="Q108" s="643">
        <v>30.77703</v>
      </c>
      <c r="R108" s="643">
        <v>2.3131490000000001</v>
      </c>
      <c r="S108" s="643">
        <v>4.1329724700000003</v>
      </c>
      <c r="T108" s="643">
        <v>-39.75799069</v>
      </c>
      <c r="U108" s="643">
        <v>-44.357968210000003</v>
      </c>
      <c r="V108" s="643">
        <v>-46.394566920000003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57</v>
      </c>
      <c r="G109" s="486">
        <v>25</v>
      </c>
      <c r="H109" s="521" t="s">
        <v>65</v>
      </c>
      <c r="I109" s="521">
        <v>3.4</v>
      </c>
      <c r="J109" s="642">
        <v>0.56999999999999995</v>
      </c>
      <c r="K109" s="642" t="s">
        <v>254</v>
      </c>
      <c r="L109" s="642">
        <v>2520</v>
      </c>
      <c r="M109" s="643">
        <v>-15.663051149999999</v>
      </c>
      <c r="N109" s="643">
        <v>0</v>
      </c>
      <c r="O109" s="643">
        <v>15.679505069999999</v>
      </c>
      <c r="P109" s="643">
        <v>6.3209059999999999</v>
      </c>
      <c r="Q109" s="643">
        <v>28.816520000000001</v>
      </c>
      <c r="R109" s="643">
        <v>2.2930419999999998</v>
      </c>
      <c r="S109" s="643">
        <v>3.5100158499999998</v>
      </c>
      <c r="T109" s="643">
        <v>-39.732371049999998</v>
      </c>
      <c r="U109" s="643">
        <v>-44.147392420000003</v>
      </c>
      <c r="V109" s="643">
        <v>-46.231169479999998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57</v>
      </c>
      <c r="G110" s="486">
        <v>25</v>
      </c>
      <c r="H110" s="521" t="s">
        <v>65</v>
      </c>
      <c r="I110" s="521">
        <v>3.4</v>
      </c>
      <c r="J110" s="642">
        <v>0.56999999999999995</v>
      </c>
      <c r="K110" s="642" t="s">
        <v>254</v>
      </c>
      <c r="L110" s="642">
        <v>2520</v>
      </c>
      <c r="M110" s="643">
        <v>-16.608396710000001</v>
      </c>
      <c r="N110" s="643">
        <v>-1</v>
      </c>
      <c r="O110" s="643">
        <v>15.652241930000001</v>
      </c>
      <c r="P110" s="643">
        <v>6.5957080000000001</v>
      </c>
      <c r="Q110" s="643">
        <v>27.10407</v>
      </c>
      <c r="R110" s="643">
        <v>2.2773330000000001</v>
      </c>
      <c r="S110" s="643">
        <v>2.8961058500000001</v>
      </c>
      <c r="T110" s="643">
        <v>-40.107354610000002</v>
      </c>
      <c r="U110" s="643">
        <v>-44.571282650000001</v>
      </c>
      <c r="V110" s="643">
        <v>-46.479894590000001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57</v>
      </c>
      <c r="G111" s="486">
        <v>25</v>
      </c>
      <c r="H111" s="521" t="s">
        <v>65</v>
      </c>
      <c r="I111" s="521">
        <v>3.4</v>
      </c>
      <c r="J111" s="642">
        <v>0.56999999999999995</v>
      </c>
      <c r="K111" s="642" t="s">
        <v>254</v>
      </c>
      <c r="L111" s="642">
        <v>2520</v>
      </c>
      <c r="M111" s="643">
        <v>-17.55182697</v>
      </c>
      <c r="N111" s="643">
        <v>-2</v>
      </c>
      <c r="O111" s="643">
        <v>15.459526589999999</v>
      </c>
      <c r="P111" s="643">
        <v>7.7942070000000001</v>
      </c>
      <c r="Q111" s="643">
        <v>25.672419999999999</v>
      </c>
      <c r="R111" s="643">
        <v>2.2659129999999998</v>
      </c>
      <c r="S111" s="643">
        <v>2.24090912</v>
      </c>
      <c r="T111" s="643">
        <v>-40.730366570000001</v>
      </c>
      <c r="U111" s="643">
        <v>-45.128486580000001</v>
      </c>
      <c r="V111" s="643">
        <v>-47.095549230000003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57</v>
      </c>
      <c r="G112" s="486">
        <v>25</v>
      </c>
      <c r="H112" s="521" t="s">
        <v>65</v>
      </c>
      <c r="I112" s="521">
        <v>3.4</v>
      </c>
      <c r="J112" s="642">
        <v>0.56999999999999995</v>
      </c>
      <c r="K112" s="642" t="s">
        <v>254</v>
      </c>
      <c r="L112" s="642">
        <v>2520</v>
      </c>
      <c r="M112" s="643">
        <v>-18.471564069999999</v>
      </c>
      <c r="N112" s="643">
        <v>-3</v>
      </c>
      <c r="O112" s="643">
        <v>15.52036399</v>
      </c>
      <c r="P112" s="643">
        <v>7.0489179999999996</v>
      </c>
      <c r="Q112" s="643">
        <v>24.544239999999999</v>
      </c>
      <c r="R112" s="643">
        <v>2.260634</v>
      </c>
      <c r="S112" s="643">
        <v>1.91728638</v>
      </c>
      <c r="T112" s="643">
        <v>-41.356635799999999</v>
      </c>
      <c r="U112" s="643">
        <v>-45.74846728</v>
      </c>
      <c r="V112" s="643">
        <v>-47.813252230000003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57</v>
      </c>
      <c r="G117" s="486">
        <v>25</v>
      </c>
      <c r="H117" s="521" t="s">
        <v>67</v>
      </c>
      <c r="I117" s="521">
        <v>3.4</v>
      </c>
      <c r="J117" s="644">
        <v>3.4</v>
      </c>
      <c r="K117" s="644" t="s">
        <v>247</v>
      </c>
      <c r="L117" s="644">
        <v>2520</v>
      </c>
      <c r="M117" s="645">
        <v>-4.6630501899999999</v>
      </c>
      <c r="N117" s="645">
        <v>26</v>
      </c>
      <c r="O117" s="645">
        <v>30.649528159999999</v>
      </c>
      <c r="P117" s="645">
        <v>31.8337</v>
      </c>
      <c r="Q117" s="645">
        <v>424.10320000000002</v>
      </c>
      <c r="R117" s="645">
        <v>8.1314030000000006</v>
      </c>
      <c r="S117" s="645">
        <v>25.131178030000001</v>
      </c>
      <c r="T117" s="645">
        <v>-38.004923359999999</v>
      </c>
      <c r="U117" s="645">
        <v>-46.991670030000002</v>
      </c>
      <c r="V117" s="645">
        <v>-47.594577919999999</v>
      </c>
      <c r="W117" s="490"/>
      <c r="X117" s="490"/>
      <c r="Y117" s="490"/>
      <c r="Z117" s="490"/>
    </row>
    <row r="118" spans="1:98" s="483" customFormat="1" ht="13.5">
      <c r="A118" s="421"/>
      <c r="B118" s="421"/>
      <c r="C118" s="421"/>
      <c r="D118" s="421"/>
      <c r="E118" s="448"/>
      <c r="F118" s="207" t="s">
        <v>57</v>
      </c>
      <c r="G118" s="486">
        <v>25</v>
      </c>
      <c r="H118" s="521" t="s">
        <v>67</v>
      </c>
      <c r="I118" s="521">
        <v>3.4</v>
      </c>
      <c r="J118" s="644">
        <v>3.4</v>
      </c>
      <c r="K118" s="644" t="s">
        <v>247</v>
      </c>
      <c r="L118" s="644">
        <v>2520</v>
      </c>
      <c r="M118" s="645">
        <v>-5.7237147300000002</v>
      </c>
      <c r="N118" s="645">
        <v>25</v>
      </c>
      <c r="O118" s="645">
        <v>30.705940720000001</v>
      </c>
      <c r="P118" s="645">
        <v>27.935040000000001</v>
      </c>
      <c r="Q118" s="645">
        <v>376.11349999999999</v>
      </c>
      <c r="R118" s="645">
        <v>7.6966159999999997</v>
      </c>
      <c r="S118" s="645">
        <v>22.477390289999999</v>
      </c>
      <c r="T118" s="645">
        <v>-38.447055059999997</v>
      </c>
      <c r="U118" s="645">
        <v>-47.725151400000001</v>
      </c>
      <c r="V118" s="645">
        <v>-48.548331599999997</v>
      </c>
      <c r="W118" s="490"/>
      <c r="X118" s="490"/>
      <c r="Y118" s="490"/>
      <c r="Z118" s="490"/>
    </row>
    <row r="119" spans="1:98" s="483" customFormat="1" ht="13.5">
      <c r="A119" s="421"/>
      <c r="B119" s="421"/>
      <c r="C119" s="421"/>
      <c r="D119" s="421"/>
      <c r="E119" s="448"/>
      <c r="F119" s="207" t="s">
        <v>57</v>
      </c>
      <c r="G119" s="486">
        <v>25</v>
      </c>
      <c r="H119" s="521" t="s">
        <v>67</v>
      </c>
      <c r="I119" s="521">
        <v>3.4</v>
      </c>
      <c r="J119" s="644">
        <v>3.4</v>
      </c>
      <c r="K119" s="644" t="s">
        <v>247</v>
      </c>
      <c r="L119" s="644">
        <v>2520</v>
      </c>
      <c r="M119" s="645">
        <v>-6.7218500800000003</v>
      </c>
      <c r="N119" s="645">
        <v>24</v>
      </c>
      <c r="O119" s="645">
        <v>30.726727499999999</v>
      </c>
      <c r="P119" s="645">
        <v>24.582470000000001</v>
      </c>
      <c r="Q119" s="645">
        <v>336.0575</v>
      </c>
      <c r="R119" s="645">
        <v>7.315868</v>
      </c>
      <c r="S119" s="645">
        <v>20.08378643</v>
      </c>
      <c r="T119" s="645">
        <v>-38.369863530000003</v>
      </c>
      <c r="U119" s="645">
        <v>-47.599208840000003</v>
      </c>
      <c r="V119" s="645">
        <v>-48.55863969</v>
      </c>
      <c r="W119" s="490"/>
      <c r="X119" s="490"/>
      <c r="Y119" s="490"/>
      <c r="Z119" s="490"/>
    </row>
    <row r="120" spans="1:98" s="483" customFormat="1" ht="13.5">
      <c r="A120" s="421"/>
      <c r="B120" s="421"/>
      <c r="C120" s="421"/>
      <c r="D120" s="421"/>
      <c r="E120" s="448"/>
      <c r="F120" s="207" t="s">
        <v>57</v>
      </c>
      <c r="G120" s="486">
        <v>25</v>
      </c>
      <c r="H120" s="521" t="s">
        <v>67</v>
      </c>
      <c r="I120" s="521">
        <v>3.4</v>
      </c>
      <c r="J120" s="644">
        <v>2.52</v>
      </c>
      <c r="K120" s="644" t="s">
        <v>248</v>
      </c>
      <c r="L120" s="644">
        <v>2520</v>
      </c>
      <c r="M120" s="645">
        <v>-5.8319861700000004</v>
      </c>
      <c r="N120" s="645">
        <v>23</v>
      </c>
      <c r="O120" s="645">
        <v>28.827200789999999</v>
      </c>
      <c r="P120" s="645">
        <v>22.513459999999998</v>
      </c>
      <c r="Q120" s="645">
        <v>299.48520000000002</v>
      </c>
      <c r="R120" s="645">
        <v>6.3431839999999999</v>
      </c>
      <c r="S120" s="645">
        <v>23.894907440000001</v>
      </c>
      <c r="T120" s="645">
        <v>-36.291070509999997</v>
      </c>
      <c r="U120" s="645">
        <v>-45.383180750000001</v>
      </c>
      <c r="V120" s="645">
        <v>-46.211018170000003</v>
      </c>
      <c r="W120" s="490"/>
      <c r="X120" s="490"/>
      <c r="Y120" s="490"/>
      <c r="Z120" s="490"/>
    </row>
    <row r="121" spans="1:98" s="483" customFormat="1" ht="13.5">
      <c r="A121" s="421"/>
      <c r="B121" s="421"/>
      <c r="C121" s="421"/>
      <c r="D121" s="421"/>
      <c r="E121" s="448"/>
      <c r="F121" s="207" t="s">
        <v>57</v>
      </c>
      <c r="G121" s="486">
        <v>25</v>
      </c>
      <c r="H121" s="521" t="s">
        <v>67</v>
      </c>
      <c r="I121" s="521">
        <v>3.4</v>
      </c>
      <c r="J121" s="644">
        <v>2.52</v>
      </c>
      <c r="K121" s="644" t="s">
        <v>248</v>
      </c>
      <c r="L121" s="644">
        <v>2520</v>
      </c>
      <c r="M121" s="645">
        <v>-6.83952765</v>
      </c>
      <c r="N121" s="645">
        <v>22</v>
      </c>
      <c r="O121" s="645">
        <v>28.82801409</v>
      </c>
      <c r="P121" s="645">
        <v>21.297170000000001</v>
      </c>
      <c r="Q121" s="645">
        <v>266.4271</v>
      </c>
      <c r="R121" s="645">
        <v>6.0468469999999996</v>
      </c>
      <c r="S121" s="645">
        <v>21.171874249999998</v>
      </c>
      <c r="T121" s="645">
        <v>-36.379165810000003</v>
      </c>
      <c r="U121" s="645">
        <v>-45.372384859999997</v>
      </c>
      <c r="V121" s="645">
        <v>-46.400203750000003</v>
      </c>
      <c r="W121" s="490"/>
      <c r="X121" s="490"/>
      <c r="Y121" s="490"/>
      <c r="Z121" s="490"/>
    </row>
    <row r="122" spans="1:98" s="483" customFormat="1" ht="13.5">
      <c r="A122" s="421"/>
      <c r="B122" s="421"/>
      <c r="C122" s="421"/>
      <c r="D122" s="421"/>
      <c r="E122" s="448"/>
      <c r="F122" s="207" t="s">
        <v>57</v>
      </c>
      <c r="G122" s="486">
        <v>25</v>
      </c>
      <c r="H122" s="521" t="s">
        <v>67</v>
      </c>
      <c r="I122" s="521">
        <v>3.4</v>
      </c>
      <c r="J122" s="644">
        <v>2.52</v>
      </c>
      <c r="K122" s="644" t="s">
        <v>248</v>
      </c>
      <c r="L122" s="644">
        <v>2520</v>
      </c>
      <c r="M122" s="645">
        <v>-7.7983589200000001</v>
      </c>
      <c r="N122" s="645">
        <v>21</v>
      </c>
      <c r="O122" s="645">
        <v>28.795267989999999</v>
      </c>
      <c r="P122" s="645">
        <v>18.943529999999999</v>
      </c>
      <c r="Q122" s="645">
        <v>237.9075</v>
      </c>
      <c r="R122" s="645">
        <v>5.7915549999999998</v>
      </c>
      <c r="S122" s="645">
        <v>18.837370719999999</v>
      </c>
      <c r="T122" s="645">
        <v>-36.551423380000003</v>
      </c>
      <c r="U122" s="645">
        <v>-45.322838130000001</v>
      </c>
      <c r="V122" s="645">
        <v>-46.501110959999998</v>
      </c>
      <c r="W122" s="490"/>
      <c r="X122" s="490"/>
      <c r="Y122" s="490"/>
      <c r="Z122" s="490"/>
    </row>
    <row r="123" spans="1:98" s="483" customFormat="1" ht="13.5">
      <c r="A123" s="421"/>
      <c r="B123" s="421"/>
      <c r="C123" s="421"/>
      <c r="D123" s="421"/>
      <c r="E123" s="448"/>
      <c r="F123" s="207" t="s">
        <v>57</v>
      </c>
      <c r="G123" s="486">
        <v>25</v>
      </c>
      <c r="H123" s="521" t="s">
        <v>67</v>
      </c>
      <c r="I123" s="521">
        <v>3.4</v>
      </c>
      <c r="J123" s="644">
        <v>2.52</v>
      </c>
      <c r="K123" s="644" t="s">
        <v>248</v>
      </c>
      <c r="L123" s="644">
        <v>2520</v>
      </c>
      <c r="M123" s="645">
        <v>-8.7455998600000004</v>
      </c>
      <c r="N123" s="645">
        <v>20</v>
      </c>
      <c r="O123" s="645">
        <v>28.74635335</v>
      </c>
      <c r="P123" s="645">
        <v>19.274290000000001</v>
      </c>
      <c r="Q123" s="645">
        <v>212.68299999999999</v>
      </c>
      <c r="R123" s="645">
        <v>5.5656290000000004</v>
      </c>
      <c r="S123" s="645">
        <v>16.551984740000002</v>
      </c>
      <c r="T123" s="645">
        <v>-36.820106250000002</v>
      </c>
      <c r="U123" s="645">
        <v>-45.433354950000002</v>
      </c>
      <c r="V123" s="645">
        <v>-46.702838720000003</v>
      </c>
      <c r="W123" s="490"/>
      <c r="X123" s="490"/>
      <c r="Y123" s="490"/>
      <c r="Z123" s="490"/>
    </row>
    <row r="124" spans="1:98" s="483" customFormat="1" ht="13.5">
      <c r="A124" s="421"/>
      <c r="B124" s="421"/>
      <c r="C124" s="421"/>
      <c r="D124" s="421"/>
      <c r="E124" s="448"/>
      <c r="F124" s="207" t="s">
        <v>57</v>
      </c>
      <c r="G124" s="486">
        <v>25</v>
      </c>
      <c r="H124" s="521" t="s">
        <v>67</v>
      </c>
      <c r="I124" s="521">
        <v>3.4</v>
      </c>
      <c r="J124" s="644">
        <v>1.74</v>
      </c>
      <c r="K124" s="644" t="s">
        <v>249</v>
      </c>
      <c r="L124" s="644">
        <v>2520</v>
      </c>
      <c r="M124" s="645">
        <v>-8.0283922800000003</v>
      </c>
      <c r="N124" s="645">
        <v>19</v>
      </c>
      <c r="O124" s="645">
        <v>27.01620303</v>
      </c>
      <c r="P124" s="645">
        <v>15.86787</v>
      </c>
      <c r="Q124" s="645">
        <v>190.52770000000001</v>
      </c>
      <c r="R124" s="645">
        <v>5.0775870000000003</v>
      </c>
      <c r="S124" s="645">
        <v>21.002762700000002</v>
      </c>
      <c r="T124" s="645">
        <v>-37.378398160000003</v>
      </c>
      <c r="U124" s="645">
        <v>-45.592828220000001</v>
      </c>
      <c r="V124" s="645">
        <v>-46.581127479999999</v>
      </c>
      <c r="W124" s="490"/>
      <c r="X124" s="490"/>
      <c r="Y124" s="490"/>
      <c r="Z124" s="490"/>
    </row>
    <row r="125" spans="1:98" s="483" customFormat="1" ht="13.5">
      <c r="A125" s="421"/>
      <c r="B125" s="421"/>
      <c r="C125" s="421"/>
      <c r="D125" s="421"/>
      <c r="E125" s="448"/>
      <c r="F125" s="207" t="s">
        <v>57</v>
      </c>
      <c r="G125" s="486">
        <v>25</v>
      </c>
      <c r="H125" s="521" t="s">
        <v>67</v>
      </c>
      <c r="I125" s="521">
        <v>3.4</v>
      </c>
      <c r="J125" s="644">
        <v>1.74</v>
      </c>
      <c r="K125" s="644" t="s">
        <v>249</v>
      </c>
      <c r="L125" s="644">
        <v>2520</v>
      </c>
      <c r="M125" s="645">
        <v>-9.0062417200000002</v>
      </c>
      <c r="N125" s="645">
        <v>18</v>
      </c>
      <c r="O125" s="645">
        <v>27.007627490000001</v>
      </c>
      <c r="P125" s="645">
        <v>15.54759</v>
      </c>
      <c r="Q125" s="645">
        <v>170.29169999999999</v>
      </c>
      <c r="R125" s="645">
        <v>4.8985849999999997</v>
      </c>
      <c r="S125" s="645">
        <v>18.52566981</v>
      </c>
      <c r="T125" s="645">
        <v>-37.713220280000002</v>
      </c>
      <c r="U125" s="645">
        <v>-45.98392948</v>
      </c>
      <c r="V125" s="645">
        <v>-47.19581487</v>
      </c>
      <c r="W125" s="490"/>
      <c r="X125" s="490"/>
      <c r="Y125" s="490"/>
      <c r="Z125" s="490"/>
    </row>
    <row r="126" spans="1:98" s="483" customFormat="1" ht="13.5">
      <c r="A126" s="421"/>
      <c r="B126" s="421"/>
      <c r="C126" s="421"/>
      <c r="D126" s="421"/>
      <c r="E126" s="448"/>
      <c r="F126" s="207" t="s">
        <v>57</v>
      </c>
      <c r="G126" s="486">
        <v>25</v>
      </c>
      <c r="H126" s="521" t="s">
        <v>67</v>
      </c>
      <c r="I126" s="521">
        <v>3.4</v>
      </c>
      <c r="J126" s="644">
        <v>1.74</v>
      </c>
      <c r="K126" s="644" t="s">
        <v>249</v>
      </c>
      <c r="L126" s="644">
        <v>2520</v>
      </c>
      <c r="M126" s="645">
        <v>-9.97849042</v>
      </c>
      <c r="N126" s="645">
        <v>17</v>
      </c>
      <c r="O126" s="645">
        <v>26.984098249999999</v>
      </c>
      <c r="P126" s="645">
        <v>15.43144</v>
      </c>
      <c r="Q126" s="645">
        <v>152.70429999999999</v>
      </c>
      <c r="R126" s="645">
        <v>4.7392690000000002</v>
      </c>
      <c r="S126" s="645">
        <v>16.225429340000002</v>
      </c>
      <c r="T126" s="645">
        <v>-37.889918710000003</v>
      </c>
      <c r="U126" s="645">
        <v>-46.096728300000002</v>
      </c>
      <c r="V126" s="645">
        <v>-47.370174759999998</v>
      </c>
      <c r="W126" s="490"/>
      <c r="X126" s="490"/>
      <c r="Y126" s="490"/>
      <c r="Z126" s="490"/>
    </row>
    <row r="127" spans="1:98" s="483" customFormat="1" ht="13.5">
      <c r="A127" s="421"/>
      <c r="B127" s="421"/>
      <c r="C127" s="421"/>
      <c r="D127" s="421"/>
      <c r="E127" s="448"/>
      <c r="F127" s="207" t="s">
        <v>57</v>
      </c>
      <c r="G127" s="486">
        <v>25</v>
      </c>
      <c r="H127" s="521" t="s">
        <v>67</v>
      </c>
      <c r="I127" s="521">
        <v>3.4</v>
      </c>
      <c r="J127" s="644">
        <v>1.35</v>
      </c>
      <c r="K127" s="644" t="s">
        <v>250</v>
      </c>
      <c r="L127" s="644">
        <v>2520</v>
      </c>
      <c r="M127" s="645">
        <v>-9.4220087400000008</v>
      </c>
      <c r="N127" s="645">
        <v>16</v>
      </c>
      <c r="O127" s="645">
        <v>25.434242179999998</v>
      </c>
      <c r="P127" s="645">
        <v>14.49699</v>
      </c>
      <c r="Q127" s="645">
        <v>134.41489999999999</v>
      </c>
      <c r="R127" s="645">
        <v>4.3267579999999999</v>
      </c>
      <c r="S127" s="645">
        <v>18.45202871</v>
      </c>
      <c r="T127" s="645">
        <v>-36.69225849</v>
      </c>
      <c r="U127" s="645">
        <v>-44.693618059999999</v>
      </c>
      <c r="V127" s="645">
        <v>-45.876910860000002</v>
      </c>
      <c r="W127" s="490"/>
      <c r="X127" s="490"/>
      <c r="Y127" s="490"/>
      <c r="Z127" s="490"/>
    </row>
    <row r="128" spans="1:98" s="483" customFormat="1" ht="13.5">
      <c r="A128" s="421"/>
      <c r="B128" s="421"/>
      <c r="C128" s="421"/>
      <c r="D128" s="421"/>
      <c r="E128" s="448"/>
      <c r="F128" s="207" t="s">
        <v>57</v>
      </c>
      <c r="G128" s="486">
        <v>25</v>
      </c>
      <c r="H128" s="521" t="s">
        <v>67</v>
      </c>
      <c r="I128" s="521">
        <v>3.4</v>
      </c>
      <c r="J128" s="644">
        <v>1.35</v>
      </c>
      <c r="K128" s="644" t="s">
        <v>250</v>
      </c>
      <c r="L128" s="644">
        <v>2520</v>
      </c>
      <c r="M128" s="645">
        <v>-10.398654690000001</v>
      </c>
      <c r="N128" s="645">
        <v>15</v>
      </c>
      <c r="O128" s="645">
        <v>25.400244130000001</v>
      </c>
      <c r="P128" s="645">
        <v>12.748860000000001</v>
      </c>
      <c r="Q128" s="645">
        <v>119.97750000000001</v>
      </c>
      <c r="R128" s="645">
        <v>4.196841</v>
      </c>
      <c r="S128" s="645">
        <v>16.305581759999999</v>
      </c>
      <c r="T128" s="645">
        <v>-36.590540900000001</v>
      </c>
      <c r="U128" s="645">
        <v>-44.622834339999997</v>
      </c>
      <c r="V128" s="645">
        <v>-45.927414710000001</v>
      </c>
      <c r="W128" s="490"/>
      <c r="X128" s="490"/>
      <c r="Y128" s="490"/>
      <c r="Z128" s="490"/>
    </row>
    <row r="129" spans="1:26" s="483" customFormat="1" ht="13.5">
      <c r="A129" s="421"/>
      <c r="B129" s="421"/>
      <c r="C129" s="421"/>
      <c r="D129" s="421"/>
      <c r="E129" s="448"/>
      <c r="F129" s="207" t="s">
        <v>57</v>
      </c>
      <c r="G129" s="486">
        <v>25</v>
      </c>
      <c r="H129" s="521" t="s">
        <v>67</v>
      </c>
      <c r="I129" s="521">
        <v>3.4</v>
      </c>
      <c r="J129" s="644">
        <v>1.35</v>
      </c>
      <c r="K129" s="644" t="s">
        <v>250</v>
      </c>
      <c r="L129" s="644">
        <v>2520</v>
      </c>
      <c r="M129" s="645">
        <v>-11.35806908</v>
      </c>
      <c r="N129" s="645">
        <v>14</v>
      </c>
      <c r="O129" s="645">
        <v>25.354735959999999</v>
      </c>
      <c r="P129" s="645">
        <v>13.93366</v>
      </c>
      <c r="Q129" s="645">
        <v>107.5209</v>
      </c>
      <c r="R129" s="645">
        <v>4.0856339999999998</v>
      </c>
      <c r="S129" s="645">
        <v>14.07127916</v>
      </c>
      <c r="T129" s="645">
        <v>-36.341255259999997</v>
      </c>
      <c r="U129" s="645">
        <v>-44.252602539999998</v>
      </c>
      <c r="V129" s="645">
        <v>-45.678793800000001</v>
      </c>
      <c r="W129" s="490"/>
      <c r="X129" s="490"/>
      <c r="Y129" s="490"/>
      <c r="Z129" s="490"/>
    </row>
    <row r="130" spans="1:26" s="483" customFormat="1" ht="13.5">
      <c r="A130" s="421"/>
      <c r="B130" s="421"/>
      <c r="C130" s="421"/>
      <c r="D130" s="421"/>
      <c r="E130" s="448"/>
      <c r="F130" s="207" t="s">
        <v>57</v>
      </c>
      <c r="G130" s="486">
        <v>25</v>
      </c>
      <c r="H130" s="521" t="s">
        <v>67</v>
      </c>
      <c r="I130" s="521">
        <v>3.4</v>
      </c>
      <c r="J130" s="644">
        <v>1.35</v>
      </c>
      <c r="K130" s="644" t="s">
        <v>250</v>
      </c>
      <c r="L130" s="644">
        <v>2520</v>
      </c>
      <c r="M130" s="645">
        <v>-12.294583210000001</v>
      </c>
      <c r="N130" s="645">
        <v>13</v>
      </c>
      <c r="O130" s="645">
        <v>25.29796236</v>
      </c>
      <c r="P130" s="645">
        <v>11.02023</v>
      </c>
      <c r="Q130" s="645">
        <v>96.649789999999996</v>
      </c>
      <c r="R130" s="645">
        <v>3.9870489999999998</v>
      </c>
      <c r="S130" s="645">
        <v>12.52855967</v>
      </c>
      <c r="T130" s="645">
        <v>-36.156019569999998</v>
      </c>
      <c r="U130" s="645">
        <v>-44.001356229999999</v>
      </c>
      <c r="V130" s="645">
        <v>-45.453070619999998</v>
      </c>
      <c r="W130" s="490"/>
      <c r="X130" s="490"/>
      <c r="Y130" s="490"/>
      <c r="Z130" s="490"/>
    </row>
    <row r="131" spans="1:26" s="483" customFormat="1" ht="13.5">
      <c r="A131" s="421"/>
      <c r="B131" s="421"/>
      <c r="C131" s="421"/>
      <c r="D131" s="421"/>
      <c r="E131" s="448"/>
      <c r="F131" s="207" t="s">
        <v>57</v>
      </c>
      <c r="G131" s="486">
        <v>25</v>
      </c>
      <c r="H131" s="521" t="s">
        <v>67</v>
      </c>
      <c r="I131" s="521">
        <v>3.4</v>
      </c>
      <c r="J131" s="644">
        <v>1</v>
      </c>
      <c r="K131" s="644" t="s">
        <v>251</v>
      </c>
      <c r="L131" s="644">
        <v>2520</v>
      </c>
      <c r="M131" s="645">
        <v>-10.50775383</v>
      </c>
      <c r="N131" s="645">
        <v>12</v>
      </c>
      <c r="O131" s="645">
        <v>22.514587949999999</v>
      </c>
      <c r="P131" s="645">
        <v>12.73699</v>
      </c>
      <c r="Q131" s="645">
        <v>88.643829999999994</v>
      </c>
      <c r="R131" s="645">
        <v>3.2674539999999999</v>
      </c>
      <c r="S131" s="645">
        <v>14.03227182</v>
      </c>
      <c r="T131" s="645">
        <v>-38.45753139</v>
      </c>
      <c r="U131" s="645">
        <v>-47.096837950000001</v>
      </c>
      <c r="V131" s="645">
        <v>-48.145055290000002</v>
      </c>
      <c r="W131" s="490"/>
      <c r="X131" s="490"/>
      <c r="Y131" s="490"/>
      <c r="Z131" s="490"/>
    </row>
    <row r="132" spans="1:26" s="483" customFormat="1" ht="13.5">
      <c r="A132" s="421"/>
      <c r="B132" s="421"/>
      <c r="C132" s="421"/>
      <c r="D132" s="421"/>
      <c r="E132" s="448"/>
      <c r="F132" s="207" t="s">
        <v>57</v>
      </c>
      <c r="G132" s="486">
        <v>25</v>
      </c>
      <c r="H132" s="521" t="s">
        <v>67</v>
      </c>
      <c r="I132" s="521">
        <v>3.4</v>
      </c>
      <c r="J132" s="644">
        <v>1</v>
      </c>
      <c r="K132" s="644" t="s">
        <v>251</v>
      </c>
      <c r="L132" s="644">
        <v>2520</v>
      </c>
      <c r="M132" s="645">
        <v>-11.463330539999999</v>
      </c>
      <c r="N132" s="645">
        <v>11</v>
      </c>
      <c r="O132" s="645">
        <v>22.452520960000001</v>
      </c>
      <c r="P132" s="645">
        <v>12.20351</v>
      </c>
      <c r="Q132" s="645">
        <v>79.917919999999995</v>
      </c>
      <c r="R132" s="645">
        <v>3.1869719999999999</v>
      </c>
      <c r="S132" s="645">
        <v>12.127924500000001</v>
      </c>
      <c r="T132" s="645">
        <v>-38.23648231</v>
      </c>
      <c r="U132" s="645">
        <v>-46.500180739999998</v>
      </c>
      <c r="V132" s="645">
        <v>-47.808061780000003</v>
      </c>
      <c r="W132" s="490"/>
      <c r="X132" s="490"/>
      <c r="Y132" s="490"/>
      <c r="Z132" s="490"/>
    </row>
    <row r="133" spans="1:26" s="483" customFormat="1" ht="13.5">
      <c r="A133" s="421"/>
      <c r="B133" s="421"/>
      <c r="C133" s="421"/>
      <c r="D133" s="421"/>
      <c r="E133" s="448"/>
      <c r="F133" s="207" t="s">
        <v>57</v>
      </c>
      <c r="G133" s="486">
        <v>25</v>
      </c>
      <c r="H133" s="521" t="s">
        <v>67</v>
      </c>
      <c r="I133" s="521">
        <v>3.4</v>
      </c>
      <c r="J133" s="644">
        <v>1</v>
      </c>
      <c r="K133" s="644" t="s">
        <v>251</v>
      </c>
      <c r="L133" s="644">
        <v>2520</v>
      </c>
      <c r="M133" s="645">
        <v>-12.385069590000001</v>
      </c>
      <c r="N133" s="645">
        <v>10</v>
      </c>
      <c r="O133" s="645">
        <v>22.38547041</v>
      </c>
      <c r="P133" s="645">
        <v>9.8061950000000007</v>
      </c>
      <c r="Q133" s="645">
        <v>72.578419999999994</v>
      </c>
      <c r="R133" s="645">
        <v>3.119653</v>
      </c>
      <c r="S133" s="645">
        <v>10.69257698</v>
      </c>
      <c r="T133" s="645">
        <v>-38.131347779999999</v>
      </c>
      <c r="U133" s="645">
        <v>-46.113764539999998</v>
      </c>
      <c r="V133" s="645">
        <v>-47.580827450000001</v>
      </c>
      <c r="W133" s="490"/>
      <c r="X133" s="490"/>
      <c r="Y133" s="490"/>
      <c r="Z133" s="490"/>
    </row>
    <row r="134" spans="1:26" s="483" customFormat="1" ht="13.5">
      <c r="A134" s="421"/>
      <c r="B134" s="421"/>
      <c r="C134" s="421"/>
      <c r="D134" s="421"/>
      <c r="E134" s="448"/>
      <c r="F134" s="207" t="s">
        <v>57</v>
      </c>
      <c r="G134" s="486">
        <v>25</v>
      </c>
      <c r="H134" s="521" t="s">
        <v>67</v>
      </c>
      <c r="I134" s="521">
        <v>3.4</v>
      </c>
      <c r="J134" s="644">
        <v>1</v>
      </c>
      <c r="K134" s="644" t="s">
        <v>251</v>
      </c>
      <c r="L134" s="644">
        <v>2520</v>
      </c>
      <c r="M134" s="645">
        <v>-13.3102517</v>
      </c>
      <c r="N134" s="645">
        <v>9</v>
      </c>
      <c r="O134" s="645">
        <v>22.30056892</v>
      </c>
      <c r="P134" s="645">
        <v>10.800649999999999</v>
      </c>
      <c r="Q134" s="645">
        <v>66.185779999999994</v>
      </c>
      <c r="R134" s="645">
        <v>3.0595289999999999</v>
      </c>
      <c r="S134" s="645">
        <v>9.0159452600000005</v>
      </c>
      <c r="T134" s="645">
        <v>-38.1752149</v>
      </c>
      <c r="U134" s="645">
        <v>-45.941601179999999</v>
      </c>
      <c r="V134" s="645">
        <v>-47.478497189999999</v>
      </c>
      <c r="W134" s="490"/>
      <c r="X134" s="490"/>
      <c r="Y134" s="490"/>
      <c r="Z134" s="490"/>
    </row>
    <row r="135" spans="1:26" s="483" customFormat="1" ht="13.5">
      <c r="A135" s="421"/>
      <c r="B135" s="421"/>
      <c r="C135" s="421"/>
      <c r="D135" s="421"/>
      <c r="E135" s="448"/>
      <c r="F135" s="207" t="s">
        <v>57</v>
      </c>
      <c r="G135" s="486">
        <v>25</v>
      </c>
      <c r="H135" s="521" t="s">
        <v>67</v>
      </c>
      <c r="I135" s="521">
        <v>3.4</v>
      </c>
      <c r="J135" s="644">
        <v>0.78</v>
      </c>
      <c r="K135" s="644" t="s">
        <v>252</v>
      </c>
      <c r="L135" s="644">
        <v>2520</v>
      </c>
      <c r="M135" s="645">
        <v>-11.56610472</v>
      </c>
      <c r="N135" s="645">
        <v>8</v>
      </c>
      <c r="O135" s="645">
        <v>19.54763964</v>
      </c>
      <c r="P135" s="645">
        <v>10.09417</v>
      </c>
      <c r="Q135" s="645">
        <v>61.203539999999997</v>
      </c>
      <c r="R135" s="645">
        <v>2.8552680000000001</v>
      </c>
      <c r="S135" s="645">
        <v>9.5117370799999996</v>
      </c>
      <c r="T135" s="645">
        <v>-39.541335510000003</v>
      </c>
      <c r="U135" s="645">
        <v>-47.862436359999997</v>
      </c>
      <c r="V135" s="645">
        <v>-49.385344500000002</v>
      </c>
      <c r="W135" s="490"/>
      <c r="X135" s="490"/>
      <c r="Y135" s="490"/>
      <c r="Z135" s="490"/>
    </row>
    <row r="136" spans="1:26" s="483" customFormat="1" ht="13.5">
      <c r="A136" s="421"/>
      <c r="B136" s="421"/>
      <c r="C136" s="421"/>
      <c r="D136" s="421"/>
      <c r="E136" s="448"/>
      <c r="F136" s="207" t="s">
        <v>57</v>
      </c>
      <c r="G136" s="486">
        <v>25</v>
      </c>
      <c r="H136" s="521" t="s">
        <v>67</v>
      </c>
      <c r="I136" s="521">
        <v>3.4</v>
      </c>
      <c r="J136" s="644">
        <v>0.78</v>
      </c>
      <c r="K136" s="644" t="s">
        <v>252</v>
      </c>
      <c r="L136" s="644">
        <v>2520</v>
      </c>
      <c r="M136" s="645">
        <v>-12.47412493</v>
      </c>
      <c r="N136" s="645">
        <v>7</v>
      </c>
      <c r="O136" s="645">
        <v>19.478663950000001</v>
      </c>
      <c r="P136" s="645">
        <v>10.36406</v>
      </c>
      <c r="Q136" s="645">
        <v>56.396230000000003</v>
      </c>
      <c r="R136" s="645">
        <v>2.8101020000000001</v>
      </c>
      <c r="S136" s="645">
        <v>8.0492527900000006</v>
      </c>
      <c r="T136" s="645">
        <v>-39.679212360000001</v>
      </c>
      <c r="U136" s="645">
        <v>-47.66163298</v>
      </c>
      <c r="V136" s="645">
        <v>-49.18731768</v>
      </c>
      <c r="W136" s="490"/>
      <c r="X136" s="490"/>
      <c r="Y136" s="490"/>
      <c r="Z136" s="490"/>
    </row>
    <row r="137" spans="1:26" s="483" customFormat="1" ht="13.5">
      <c r="A137" s="421"/>
      <c r="B137" s="421"/>
      <c r="C137" s="421"/>
      <c r="D137" s="421"/>
      <c r="E137" s="448"/>
      <c r="F137" s="207" t="s">
        <v>57</v>
      </c>
      <c r="G137" s="486">
        <v>25</v>
      </c>
      <c r="H137" s="521" t="s">
        <v>67</v>
      </c>
      <c r="I137" s="521">
        <v>3.4</v>
      </c>
      <c r="J137" s="644">
        <v>0.78</v>
      </c>
      <c r="K137" s="644" t="s">
        <v>252</v>
      </c>
      <c r="L137" s="644">
        <v>2520</v>
      </c>
      <c r="M137" s="645">
        <v>-13.41212404</v>
      </c>
      <c r="N137" s="645">
        <v>6</v>
      </c>
      <c r="O137" s="645">
        <v>19.417003359999999</v>
      </c>
      <c r="P137" s="645">
        <v>9.1623370000000008</v>
      </c>
      <c r="Q137" s="645">
        <v>52.19097</v>
      </c>
      <c r="R137" s="645">
        <v>2.7705519999999999</v>
      </c>
      <c r="S137" s="645">
        <v>6.8789771899999996</v>
      </c>
      <c r="T137" s="645">
        <v>-40.013130850000003</v>
      </c>
      <c r="U137" s="645">
        <v>-47.873068289999999</v>
      </c>
      <c r="V137" s="645">
        <v>-49.286172550000003</v>
      </c>
      <c r="W137" s="490"/>
      <c r="X137" s="490"/>
      <c r="Y137" s="490"/>
      <c r="Z137" s="490"/>
    </row>
    <row r="138" spans="1:26" s="483" customFormat="1" ht="13.5">
      <c r="A138" s="421"/>
      <c r="B138" s="421"/>
      <c r="C138" s="421"/>
      <c r="D138" s="421"/>
      <c r="E138" s="448"/>
      <c r="F138" s="207" t="s">
        <v>57</v>
      </c>
      <c r="G138" s="486">
        <v>25</v>
      </c>
      <c r="H138" s="521" t="s">
        <v>67</v>
      </c>
      <c r="I138" s="521">
        <v>3.4</v>
      </c>
      <c r="J138" s="644">
        <v>0.67</v>
      </c>
      <c r="K138" s="644" t="s">
        <v>253</v>
      </c>
      <c r="L138" s="644">
        <v>2520</v>
      </c>
      <c r="M138" s="645">
        <v>-12.80670374</v>
      </c>
      <c r="N138" s="645">
        <v>5</v>
      </c>
      <c r="O138" s="645">
        <v>17.816755260000001</v>
      </c>
      <c r="P138" s="645">
        <v>8.9553999999999991</v>
      </c>
      <c r="Q138" s="645">
        <v>45.010240000000003</v>
      </c>
      <c r="R138" s="645">
        <v>2.5733670000000002</v>
      </c>
      <c r="S138" s="645">
        <v>6.9415571399999996</v>
      </c>
      <c r="T138" s="645">
        <v>-39.274370310000002</v>
      </c>
      <c r="U138" s="645">
        <v>-47.124551760000003</v>
      </c>
      <c r="V138" s="645">
        <v>-48.781724339999997</v>
      </c>
      <c r="W138" s="490"/>
      <c r="X138" s="490"/>
      <c r="Y138" s="490"/>
      <c r="Z138" s="490"/>
    </row>
    <row r="139" spans="1:26" s="483" customFormat="1" ht="13.5">
      <c r="A139" s="421"/>
      <c r="B139" s="421"/>
      <c r="C139" s="421"/>
      <c r="D139" s="421"/>
      <c r="E139" s="448"/>
      <c r="F139" s="207" t="s">
        <v>57</v>
      </c>
      <c r="G139" s="486">
        <v>25</v>
      </c>
      <c r="H139" s="521" t="s">
        <v>67</v>
      </c>
      <c r="I139" s="521">
        <v>3.4</v>
      </c>
      <c r="J139" s="644">
        <v>0.67</v>
      </c>
      <c r="K139" s="644" t="s">
        <v>253</v>
      </c>
      <c r="L139" s="644">
        <v>2520</v>
      </c>
      <c r="M139" s="645">
        <v>-13.75084491</v>
      </c>
      <c r="N139" s="645">
        <v>4</v>
      </c>
      <c r="O139" s="645">
        <v>17.750125329999999</v>
      </c>
      <c r="P139" s="645">
        <v>7.5779909999999999</v>
      </c>
      <c r="Q139" s="645">
        <v>41.674059999999997</v>
      </c>
      <c r="R139" s="645">
        <v>2.5411809999999999</v>
      </c>
      <c r="S139" s="645">
        <v>5.9302946099999998</v>
      </c>
      <c r="T139" s="645">
        <v>-39.316574279999998</v>
      </c>
      <c r="U139" s="645">
        <v>-47.061674459999999</v>
      </c>
      <c r="V139" s="645">
        <v>-48.575578700000001</v>
      </c>
      <c r="W139" s="490"/>
      <c r="X139" s="490"/>
      <c r="Y139" s="490"/>
      <c r="Z139" s="490"/>
    </row>
    <row r="140" spans="1:26" s="483" customFormat="1" ht="13.5">
      <c r="A140" s="421"/>
      <c r="B140" s="421"/>
      <c r="C140" s="421"/>
      <c r="D140" s="421"/>
      <c r="E140" s="448"/>
      <c r="F140" s="207" t="s">
        <v>57</v>
      </c>
      <c r="G140" s="486">
        <v>25</v>
      </c>
      <c r="H140" s="521" t="s">
        <v>67</v>
      </c>
      <c r="I140" s="521">
        <v>3.4</v>
      </c>
      <c r="J140" s="644">
        <v>0.67</v>
      </c>
      <c r="K140" s="644" t="s">
        <v>253</v>
      </c>
      <c r="L140" s="644">
        <v>2520</v>
      </c>
      <c r="M140" s="645">
        <v>-14.69076523</v>
      </c>
      <c r="N140" s="645">
        <v>3</v>
      </c>
      <c r="O140" s="645">
        <v>17.689200249999999</v>
      </c>
      <c r="P140" s="645">
        <v>7.4757949999999997</v>
      </c>
      <c r="Q140" s="645">
        <v>38.842570000000002</v>
      </c>
      <c r="R140" s="645">
        <v>2.5150610000000002</v>
      </c>
      <c r="S140" s="645">
        <v>4.9529141799999996</v>
      </c>
      <c r="T140" s="645">
        <v>-39.5381663</v>
      </c>
      <c r="U140" s="645">
        <v>-47.108341260000003</v>
      </c>
      <c r="V140" s="645">
        <v>-48.627784120000001</v>
      </c>
      <c r="W140" s="490"/>
      <c r="X140" s="490"/>
      <c r="Y140" s="490"/>
      <c r="Z140" s="490"/>
    </row>
    <row r="141" spans="1:26" s="483" customFormat="1" ht="13.5">
      <c r="A141" s="421"/>
      <c r="B141" s="421"/>
      <c r="C141" s="421"/>
      <c r="D141" s="421"/>
      <c r="E141" s="448"/>
      <c r="F141" s="207" t="s">
        <v>57</v>
      </c>
      <c r="G141" s="486">
        <v>25</v>
      </c>
      <c r="H141" s="521" t="s">
        <v>67</v>
      </c>
      <c r="I141" s="521">
        <v>3.4</v>
      </c>
      <c r="J141" s="644">
        <v>0.67</v>
      </c>
      <c r="K141" s="644" t="s">
        <v>253</v>
      </c>
      <c r="L141" s="644">
        <v>2520</v>
      </c>
      <c r="M141" s="645">
        <v>-15.63162546</v>
      </c>
      <c r="N141" s="645">
        <v>2</v>
      </c>
      <c r="O141" s="645">
        <v>17.603995980000001</v>
      </c>
      <c r="P141" s="645">
        <v>7.4271349999999998</v>
      </c>
      <c r="Q141" s="645">
        <v>36.439959999999999</v>
      </c>
      <c r="R141" s="645">
        <v>2.4927100000000002</v>
      </c>
      <c r="S141" s="645">
        <v>4.08676101</v>
      </c>
      <c r="T141" s="645">
        <v>-40.009054640000002</v>
      </c>
      <c r="U141" s="645">
        <v>-47.470227729999998</v>
      </c>
      <c r="V141" s="645">
        <v>-49.020638949999999</v>
      </c>
      <c r="W141" s="490"/>
      <c r="X141" s="490"/>
      <c r="Y141" s="490"/>
      <c r="Z141" s="490"/>
    </row>
    <row r="142" spans="1:26" s="483" customFormat="1" ht="13.5">
      <c r="A142" s="421"/>
      <c r="B142" s="421"/>
      <c r="C142" s="421"/>
      <c r="D142" s="421"/>
      <c r="E142" s="448"/>
      <c r="F142" s="207" t="s">
        <v>57</v>
      </c>
      <c r="G142" s="486">
        <v>25</v>
      </c>
      <c r="H142" s="521" t="s">
        <v>67</v>
      </c>
      <c r="I142" s="521">
        <v>3.4</v>
      </c>
      <c r="J142" s="644">
        <v>0.56999999999999995</v>
      </c>
      <c r="K142" s="644" t="s">
        <v>254</v>
      </c>
      <c r="L142" s="644">
        <v>2520</v>
      </c>
      <c r="M142" s="645">
        <v>-14.72388739</v>
      </c>
      <c r="N142" s="645">
        <v>1</v>
      </c>
      <c r="O142" s="645">
        <v>15.70416401</v>
      </c>
      <c r="P142" s="645">
        <v>6.7801020000000003</v>
      </c>
      <c r="Q142" s="645">
        <v>30.390059999999998</v>
      </c>
      <c r="R142" s="645">
        <v>2.3121499999999999</v>
      </c>
      <c r="S142" s="645">
        <v>4.1982571799999997</v>
      </c>
      <c r="T142" s="645">
        <v>-38.718700749999996</v>
      </c>
      <c r="U142" s="645">
        <v>-46.330467349999999</v>
      </c>
      <c r="V142" s="645">
        <v>-47.903139850000002</v>
      </c>
      <c r="W142" s="490"/>
      <c r="X142" s="490"/>
      <c r="Y142" s="490"/>
      <c r="Z142" s="490"/>
    </row>
    <row r="143" spans="1:26" s="483" customFormat="1" ht="13.5">
      <c r="A143" s="421"/>
      <c r="B143" s="421"/>
      <c r="C143" s="421"/>
      <c r="D143" s="421"/>
      <c r="E143" s="448"/>
      <c r="F143" s="207" t="s">
        <v>57</v>
      </c>
      <c r="G143" s="486">
        <v>25</v>
      </c>
      <c r="H143" s="521" t="s">
        <v>67</v>
      </c>
      <c r="I143" s="521">
        <v>3.4</v>
      </c>
      <c r="J143" s="644">
        <v>0.56999999999999995</v>
      </c>
      <c r="K143" s="644" t="s">
        <v>254</v>
      </c>
      <c r="L143" s="644">
        <v>2520</v>
      </c>
      <c r="M143" s="645">
        <v>-15.637975859999999</v>
      </c>
      <c r="N143" s="645">
        <v>0</v>
      </c>
      <c r="O143" s="645">
        <v>15.659576980000001</v>
      </c>
      <c r="P143" s="645">
        <v>6.4875600000000002</v>
      </c>
      <c r="Q143" s="645">
        <v>28.520689999999998</v>
      </c>
      <c r="R143" s="645">
        <v>2.2939129999999999</v>
      </c>
      <c r="S143" s="645">
        <v>3.5226759900000002</v>
      </c>
      <c r="T143" s="645">
        <v>-38.741228800000002</v>
      </c>
      <c r="U143" s="645">
        <v>-46.45299464</v>
      </c>
      <c r="V143" s="645">
        <v>-47.863742270000003</v>
      </c>
      <c r="W143" s="490"/>
      <c r="X143" s="490"/>
      <c r="Y143" s="490"/>
      <c r="Z143" s="490"/>
    </row>
    <row r="144" spans="1:26" s="483" customFormat="1" ht="13.5">
      <c r="A144" s="421"/>
      <c r="B144" s="421"/>
      <c r="C144" s="421"/>
      <c r="D144" s="421"/>
      <c r="E144" s="448"/>
      <c r="F144" s="207" t="s">
        <v>57</v>
      </c>
      <c r="G144" s="486">
        <v>25</v>
      </c>
      <c r="H144" s="521" t="s">
        <v>67</v>
      </c>
      <c r="I144" s="521">
        <v>3.4</v>
      </c>
      <c r="J144" s="644">
        <v>0.56999999999999995</v>
      </c>
      <c r="K144" s="644" t="s">
        <v>254</v>
      </c>
      <c r="L144" s="644">
        <v>2520</v>
      </c>
      <c r="M144" s="645">
        <v>-16.548337499999999</v>
      </c>
      <c r="N144" s="645">
        <v>-1</v>
      </c>
      <c r="O144" s="645">
        <v>15.54738642</v>
      </c>
      <c r="P144" s="645">
        <v>7.4477399999999996</v>
      </c>
      <c r="Q144" s="645">
        <v>26.936170000000001</v>
      </c>
      <c r="R144" s="645">
        <v>2.279102</v>
      </c>
      <c r="S144" s="645">
        <v>2.8229531099999998</v>
      </c>
      <c r="T144" s="645">
        <v>-38.968649050000003</v>
      </c>
      <c r="U144" s="645">
        <v>-46.421980699999999</v>
      </c>
      <c r="V144" s="645">
        <v>-47.911019969999998</v>
      </c>
      <c r="W144" s="490"/>
      <c r="X144" s="490"/>
      <c r="Y144" s="490"/>
      <c r="Z144" s="490"/>
    </row>
    <row r="145" spans="1:26" s="483" customFormat="1" ht="13.5">
      <c r="A145" s="421"/>
      <c r="B145" s="421"/>
      <c r="C145" s="421"/>
      <c r="D145" s="421"/>
      <c r="E145" s="448"/>
      <c r="F145" s="207" t="s">
        <v>57</v>
      </c>
      <c r="G145" s="486">
        <v>25</v>
      </c>
      <c r="H145" s="521" t="s">
        <v>67</v>
      </c>
      <c r="I145" s="521">
        <v>3.4</v>
      </c>
      <c r="J145" s="644">
        <v>0.56999999999999995</v>
      </c>
      <c r="K145" s="644" t="s">
        <v>254</v>
      </c>
      <c r="L145" s="644">
        <v>2520</v>
      </c>
      <c r="M145" s="645">
        <v>-17.498946440000001</v>
      </c>
      <c r="N145" s="645">
        <v>-2</v>
      </c>
      <c r="O145" s="645">
        <v>15.48810136</v>
      </c>
      <c r="P145" s="645">
        <v>8.400703</v>
      </c>
      <c r="Q145" s="645">
        <v>25.546980000000001</v>
      </c>
      <c r="R145" s="645">
        <v>2.2688999999999999</v>
      </c>
      <c r="S145" s="645">
        <v>2.2597792800000001</v>
      </c>
      <c r="T145" s="645">
        <v>-39.638438620000002</v>
      </c>
      <c r="U145" s="645">
        <v>-46.778850390000002</v>
      </c>
      <c r="V145" s="645">
        <v>-48.924770250000002</v>
      </c>
      <c r="W145" s="490"/>
      <c r="X145" s="490"/>
      <c r="Y145" s="490"/>
      <c r="Z145" s="490"/>
    </row>
    <row r="146" spans="1:26" s="483" customFormat="1" ht="13.5">
      <c r="A146" s="421"/>
      <c r="B146" s="421"/>
      <c r="C146" s="421"/>
      <c r="D146" s="421"/>
      <c r="E146" s="448"/>
      <c r="F146" s="207" t="s">
        <v>57</v>
      </c>
      <c r="G146" s="486">
        <v>25</v>
      </c>
      <c r="H146" s="521" t="s">
        <v>67</v>
      </c>
      <c r="I146" s="521">
        <v>3.4</v>
      </c>
      <c r="J146" s="644">
        <v>0.56999999999999995</v>
      </c>
      <c r="K146" s="644" t="s">
        <v>254</v>
      </c>
      <c r="L146" s="644">
        <v>2520</v>
      </c>
      <c r="M146" s="645">
        <v>-18.365812829999999</v>
      </c>
      <c r="N146" s="645">
        <v>-3</v>
      </c>
      <c r="O146" s="645">
        <v>15.358920550000001</v>
      </c>
      <c r="P146" s="645">
        <v>8.9549489999999992</v>
      </c>
      <c r="Q146" s="645">
        <v>24.521830000000001</v>
      </c>
      <c r="R146" s="645">
        <v>2.2714729999999999</v>
      </c>
      <c r="S146" s="645">
        <v>1.8124528099999999</v>
      </c>
      <c r="T146" s="645">
        <v>-40.006126360000003</v>
      </c>
      <c r="U146" s="645">
        <v>-47.728574219999999</v>
      </c>
      <c r="V146" s="645">
        <v>-48.998712640000001</v>
      </c>
      <c r="W146" s="490"/>
      <c r="X146" s="490"/>
      <c r="Y146" s="490"/>
      <c r="Z146" s="490"/>
    </row>
    <row r="147" spans="1:26" s="483" customFormat="1">
      <c r="A147" s="421"/>
      <c r="B147" s="421"/>
      <c r="C147" s="421"/>
      <c r="D147" s="421"/>
      <c r="E147" s="448"/>
      <c r="F147" s="421"/>
      <c r="G147" s="421"/>
      <c r="H147" s="421"/>
      <c r="I147" s="421"/>
      <c r="J147" s="421"/>
      <c r="K147" s="421"/>
      <c r="L147" s="421"/>
      <c r="Q147" s="490"/>
      <c r="R147" s="484"/>
      <c r="S147" s="484"/>
      <c r="T147" s="484"/>
      <c r="U147" s="484"/>
      <c r="V147" s="487"/>
      <c r="W147" s="490"/>
      <c r="X147" s="490"/>
      <c r="Y147" s="490"/>
      <c r="Z147" s="490"/>
    </row>
    <row r="148" spans="1:26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Q148" s="195"/>
      <c r="R148" s="196"/>
      <c r="S148" s="196"/>
      <c r="T148" s="196"/>
      <c r="U148" s="196"/>
      <c r="V148" s="205"/>
      <c r="W148" s="195"/>
      <c r="X148" s="195"/>
      <c r="Y148" s="195"/>
      <c r="Z148" s="195"/>
    </row>
    <row r="149" spans="1:26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Q149" s="195"/>
      <c r="R149" s="196"/>
      <c r="S149" s="196"/>
      <c r="T149" s="196"/>
      <c r="U149" s="196"/>
      <c r="V149" s="205"/>
      <c r="W149" s="195"/>
      <c r="X149" s="195"/>
      <c r="Y149" s="195"/>
      <c r="Z149" s="195"/>
    </row>
    <row r="150" spans="1:26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Q150" s="195"/>
      <c r="R150" s="196"/>
      <c r="S150" s="196"/>
      <c r="T150" s="196"/>
      <c r="U150" s="196"/>
      <c r="V150" s="205"/>
      <c r="W150" s="195"/>
      <c r="X150" s="195"/>
      <c r="Y150" s="195"/>
      <c r="Z150" s="195"/>
    </row>
    <row r="151" spans="1:26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Q151" s="195"/>
      <c r="R151" s="196"/>
      <c r="S151" s="196"/>
      <c r="T151" s="196"/>
      <c r="U151" s="196"/>
      <c r="V151" s="205"/>
      <c r="W151" s="195"/>
      <c r="X151" s="195"/>
      <c r="Y151" s="195"/>
      <c r="Z151" s="195"/>
    </row>
    <row r="152" spans="1:26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Q152" s="195"/>
      <c r="R152" s="196"/>
      <c r="S152" s="196"/>
      <c r="T152" s="196"/>
      <c r="U152" s="196"/>
      <c r="V152" s="205"/>
      <c r="W152" s="195"/>
      <c r="X152" s="195"/>
      <c r="Y152" s="195"/>
      <c r="Z152" s="195"/>
    </row>
    <row r="153" spans="1:26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Q153" s="195"/>
      <c r="R153" s="196"/>
      <c r="S153" s="196"/>
      <c r="T153" s="196"/>
      <c r="U153" s="196"/>
      <c r="V153" s="205"/>
      <c r="W153" s="195"/>
      <c r="X153" s="195"/>
      <c r="Y153" s="195"/>
      <c r="Z153" s="195"/>
    </row>
    <row r="154" spans="1:26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Q154" s="195"/>
      <c r="R154" s="196"/>
      <c r="S154" s="196"/>
      <c r="T154" s="196"/>
      <c r="U154" s="196"/>
      <c r="V154" s="205"/>
      <c r="W154" s="195"/>
      <c r="X154" s="195"/>
      <c r="Y154" s="195"/>
      <c r="Z154" s="195"/>
    </row>
    <row r="155" spans="1:26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Q155" s="195"/>
      <c r="R155" s="196"/>
      <c r="S155" s="196"/>
      <c r="T155" s="196"/>
      <c r="U155" s="196"/>
      <c r="V155" s="205"/>
      <c r="W155" s="195"/>
      <c r="X155" s="195"/>
      <c r="Y155" s="195"/>
      <c r="Z155" s="195"/>
    </row>
    <row r="156" spans="1:26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Q156" s="195"/>
      <c r="R156" s="196"/>
      <c r="S156" s="196"/>
      <c r="T156" s="196"/>
      <c r="U156" s="196"/>
      <c r="V156" s="205"/>
      <c r="W156" s="195"/>
      <c r="X156" s="195"/>
      <c r="Y156" s="195"/>
      <c r="Z156" s="195"/>
    </row>
    <row r="157" spans="1:26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Q157" s="195"/>
      <c r="R157" s="196"/>
      <c r="S157" s="196"/>
      <c r="T157" s="196"/>
      <c r="U157" s="196"/>
      <c r="V157" s="205"/>
      <c r="W157" s="195"/>
      <c r="X157" s="195"/>
      <c r="Y157" s="195"/>
      <c r="Z157" s="195"/>
    </row>
    <row r="158" spans="1:26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Q158" s="195"/>
      <c r="R158" s="196"/>
      <c r="S158" s="196"/>
      <c r="T158" s="196"/>
      <c r="U158" s="196"/>
      <c r="V158" s="205"/>
      <c r="W158" s="195"/>
      <c r="X158" s="195"/>
      <c r="Y158" s="195"/>
      <c r="Z158" s="195"/>
    </row>
    <row r="159" spans="1:26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Q159" s="195"/>
      <c r="R159" s="196"/>
      <c r="S159" s="196"/>
      <c r="T159" s="196"/>
      <c r="U159" s="196"/>
      <c r="V159" s="205"/>
      <c r="W159" s="195"/>
      <c r="X159" s="195"/>
      <c r="Y159" s="195"/>
      <c r="Z159" s="195"/>
    </row>
    <row r="160" spans="1:26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Q160" s="195"/>
      <c r="R160" s="196"/>
      <c r="S160" s="196"/>
      <c r="T160" s="196"/>
      <c r="U160" s="196"/>
      <c r="V160" s="205"/>
      <c r="W160" s="195"/>
      <c r="X160" s="195"/>
      <c r="Y160" s="195"/>
      <c r="Z160" s="195"/>
    </row>
    <row r="161" spans="1:26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Q161" s="195"/>
      <c r="R161" s="196"/>
      <c r="S161" s="196"/>
      <c r="T161" s="196"/>
      <c r="U161" s="196"/>
      <c r="V161" s="205"/>
      <c r="W161" s="195"/>
      <c r="X161" s="195"/>
      <c r="Y161" s="195"/>
      <c r="Z161" s="195"/>
    </row>
    <row r="162" spans="1:26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Q162" s="195"/>
      <c r="R162" s="196"/>
      <c r="S162" s="196"/>
      <c r="T162" s="196"/>
      <c r="U162" s="196"/>
      <c r="V162" s="205"/>
      <c r="W162" s="195"/>
      <c r="X162" s="195"/>
      <c r="Y162" s="195"/>
      <c r="Z162" s="195"/>
    </row>
    <row r="163" spans="1:26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Q163" s="195"/>
      <c r="R163" s="196"/>
      <c r="S163" s="196"/>
      <c r="T163" s="196"/>
      <c r="U163" s="196"/>
      <c r="V163" s="205"/>
      <c r="W163" s="195"/>
      <c r="X163" s="195"/>
      <c r="Y163" s="195"/>
      <c r="Z163" s="195"/>
    </row>
    <row r="164" spans="1:26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Q164" s="195"/>
      <c r="R164" s="196"/>
      <c r="S164" s="196"/>
      <c r="T164" s="196"/>
      <c r="U164" s="196"/>
      <c r="V164" s="205"/>
      <c r="W164" s="195"/>
      <c r="X164" s="195"/>
      <c r="Y164" s="195"/>
      <c r="Z164" s="195"/>
    </row>
    <row r="165" spans="1:26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Q165" s="195"/>
      <c r="R165" s="196"/>
      <c r="S165" s="196"/>
      <c r="T165" s="196"/>
      <c r="U165" s="196"/>
      <c r="V165" s="205"/>
      <c r="W165" s="195"/>
      <c r="X165" s="195"/>
      <c r="Y165" s="195"/>
      <c r="Z165" s="195"/>
    </row>
    <row r="166" spans="1:26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Q166" s="195"/>
      <c r="R166" s="196"/>
      <c r="S166" s="196"/>
      <c r="T166" s="196"/>
      <c r="U166" s="196"/>
      <c r="V166" s="205"/>
      <c r="W166" s="195"/>
      <c r="X166" s="195"/>
      <c r="Y166" s="195"/>
      <c r="Z166" s="195"/>
    </row>
    <row r="167" spans="1:26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Q167" s="195"/>
      <c r="R167" s="196"/>
      <c r="S167" s="196"/>
      <c r="T167" s="196"/>
      <c r="U167" s="196"/>
      <c r="V167" s="205"/>
      <c r="W167" s="195"/>
      <c r="X167" s="195"/>
      <c r="Y167" s="195"/>
      <c r="Z167" s="195"/>
    </row>
    <row r="168" spans="1:26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Q168" s="195"/>
      <c r="R168" s="196"/>
      <c r="S168" s="196"/>
      <c r="T168" s="196"/>
      <c r="U168" s="196"/>
      <c r="V168" s="205"/>
      <c r="W168" s="195"/>
      <c r="X168" s="195"/>
      <c r="Y168" s="195"/>
      <c r="Z168" s="195"/>
    </row>
    <row r="169" spans="1:26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Q169" s="195"/>
      <c r="R169" s="196"/>
      <c r="S169" s="196"/>
      <c r="T169" s="196"/>
      <c r="U169" s="196"/>
      <c r="V169" s="205"/>
      <c r="W169" s="195"/>
      <c r="X169" s="195"/>
      <c r="Y169" s="195"/>
      <c r="Z169" s="195"/>
    </row>
    <row r="170" spans="1:26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Q170" s="195"/>
      <c r="R170" s="196"/>
      <c r="S170" s="196"/>
      <c r="T170" s="196"/>
      <c r="U170" s="196"/>
      <c r="V170" s="205"/>
      <c r="W170" s="195"/>
      <c r="X170" s="195"/>
      <c r="Y170" s="195"/>
      <c r="Z170" s="195"/>
    </row>
    <row r="171" spans="1:26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Q171" s="195"/>
      <c r="R171" s="196"/>
      <c r="S171" s="196"/>
      <c r="T171" s="196"/>
      <c r="U171" s="196"/>
      <c r="V171" s="205"/>
      <c r="W171" s="195"/>
      <c r="X171" s="195"/>
      <c r="Y171" s="195"/>
      <c r="Z171" s="195"/>
    </row>
    <row r="172" spans="1:26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Q172" s="195"/>
      <c r="R172" s="196"/>
      <c r="S172" s="196"/>
      <c r="T172" s="196"/>
      <c r="U172" s="196"/>
      <c r="V172" s="205"/>
      <c r="W172" s="195"/>
      <c r="X172" s="195"/>
      <c r="Y172" s="195"/>
      <c r="Z172" s="195"/>
    </row>
    <row r="173" spans="1:26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Q173" s="195"/>
      <c r="R173" s="196"/>
      <c r="S173" s="196"/>
      <c r="T173" s="196"/>
      <c r="U173" s="196"/>
      <c r="V173" s="205"/>
      <c r="W173" s="195"/>
      <c r="X173" s="195"/>
      <c r="Y173" s="195"/>
      <c r="Z173" s="195"/>
    </row>
    <row r="174" spans="1:26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Q174" s="195"/>
      <c r="R174" s="196"/>
      <c r="S174" s="196"/>
      <c r="T174" s="196"/>
      <c r="U174" s="196"/>
      <c r="V174" s="205"/>
      <c r="W174" s="195"/>
      <c r="X174" s="195"/>
      <c r="Y174" s="195"/>
      <c r="Z174" s="195"/>
    </row>
    <row r="175" spans="1:26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Q175" s="195"/>
      <c r="R175" s="196"/>
      <c r="S175" s="196"/>
      <c r="T175" s="196"/>
      <c r="U175" s="196"/>
      <c r="V175" s="205"/>
      <c r="W175" s="195"/>
      <c r="X175" s="195"/>
      <c r="Y175" s="195"/>
      <c r="Z175" s="195"/>
    </row>
    <row r="176" spans="1:26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Q176" s="195"/>
      <c r="R176" s="196"/>
      <c r="S176" s="196"/>
      <c r="T176" s="196"/>
      <c r="U176" s="196"/>
      <c r="V176" s="205"/>
      <c r="W176" s="195"/>
      <c r="X176" s="195"/>
      <c r="Y176" s="195"/>
      <c r="Z176" s="195"/>
    </row>
    <row r="177" spans="1:26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Q177" s="195"/>
      <c r="R177" s="196"/>
      <c r="S177" s="196"/>
      <c r="T177" s="196"/>
      <c r="U177" s="196"/>
      <c r="V177" s="205"/>
      <c r="W177" s="195"/>
      <c r="X177" s="195"/>
      <c r="Y177" s="195"/>
      <c r="Z177" s="195"/>
    </row>
    <row r="178" spans="1:26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Q178" s="195"/>
      <c r="R178" s="196"/>
      <c r="S178" s="196"/>
      <c r="T178" s="196"/>
      <c r="U178" s="196"/>
      <c r="V178" s="205"/>
      <c r="W178" s="195"/>
      <c r="X178" s="195"/>
      <c r="Y178" s="195"/>
      <c r="Z178" s="195"/>
    </row>
    <row r="179" spans="1:26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Q179" s="195"/>
      <c r="R179" s="196"/>
      <c r="S179" s="196"/>
      <c r="T179" s="196"/>
      <c r="U179" s="196"/>
      <c r="V179" s="205"/>
      <c r="W179" s="195"/>
      <c r="X179" s="195"/>
      <c r="Y179" s="195"/>
      <c r="Z179" s="195"/>
    </row>
    <row r="180" spans="1:26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Q180" s="195"/>
      <c r="R180" s="196"/>
      <c r="S180" s="196"/>
      <c r="T180" s="196"/>
      <c r="U180" s="196"/>
      <c r="V180" s="205"/>
      <c r="W180" s="195"/>
      <c r="X180" s="195"/>
      <c r="Y180" s="195"/>
      <c r="Z180" s="195"/>
    </row>
    <row r="181" spans="1:26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Q181" s="195"/>
      <c r="R181" s="196"/>
      <c r="S181" s="196"/>
      <c r="T181" s="196"/>
      <c r="U181" s="196"/>
      <c r="V181" s="205"/>
      <c r="W181" s="195"/>
      <c r="X181" s="195"/>
      <c r="Y181" s="195"/>
      <c r="Z181" s="195"/>
    </row>
    <row r="182" spans="1:26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Q182" s="195"/>
      <c r="R182" s="196"/>
      <c r="S182" s="196"/>
      <c r="T182" s="196"/>
      <c r="U182" s="196"/>
      <c r="V182" s="205"/>
      <c r="W182" s="195"/>
      <c r="X182" s="195"/>
      <c r="Y182" s="195"/>
      <c r="Z182" s="195"/>
    </row>
    <row r="183" spans="1:26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Q183" s="195"/>
      <c r="R183" s="196"/>
      <c r="S183" s="196"/>
      <c r="T183" s="196"/>
      <c r="U183" s="196"/>
      <c r="V183" s="205"/>
      <c r="W183" s="195"/>
      <c r="X183" s="195"/>
      <c r="Y183" s="195"/>
      <c r="Z183" s="195"/>
    </row>
    <row r="184" spans="1:26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Q184" s="195"/>
      <c r="R184" s="196"/>
      <c r="S184" s="196"/>
      <c r="T184" s="196"/>
      <c r="U184" s="196"/>
      <c r="V184" s="205"/>
      <c r="W184" s="195"/>
      <c r="X184" s="195"/>
      <c r="Y184" s="195"/>
      <c r="Z184" s="195"/>
    </row>
    <row r="185" spans="1:26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Q185" s="195"/>
      <c r="R185" s="196"/>
      <c r="S185" s="196"/>
      <c r="T185" s="196"/>
      <c r="U185" s="196"/>
      <c r="V185" s="205"/>
      <c r="W185" s="195"/>
      <c r="X185" s="195"/>
      <c r="Y185" s="195"/>
      <c r="Z185" s="195"/>
    </row>
    <row r="186" spans="1:26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Q186" s="195"/>
      <c r="R186" s="196"/>
      <c r="S186" s="196"/>
      <c r="T186" s="196"/>
      <c r="U186" s="196"/>
      <c r="V186" s="205"/>
      <c r="W186" s="195"/>
      <c r="X186" s="195"/>
      <c r="Y186" s="195"/>
      <c r="Z186" s="195"/>
    </row>
    <row r="187" spans="1:26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Q187" s="195"/>
      <c r="R187" s="196"/>
      <c r="S187" s="196"/>
      <c r="T187" s="196"/>
      <c r="U187" s="196"/>
      <c r="V187" s="205"/>
      <c r="W187" s="195"/>
      <c r="X187" s="195"/>
      <c r="Y187" s="195"/>
      <c r="Z187" s="195"/>
    </row>
    <row r="188" spans="1:26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Q188" s="195"/>
      <c r="R188" s="196"/>
      <c r="S188" s="196"/>
      <c r="T188" s="196"/>
      <c r="U188" s="196"/>
      <c r="V188" s="205"/>
      <c r="W188" s="195"/>
      <c r="X188" s="195"/>
      <c r="Y188" s="195"/>
      <c r="Z188" s="195"/>
    </row>
    <row r="189" spans="1:26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Q189" s="195"/>
      <c r="R189" s="196"/>
      <c r="S189" s="196"/>
      <c r="T189" s="196"/>
      <c r="U189" s="196"/>
      <c r="V189" s="205"/>
      <c r="W189" s="195"/>
      <c r="X189" s="195"/>
      <c r="Y189" s="195"/>
      <c r="Z189" s="195"/>
    </row>
    <row r="190" spans="1:26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Q190" s="195"/>
      <c r="R190" s="196"/>
      <c r="S190" s="196"/>
      <c r="T190" s="196"/>
      <c r="U190" s="196"/>
      <c r="V190" s="205"/>
      <c r="W190" s="195"/>
      <c r="X190" s="195"/>
      <c r="Y190" s="195"/>
      <c r="Z190" s="195"/>
    </row>
    <row r="191" spans="1:26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Q191" s="195"/>
      <c r="R191" s="196"/>
      <c r="S191" s="196"/>
      <c r="T191" s="196"/>
      <c r="U191" s="196"/>
      <c r="V191" s="205"/>
      <c r="W191" s="195"/>
      <c r="X191" s="195"/>
      <c r="Y191" s="195"/>
      <c r="Z191" s="195"/>
    </row>
    <row r="192" spans="1:26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Q192" s="195"/>
      <c r="R192" s="196"/>
      <c r="S192" s="196"/>
      <c r="T192" s="196"/>
      <c r="U192" s="196"/>
      <c r="V192" s="205"/>
      <c r="W192" s="195"/>
      <c r="X192" s="195"/>
      <c r="Y192" s="195"/>
      <c r="Z192" s="195"/>
    </row>
    <row r="193" spans="1:30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Q193" s="195"/>
      <c r="R193" s="196"/>
      <c r="S193" s="196"/>
      <c r="T193" s="196"/>
      <c r="U193" s="196"/>
      <c r="V193" s="205"/>
      <c r="W193" s="195"/>
      <c r="X193" s="195"/>
      <c r="Y193" s="195"/>
      <c r="Z193" s="195"/>
    </row>
    <row r="194" spans="1:30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Q194" s="195"/>
      <c r="R194" s="196"/>
      <c r="S194" s="196"/>
      <c r="T194" s="196"/>
      <c r="U194" s="196"/>
      <c r="V194" s="205"/>
      <c r="W194" s="195"/>
      <c r="X194" s="195"/>
      <c r="Y194" s="195"/>
      <c r="Z194" s="195"/>
    </row>
    <row r="195" spans="1:30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Q195" s="195"/>
      <c r="R195" s="196"/>
      <c r="S195" s="196"/>
      <c r="T195" s="196"/>
      <c r="U195" s="196"/>
      <c r="V195" s="205"/>
      <c r="W195" s="195"/>
      <c r="X195" s="195"/>
      <c r="Y195" s="195"/>
      <c r="Z195" s="195"/>
    </row>
    <row r="196" spans="1:30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Q196" s="195"/>
      <c r="R196" s="196"/>
      <c r="S196" s="196"/>
      <c r="T196" s="196"/>
      <c r="U196" s="196"/>
      <c r="V196" s="205"/>
      <c r="W196" s="195"/>
      <c r="X196" s="195"/>
      <c r="Y196" s="195"/>
      <c r="Z196" s="195"/>
    </row>
    <row r="197" spans="1:30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Q197" s="195"/>
      <c r="R197" s="196"/>
      <c r="S197" s="196"/>
      <c r="T197" s="196"/>
      <c r="U197" s="196"/>
      <c r="V197" s="205"/>
      <c r="W197" s="195"/>
      <c r="X197" s="195"/>
      <c r="Y197" s="195"/>
      <c r="Z197" s="195"/>
    </row>
    <row r="198" spans="1:30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Q198" s="195"/>
      <c r="R198" s="196"/>
      <c r="S198" s="196"/>
      <c r="T198" s="196"/>
      <c r="U198" s="196"/>
      <c r="V198" s="205"/>
      <c r="W198" s="195"/>
      <c r="X198" s="195"/>
      <c r="Y198" s="195"/>
      <c r="Z198" s="195"/>
    </row>
    <row r="199" spans="1:30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Q199" s="195"/>
      <c r="R199" s="196"/>
      <c r="S199" s="196"/>
      <c r="T199" s="196"/>
      <c r="U199" s="196"/>
      <c r="V199" s="205"/>
      <c r="W199" s="195"/>
      <c r="X199" s="195"/>
      <c r="Y199" s="195"/>
      <c r="Z199" s="195"/>
    </row>
    <row r="200" spans="1:30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Q200" s="195"/>
      <c r="R200" s="196"/>
      <c r="S200" s="196"/>
      <c r="T200" s="196"/>
      <c r="U200" s="196"/>
      <c r="V200" s="205"/>
      <c r="W200" s="195"/>
      <c r="X200" s="195"/>
      <c r="Y200" s="195"/>
      <c r="Z200" s="195"/>
    </row>
    <row r="201" spans="1:30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Q201" s="195"/>
      <c r="R201" s="196"/>
      <c r="S201" s="196"/>
      <c r="T201" s="196"/>
      <c r="U201" s="196"/>
      <c r="V201" s="205"/>
      <c r="W201" s="195"/>
      <c r="X201" s="195"/>
      <c r="Y201" s="195"/>
      <c r="Z201" s="195"/>
    </row>
    <row r="202" spans="1:30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Q202" s="195"/>
      <c r="R202" s="196"/>
      <c r="S202" s="196"/>
      <c r="T202" s="196"/>
      <c r="U202" s="196"/>
      <c r="V202" s="205"/>
      <c r="W202" s="195"/>
      <c r="X202" s="195"/>
      <c r="Y202" s="195"/>
      <c r="Z202" s="195"/>
    </row>
    <row r="203" spans="1:30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Q203" s="195"/>
      <c r="R203" s="196"/>
      <c r="S203" s="196"/>
      <c r="T203" s="196"/>
      <c r="U203" s="196"/>
      <c r="V203" s="205"/>
      <c r="W203" s="195"/>
      <c r="X203" s="195"/>
      <c r="Y203" s="195"/>
      <c r="Z203" s="195"/>
    </row>
    <row r="204" spans="1:30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Q204" s="195"/>
      <c r="R204" s="196"/>
      <c r="S204" s="196"/>
      <c r="T204" s="196"/>
      <c r="U204" s="196"/>
      <c r="V204" s="205"/>
      <c r="W204" s="195"/>
      <c r="X204" s="195"/>
      <c r="Y204" s="195"/>
      <c r="Z204" s="195"/>
    </row>
    <row r="205" spans="1:30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Q205" s="195"/>
      <c r="R205" s="196"/>
      <c r="S205" s="196"/>
      <c r="T205" s="196"/>
      <c r="U205" s="196"/>
      <c r="V205" s="205"/>
      <c r="W205" s="195"/>
      <c r="X205" s="195"/>
      <c r="Y205" s="195"/>
      <c r="Z205" s="195"/>
    </row>
    <row r="206" spans="1:30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Q206" s="195"/>
      <c r="R206" s="196"/>
      <c r="S206" s="196"/>
      <c r="T206" s="196"/>
      <c r="U206" s="196"/>
      <c r="V206" s="205"/>
      <c r="W206" s="195"/>
      <c r="X206" s="195"/>
      <c r="Y206" s="195"/>
      <c r="Z206" s="195"/>
    </row>
    <row r="207" spans="1:30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Q207" s="195"/>
      <c r="R207" s="196"/>
      <c r="S207" s="196"/>
      <c r="T207" s="196"/>
      <c r="U207" s="196"/>
      <c r="V207" s="205"/>
      <c r="W207" s="195"/>
      <c r="X207" s="195"/>
      <c r="Y207" s="195"/>
      <c r="Z207" s="195"/>
    </row>
    <row r="208" spans="1:30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Q208" s="195"/>
      <c r="R208" s="196"/>
      <c r="S208" s="196"/>
      <c r="T208" s="196"/>
      <c r="U208" s="196"/>
      <c r="V208" s="205"/>
      <c r="W208" s="195"/>
      <c r="X208" s="195"/>
      <c r="Y208" s="195"/>
      <c r="Z208" s="195"/>
      <c r="AA208" s="195"/>
      <c r="AB208" s="195"/>
      <c r="AC208" s="195"/>
      <c r="AD208" s="195"/>
    </row>
    <row r="209" spans="1:30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Q209" s="195"/>
      <c r="R209" s="196"/>
      <c r="S209" s="196"/>
      <c r="T209" s="196"/>
      <c r="U209" s="196"/>
      <c r="V209" s="205"/>
      <c r="W209" s="195"/>
      <c r="X209" s="195"/>
      <c r="Y209" s="195"/>
      <c r="Z209" s="195"/>
      <c r="AA209" s="195"/>
      <c r="AB209" s="195"/>
      <c r="AC209" s="195"/>
      <c r="AD209" s="195"/>
    </row>
    <row r="210" spans="1:30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Q210" s="195"/>
      <c r="R210" s="196"/>
      <c r="S210" s="196"/>
      <c r="T210" s="196"/>
      <c r="U210" s="196"/>
      <c r="V210" s="205"/>
      <c r="W210" s="195"/>
      <c r="X210" s="195"/>
      <c r="Y210" s="195"/>
      <c r="Z210" s="195"/>
      <c r="AA210" s="195"/>
      <c r="AB210" s="195"/>
      <c r="AC210" s="195"/>
      <c r="AD210" s="195"/>
    </row>
    <row r="211" spans="1:30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Q211" s="195"/>
      <c r="R211" s="196"/>
      <c r="S211" s="196"/>
      <c r="T211" s="196"/>
      <c r="U211" s="196"/>
      <c r="V211" s="205"/>
      <c r="W211" s="195"/>
      <c r="X211" s="195"/>
      <c r="Y211" s="195"/>
      <c r="Z211" s="195"/>
      <c r="AA211" s="195"/>
      <c r="AB211" s="195"/>
      <c r="AC211" s="195"/>
      <c r="AD211" s="195"/>
    </row>
    <row r="212" spans="1:30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Q212" s="195"/>
      <c r="R212" s="196"/>
      <c r="S212" s="196"/>
      <c r="T212" s="196"/>
      <c r="U212" s="196"/>
      <c r="V212" s="205"/>
      <c r="W212" s="195"/>
      <c r="X212" s="195"/>
      <c r="Y212" s="195"/>
      <c r="Z212" s="195"/>
      <c r="AA212" s="195"/>
      <c r="AB212" s="195"/>
      <c r="AC212" s="195"/>
      <c r="AD212" s="195"/>
    </row>
    <row r="213" spans="1:30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Q213" s="195"/>
      <c r="R213" s="196"/>
      <c r="S213" s="196"/>
      <c r="T213" s="196"/>
      <c r="U213" s="196"/>
      <c r="V213" s="205"/>
      <c r="W213" s="195"/>
      <c r="X213" s="195"/>
      <c r="Y213" s="195"/>
      <c r="Z213" s="195"/>
      <c r="AA213" s="195"/>
      <c r="AB213" s="195"/>
      <c r="AC213" s="195"/>
      <c r="AD213" s="195"/>
    </row>
    <row r="214" spans="1:30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Q214" s="195"/>
      <c r="R214" s="196"/>
      <c r="S214" s="196"/>
      <c r="T214" s="196"/>
      <c r="U214" s="196"/>
      <c r="V214" s="205"/>
      <c r="W214" s="195"/>
      <c r="X214" s="195"/>
      <c r="Y214" s="195"/>
      <c r="Z214" s="195"/>
      <c r="AA214" s="195"/>
      <c r="AB214" s="195"/>
      <c r="AC214" s="195"/>
      <c r="AD214" s="195"/>
    </row>
    <row r="215" spans="1:30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Q215" s="195"/>
      <c r="R215" s="196"/>
      <c r="S215" s="196"/>
      <c r="T215" s="196"/>
      <c r="U215" s="196"/>
      <c r="V215" s="205"/>
      <c r="W215" s="195"/>
      <c r="X215" s="195"/>
      <c r="Y215" s="195"/>
      <c r="Z215" s="195"/>
      <c r="AA215" s="195"/>
      <c r="AB215" s="195"/>
      <c r="AC215" s="195"/>
      <c r="AD215" s="195"/>
    </row>
    <row r="216" spans="1:30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Q216" s="195"/>
      <c r="R216" s="196"/>
      <c r="S216" s="196"/>
      <c r="T216" s="196"/>
      <c r="U216" s="196"/>
      <c r="V216" s="205"/>
      <c r="W216" s="195"/>
      <c r="X216" s="195"/>
      <c r="Y216" s="195"/>
      <c r="Z216" s="195"/>
      <c r="AA216" s="195"/>
      <c r="AB216" s="195"/>
      <c r="AC216" s="195"/>
      <c r="AD216" s="195"/>
    </row>
    <row r="217" spans="1:30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Q217" s="195"/>
      <c r="R217" s="196"/>
      <c r="S217" s="196"/>
      <c r="T217" s="196"/>
      <c r="U217" s="196"/>
      <c r="V217" s="205"/>
      <c r="W217" s="195"/>
      <c r="X217" s="195"/>
      <c r="Y217" s="195"/>
      <c r="Z217" s="195"/>
      <c r="AA217" s="195"/>
      <c r="AB217" s="195"/>
      <c r="AC217" s="195"/>
      <c r="AD217" s="195"/>
    </row>
    <row r="218" spans="1:30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Q218" s="195"/>
      <c r="R218" s="196"/>
      <c r="S218" s="196"/>
      <c r="T218" s="196"/>
      <c r="U218" s="196"/>
      <c r="V218" s="205"/>
      <c r="W218" s="195"/>
      <c r="X218" s="195"/>
      <c r="Y218" s="195"/>
      <c r="Z218" s="195"/>
      <c r="AA218" s="195"/>
      <c r="AB218" s="195"/>
      <c r="AC218" s="195"/>
      <c r="AD218" s="195"/>
    </row>
    <row r="219" spans="1:30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Q219" s="195"/>
      <c r="R219" s="196"/>
      <c r="S219" s="196"/>
      <c r="T219" s="196"/>
      <c r="U219" s="196"/>
      <c r="V219" s="205"/>
      <c r="W219" s="195"/>
      <c r="X219" s="195"/>
      <c r="Y219" s="195"/>
      <c r="Z219" s="195"/>
      <c r="AA219" s="195"/>
      <c r="AB219" s="195"/>
      <c r="AC219" s="195"/>
      <c r="AD219" s="195"/>
    </row>
    <row r="220" spans="1:30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Q220" s="195"/>
      <c r="R220" s="196"/>
      <c r="S220" s="196"/>
      <c r="T220" s="196"/>
      <c r="U220" s="196"/>
      <c r="V220" s="205"/>
      <c r="W220" s="195"/>
      <c r="X220" s="195"/>
      <c r="Y220" s="195"/>
      <c r="Z220" s="195"/>
      <c r="AA220" s="195"/>
      <c r="AB220" s="195"/>
      <c r="AC220" s="195"/>
      <c r="AD220" s="195"/>
    </row>
    <row r="221" spans="1:30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Q221" s="195"/>
      <c r="R221" s="196"/>
      <c r="S221" s="196"/>
      <c r="T221" s="196"/>
      <c r="U221" s="196"/>
      <c r="V221" s="205"/>
      <c r="W221" s="195"/>
      <c r="X221" s="195"/>
      <c r="Y221" s="195"/>
      <c r="Z221" s="195"/>
      <c r="AA221" s="195"/>
      <c r="AB221" s="195"/>
      <c r="AC221" s="195"/>
      <c r="AD221" s="195"/>
    </row>
    <row r="222" spans="1:30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Q222" s="195"/>
      <c r="R222" s="196"/>
      <c r="S222" s="196"/>
      <c r="T222" s="196"/>
      <c r="U222" s="196"/>
      <c r="V222" s="205"/>
      <c r="W222" s="195"/>
      <c r="X222" s="195"/>
      <c r="Y222" s="195"/>
      <c r="Z222" s="195"/>
      <c r="AA222" s="195"/>
      <c r="AB222" s="195"/>
      <c r="AC222" s="195"/>
      <c r="AD222" s="195"/>
    </row>
    <row r="223" spans="1:30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Q223" s="195"/>
      <c r="R223" s="196"/>
      <c r="S223" s="196"/>
      <c r="T223" s="196"/>
      <c r="U223" s="196"/>
      <c r="V223" s="205"/>
      <c r="W223" s="195"/>
      <c r="X223" s="195"/>
      <c r="Y223" s="195"/>
      <c r="Z223" s="195"/>
      <c r="AA223" s="195"/>
      <c r="AB223" s="195"/>
      <c r="AC223" s="195"/>
      <c r="AD223" s="195"/>
    </row>
    <row r="224" spans="1:30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Q224" s="195"/>
      <c r="R224" s="196"/>
      <c r="S224" s="196"/>
      <c r="T224" s="196"/>
      <c r="U224" s="196"/>
      <c r="V224" s="205"/>
      <c r="W224" s="195"/>
      <c r="X224" s="195"/>
      <c r="Y224" s="195"/>
      <c r="Z224" s="195"/>
      <c r="AA224" s="195"/>
      <c r="AB224" s="195"/>
      <c r="AC224" s="195"/>
      <c r="AD224" s="195"/>
    </row>
    <row r="225" spans="1:30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Q225" s="195"/>
      <c r="R225" s="196"/>
      <c r="S225" s="196"/>
      <c r="T225" s="196"/>
      <c r="U225" s="196"/>
      <c r="V225" s="205"/>
      <c r="W225" s="195"/>
      <c r="X225" s="195"/>
      <c r="Y225" s="195"/>
      <c r="Z225" s="195"/>
      <c r="AA225" s="195"/>
      <c r="AB225" s="195"/>
      <c r="AC225" s="195"/>
      <c r="AD225" s="195"/>
    </row>
    <row r="226" spans="1:30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Q226" s="195"/>
      <c r="R226" s="196"/>
      <c r="S226" s="196"/>
      <c r="T226" s="196"/>
      <c r="U226" s="196"/>
      <c r="V226" s="205"/>
      <c r="W226" s="195"/>
      <c r="X226" s="195"/>
      <c r="Y226" s="195"/>
      <c r="Z226" s="195"/>
      <c r="AA226" s="195"/>
      <c r="AB226" s="195"/>
      <c r="AC226" s="195"/>
      <c r="AD226" s="195"/>
    </row>
    <row r="227" spans="1:30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Q227" s="195"/>
      <c r="R227" s="196"/>
      <c r="S227" s="196"/>
      <c r="T227" s="196"/>
      <c r="U227" s="196"/>
      <c r="V227" s="205"/>
      <c r="W227" s="195"/>
      <c r="X227" s="195"/>
      <c r="Y227" s="195"/>
      <c r="Z227" s="195"/>
      <c r="AA227" s="195"/>
      <c r="AB227" s="195"/>
      <c r="AC227" s="195"/>
      <c r="AD227" s="195"/>
    </row>
    <row r="228" spans="1:30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Q228" s="195"/>
      <c r="R228" s="196"/>
      <c r="S228" s="196"/>
      <c r="T228" s="196"/>
      <c r="U228" s="196"/>
      <c r="V228" s="205"/>
      <c r="W228" s="195"/>
      <c r="X228" s="195"/>
      <c r="Y228" s="195"/>
      <c r="Z228" s="195"/>
      <c r="AA228" s="195"/>
      <c r="AB228" s="195"/>
      <c r="AC228" s="195"/>
      <c r="AD228" s="195"/>
    </row>
    <row r="229" spans="1:30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Q229" s="195"/>
      <c r="R229" s="196"/>
      <c r="S229" s="196"/>
      <c r="T229" s="196"/>
      <c r="U229" s="196"/>
      <c r="V229" s="205"/>
      <c r="W229" s="195"/>
      <c r="X229" s="195"/>
      <c r="Y229" s="195"/>
      <c r="Z229" s="195"/>
      <c r="AA229" s="195"/>
      <c r="AB229" s="195"/>
      <c r="AC229" s="195"/>
      <c r="AD229" s="195"/>
    </row>
    <row r="230" spans="1:30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Q230" s="195"/>
      <c r="R230" s="196"/>
      <c r="S230" s="196"/>
      <c r="T230" s="196"/>
      <c r="U230" s="196"/>
      <c r="V230" s="205"/>
      <c r="W230" s="195"/>
      <c r="X230" s="195"/>
      <c r="Y230" s="195"/>
      <c r="Z230" s="195"/>
      <c r="AA230" s="195"/>
      <c r="AB230" s="195"/>
      <c r="AC230" s="195"/>
      <c r="AD230" s="195"/>
    </row>
    <row r="231" spans="1:30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Q231" s="195"/>
      <c r="R231" s="196"/>
      <c r="S231" s="196"/>
      <c r="T231" s="196"/>
      <c r="U231" s="196"/>
      <c r="V231" s="205"/>
      <c r="W231" s="195"/>
      <c r="X231" s="195"/>
      <c r="Y231" s="195"/>
      <c r="Z231" s="195"/>
      <c r="AA231" s="195"/>
      <c r="AB231" s="195"/>
      <c r="AC231" s="195"/>
      <c r="AD231" s="195"/>
    </row>
    <row r="232" spans="1:30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Q232" s="195"/>
      <c r="R232" s="196"/>
      <c r="S232" s="196"/>
      <c r="T232" s="196"/>
      <c r="U232" s="196"/>
      <c r="V232" s="205"/>
      <c r="W232" s="195"/>
      <c r="X232" s="195"/>
      <c r="Y232" s="195"/>
      <c r="Z232" s="195"/>
      <c r="AA232" s="195"/>
      <c r="AB232" s="195"/>
      <c r="AC232" s="195"/>
      <c r="AD232" s="195"/>
    </row>
    <row r="233" spans="1:30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Q233" s="195"/>
      <c r="R233" s="196"/>
      <c r="S233" s="196"/>
      <c r="T233" s="196"/>
      <c r="U233" s="196"/>
      <c r="V233" s="205"/>
      <c r="W233" s="195"/>
      <c r="X233" s="195"/>
      <c r="Y233" s="195"/>
      <c r="Z233" s="195"/>
      <c r="AA233" s="195"/>
      <c r="AB233" s="195"/>
      <c r="AC233" s="195"/>
      <c r="AD233" s="195"/>
    </row>
    <row r="234" spans="1:30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Q234" s="195"/>
      <c r="R234" s="196"/>
      <c r="S234" s="196"/>
      <c r="T234" s="196"/>
      <c r="U234" s="196"/>
      <c r="V234" s="205"/>
      <c r="W234" s="195"/>
      <c r="X234" s="195"/>
      <c r="Y234" s="195"/>
      <c r="Z234" s="195"/>
      <c r="AA234" s="195"/>
      <c r="AB234" s="195"/>
      <c r="AC234" s="195"/>
      <c r="AD234" s="195"/>
    </row>
    <row r="235" spans="1:30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Q235" s="195"/>
      <c r="R235" s="196"/>
      <c r="S235" s="196"/>
      <c r="T235" s="196"/>
      <c r="U235" s="196"/>
      <c r="V235" s="205"/>
      <c r="W235" s="195"/>
      <c r="X235" s="195"/>
      <c r="Y235" s="195"/>
      <c r="Z235" s="195"/>
      <c r="AA235" s="195"/>
      <c r="AB235" s="195"/>
      <c r="AC235" s="195"/>
      <c r="AD235" s="195"/>
    </row>
    <row r="236" spans="1:30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Q236" s="195"/>
      <c r="R236" s="196"/>
      <c r="S236" s="196"/>
      <c r="T236" s="196"/>
      <c r="U236" s="196"/>
      <c r="V236" s="205"/>
      <c r="W236" s="195"/>
      <c r="X236" s="195"/>
      <c r="Y236" s="195"/>
      <c r="Z236" s="195"/>
      <c r="AA236" s="195"/>
      <c r="AB236" s="195"/>
      <c r="AC236" s="195"/>
      <c r="AD236" s="195"/>
    </row>
    <row r="237" spans="1:30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Q237" s="195"/>
      <c r="R237" s="196"/>
      <c r="S237" s="196"/>
      <c r="T237" s="196"/>
      <c r="U237" s="196"/>
      <c r="V237" s="205"/>
      <c r="W237" s="195"/>
      <c r="X237" s="195"/>
      <c r="Y237" s="195"/>
      <c r="Z237" s="195"/>
      <c r="AA237" s="195"/>
      <c r="AB237" s="195"/>
      <c r="AC237" s="195"/>
      <c r="AD237" s="195"/>
    </row>
    <row r="238" spans="1:30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Q238" s="195"/>
      <c r="R238" s="196"/>
      <c r="S238" s="196"/>
      <c r="T238" s="196"/>
      <c r="U238" s="196"/>
      <c r="V238" s="205"/>
      <c r="W238" s="195"/>
      <c r="X238" s="195"/>
      <c r="Y238" s="195"/>
      <c r="Z238" s="195"/>
      <c r="AA238" s="195"/>
      <c r="AB238" s="195"/>
      <c r="AC238" s="195"/>
      <c r="AD238" s="195"/>
    </row>
    <row r="239" spans="1:30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Q239" s="195"/>
      <c r="R239" s="196"/>
      <c r="S239" s="196"/>
      <c r="T239" s="196"/>
      <c r="U239" s="196"/>
      <c r="V239" s="205"/>
      <c r="W239" s="195"/>
      <c r="X239" s="195"/>
      <c r="Y239" s="195"/>
      <c r="Z239" s="195"/>
      <c r="AA239" s="195"/>
      <c r="AB239" s="195"/>
      <c r="AC239" s="195"/>
      <c r="AD239" s="195"/>
    </row>
    <row r="240" spans="1:30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Q240" s="195"/>
      <c r="R240" s="196"/>
      <c r="S240" s="196"/>
      <c r="T240" s="196"/>
      <c r="U240" s="196"/>
      <c r="V240" s="205"/>
      <c r="W240" s="195"/>
      <c r="X240" s="195"/>
      <c r="Y240" s="195"/>
      <c r="Z240" s="195"/>
      <c r="AA240" s="195"/>
      <c r="AB240" s="195"/>
      <c r="AC240" s="195"/>
      <c r="AD240" s="195"/>
    </row>
    <row r="241" spans="1:30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Q241" s="195"/>
      <c r="R241" s="196"/>
      <c r="S241" s="196"/>
      <c r="T241" s="196"/>
      <c r="U241" s="196"/>
      <c r="V241" s="205"/>
      <c r="W241" s="195"/>
      <c r="X241" s="195"/>
      <c r="Y241" s="195"/>
      <c r="Z241" s="195"/>
      <c r="AA241" s="195"/>
      <c r="AB241" s="195"/>
      <c r="AC241" s="195"/>
      <c r="AD241" s="195"/>
    </row>
    <row r="242" spans="1:30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Q242" s="195"/>
      <c r="R242" s="196"/>
      <c r="S242" s="196"/>
      <c r="T242" s="196"/>
      <c r="U242" s="196"/>
      <c r="V242" s="205"/>
      <c r="W242" s="195"/>
      <c r="X242" s="195"/>
      <c r="Y242" s="195"/>
      <c r="Z242" s="195"/>
      <c r="AA242" s="195"/>
      <c r="AB242" s="195"/>
      <c r="AC242" s="195"/>
      <c r="AD242" s="195"/>
    </row>
    <row r="243" spans="1:30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Q243" s="195"/>
      <c r="R243" s="196"/>
      <c r="S243" s="196"/>
      <c r="T243" s="196"/>
      <c r="U243" s="196"/>
      <c r="V243" s="205"/>
      <c r="W243" s="195"/>
      <c r="X243" s="195"/>
      <c r="Y243" s="195"/>
      <c r="Z243" s="195"/>
      <c r="AA243" s="195"/>
      <c r="AB243" s="195"/>
      <c r="AC243" s="195"/>
      <c r="AD243" s="195"/>
    </row>
    <row r="244" spans="1:30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Q244" s="195"/>
      <c r="R244" s="196"/>
      <c r="S244" s="196"/>
      <c r="T244" s="196"/>
      <c r="U244" s="196"/>
      <c r="V244" s="205"/>
      <c r="W244" s="195"/>
      <c r="X244" s="195"/>
      <c r="Y244" s="195"/>
      <c r="Z244" s="195"/>
      <c r="AA244" s="195"/>
      <c r="AB244" s="195"/>
      <c r="AC244" s="195"/>
      <c r="AD244" s="195"/>
    </row>
    <row r="245" spans="1:30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Q245" s="195"/>
      <c r="R245" s="196"/>
      <c r="S245" s="196"/>
      <c r="T245" s="196"/>
      <c r="U245" s="196"/>
      <c r="V245" s="205"/>
      <c r="W245" s="195"/>
      <c r="X245" s="195"/>
      <c r="Y245" s="195"/>
      <c r="Z245" s="195"/>
      <c r="AA245" s="195"/>
      <c r="AB245" s="195"/>
      <c r="AC245" s="195"/>
      <c r="AD245" s="195"/>
    </row>
    <row r="246" spans="1:30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Q246" s="195"/>
      <c r="R246" s="196"/>
      <c r="S246" s="196"/>
      <c r="T246" s="196"/>
      <c r="U246" s="196"/>
      <c r="V246" s="205"/>
      <c r="W246" s="195"/>
      <c r="X246" s="195"/>
      <c r="Y246" s="195"/>
      <c r="Z246" s="195"/>
      <c r="AA246" s="195"/>
      <c r="AB246" s="195"/>
      <c r="AC246" s="195"/>
      <c r="AD246" s="195"/>
    </row>
    <row r="247" spans="1:30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Q247" s="195"/>
      <c r="R247" s="196"/>
      <c r="S247" s="196"/>
      <c r="T247" s="196"/>
      <c r="U247" s="196"/>
      <c r="V247" s="205"/>
      <c r="W247" s="195"/>
      <c r="X247" s="195"/>
      <c r="Y247" s="195"/>
      <c r="Z247" s="195"/>
      <c r="AA247" s="195"/>
      <c r="AB247" s="195"/>
      <c r="AC247" s="195"/>
      <c r="AD247" s="195"/>
    </row>
    <row r="248" spans="1:30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Q248" s="195"/>
      <c r="R248" s="196"/>
      <c r="S248" s="196"/>
      <c r="T248" s="196"/>
      <c r="U248" s="196"/>
      <c r="V248" s="205"/>
      <c r="W248" s="195"/>
      <c r="X248" s="195"/>
      <c r="Y248" s="195"/>
      <c r="Z248" s="195"/>
      <c r="AA248" s="195"/>
      <c r="AB248" s="195"/>
      <c r="AC248" s="195"/>
      <c r="AD248" s="195"/>
    </row>
    <row r="249" spans="1:30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Q249" s="195"/>
      <c r="R249" s="196"/>
      <c r="S249" s="196"/>
      <c r="T249" s="196"/>
      <c r="U249" s="196"/>
      <c r="V249" s="205"/>
      <c r="W249" s="195"/>
      <c r="X249" s="195"/>
      <c r="Y249" s="195"/>
      <c r="Z249" s="195"/>
      <c r="AA249" s="195"/>
      <c r="AB249" s="195"/>
      <c r="AC249" s="195"/>
      <c r="AD249" s="195"/>
    </row>
    <row r="250" spans="1:30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Q250" s="195"/>
      <c r="R250" s="196"/>
      <c r="S250" s="196"/>
      <c r="T250" s="196"/>
      <c r="U250" s="196"/>
      <c r="V250" s="205"/>
      <c r="W250" s="195"/>
      <c r="X250" s="195"/>
      <c r="Y250" s="195"/>
      <c r="Z250" s="195"/>
      <c r="AA250" s="195"/>
      <c r="AB250" s="195"/>
      <c r="AC250" s="195"/>
      <c r="AD250" s="195"/>
    </row>
    <row r="251" spans="1:30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Q251" s="195"/>
      <c r="R251" s="196"/>
      <c r="S251" s="196"/>
      <c r="T251" s="196"/>
      <c r="U251" s="196"/>
      <c r="V251" s="205"/>
      <c r="W251" s="195"/>
      <c r="X251" s="195"/>
      <c r="Y251" s="195"/>
      <c r="Z251" s="195"/>
      <c r="AA251" s="195"/>
      <c r="AB251" s="195"/>
      <c r="AC251" s="195"/>
      <c r="AD251" s="195"/>
    </row>
    <row r="252" spans="1:30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Q252" s="195"/>
      <c r="R252" s="196"/>
      <c r="S252" s="196"/>
      <c r="T252" s="196"/>
      <c r="U252" s="196"/>
      <c r="V252" s="205"/>
      <c r="W252" s="195"/>
      <c r="X252" s="195"/>
      <c r="Y252" s="195"/>
      <c r="Z252" s="195"/>
      <c r="AA252" s="195"/>
      <c r="AB252" s="195"/>
      <c r="AC252" s="195"/>
      <c r="AD252" s="195"/>
    </row>
    <row r="253" spans="1:30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Q253" s="195"/>
      <c r="R253" s="196"/>
      <c r="S253" s="196"/>
      <c r="T253" s="196"/>
      <c r="U253" s="196"/>
      <c r="V253" s="205"/>
      <c r="W253" s="195"/>
      <c r="X253" s="195"/>
      <c r="Y253" s="195"/>
      <c r="Z253" s="195"/>
      <c r="AA253" s="195"/>
      <c r="AB253" s="195"/>
      <c r="AC253" s="195"/>
      <c r="AD253" s="195"/>
    </row>
    <row r="254" spans="1:30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Q254" s="195"/>
      <c r="R254" s="196"/>
      <c r="S254" s="196"/>
      <c r="T254" s="196"/>
      <c r="U254" s="196"/>
      <c r="V254" s="205"/>
      <c r="W254" s="195"/>
      <c r="X254" s="195"/>
      <c r="Y254" s="195"/>
      <c r="Z254" s="195"/>
      <c r="AA254" s="195"/>
      <c r="AB254" s="195"/>
      <c r="AC254" s="195"/>
      <c r="AD254" s="195"/>
    </row>
    <row r="255" spans="1:30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Q255" s="195"/>
      <c r="R255" s="196"/>
      <c r="S255" s="196"/>
      <c r="T255" s="196"/>
      <c r="U255" s="196"/>
      <c r="V255" s="205"/>
      <c r="W255" s="195"/>
      <c r="X255" s="195"/>
      <c r="Y255" s="195"/>
      <c r="Z255" s="195"/>
      <c r="AA255" s="195"/>
      <c r="AB255" s="195"/>
      <c r="AC255" s="195"/>
      <c r="AD255" s="195"/>
    </row>
    <row r="256" spans="1:30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Q256" s="195"/>
      <c r="R256" s="196"/>
      <c r="S256" s="196"/>
      <c r="T256" s="196"/>
      <c r="U256" s="196"/>
      <c r="V256" s="205"/>
      <c r="W256" s="195"/>
      <c r="X256" s="195"/>
      <c r="Y256" s="195"/>
      <c r="Z256" s="195"/>
      <c r="AA256" s="195"/>
      <c r="AB256" s="195"/>
      <c r="AC256" s="195"/>
      <c r="AD256" s="195"/>
    </row>
    <row r="257" spans="1:30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Q257" s="195"/>
      <c r="R257" s="196"/>
      <c r="S257" s="196"/>
      <c r="T257" s="196"/>
      <c r="U257" s="196"/>
      <c r="V257" s="205"/>
      <c r="W257" s="195"/>
      <c r="X257" s="195"/>
      <c r="Y257" s="195"/>
      <c r="Z257" s="195"/>
      <c r="AA257" s="195"/>
      <c r="AB257" s="195"/>
      <c r="AC257" s="195"/>
      <c r="AD257" s="195"/>
    </row>
    <row r="258" spans="1:30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Q258" s="195"/>
      <c r="R258" s="196"/>
      <c r="S258" s="196"/>
      <c r="T258" s="196"/>
      <c r="U258" s="196"/>
      <c r="V258" s="205"/>
      <c r="W258" s="195"/>
      <c r="X258" s="195"/>
      <c r="Y258" s="195"/>
      <c r="Z258" s="195"/>
      <c r="AA258" s="195"/>
      <c r="AB258" s="195"/>
      <c r="AC258" s="195"/>
      <c r="AD258" s="195"/>
    </row>
    <row r="259" spans="1:30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Q259" s="195"/>
      <c r="R259" s="196"/>
      <c r="S259" s="196"/>
      <c r="T259" s="196"/>
      <c r="U259" s="196"/>
      <c r="V259" s="205"/>
      <c r="W259" s="195"/>
      <c r="X259" s="195"/>
      <c r="Y259" s="195"/>
      <c r="Z259" s="195"/>
      <c r="AA259" s="195"/>
      <c r="AB259" s="195"/>
      <c r="AC259" s="195"/>
      <c r="AD259" s="195"/>
    </row>
    <row r="260" spans="1:30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Q260" s="195"/>
      <c r="R260" s="196"/>
      <c r="S260" s="196"/>
      <c r="T260" s="196"/>
      <c r="U260" s="196"/>
      <c r="V260" s="205"/>
      <c r="W260" s="195"/>
      <c r="X260" s="195"/>
      <c r="Y260" s="195"/>
      <c r="Z260" s="195"/>
      <c r="AA260" s="195"/>
      <c r="AB260" s="195"/>
      <c r="AC260" s="195"/>
      <c r="AD260" s="195"/>
    </row>
    <row r="261" spans="1:30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Q261" s="195"/>
      <c r="R261" s="196"/>
      <c r="S261" s="196"/>
      <c r="T261" s="196"/>
      <c r="U261" s="196"/>
      <c r="V261" s="205"/>
      <c r="W261" s="195"/>
      <c r="X261" s="195"/>
      <c r="Y261" s="195"/>
      <c r="Z261" s="195"/>
      <c r="AA261" s="195"/>
      <c r="AB261" s="195"/>
      <c r="AC261" s="195"/>
      <c r="AD261" s="195"/>
    </row>
    <row r="262" spans="1:30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Q262" s="195"/>
      <c r="R262" s="196"/>
      <c r="S262" s="196"/>
      <c r="T262" s="196"/>
      <c r="U262" s="196"/>
      <c r="V262" s="205"/>
      <c r="W262" s="195"/>
      <c r="X262" s="195"/>
      <c r="Y262" s="195"/>
      <c r="Z262" s="195"/>
      <c r="AA262" s="195"/>
      <c r="AB262" s="195"/>
      <c r="AC262" s="195"/>
      <c r="AD262" s="195"/>
    </row>
    <row r="263" spans="1:30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Q263" s="195"/>
      <c r="R263" s="196"/>
      <c r="S263" s="196"/>
      <c r="T263" s="196"/>
      <c r="U263" s="196"/>
      <c r="V263" s="205"/>
      <c r="W263" s="195"/>
      <c r="X263" s="195"/>
      <c r="Y263" s="195"/>
      <c r="Z263" s="195"/>
      <c r="AA263" s="195"/>
      <c r="AB263" s="195"/>
      <c r="AC263" s="195"/>
      <c r="AD263" s="195"/>
    </row>
    <row r="264" spans="1:30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Q264" s="195"/>
      <c r="R264" s="196"/>
      <c r="S264" s="196"/>
      <c r="T264" s="196"/>
      <c r="U264" s="196"/>
      <c r="V264" s="205"/>
      <c r="W264" s="195"/>
      <c r="X264" s="195"/>
      <c r="Y264" s="195"/>
      <c r="Z264" s="195"/>
      <c r="AA264" s="195"/>
      <c r="AB264" s="195"/>
      <c r="AC264" s="195"/>
      <c r="AD264" s="195"/>
    </row>
    <row r="265" spans="1:30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Q265" s="195"/>
      <c r="R265" s="196"/>
      <c r="S265" s="196"/>
      <c r="T265" s="196"/>
      <c r="U265" s="196"/>
      <c r="V265" s="205"/>
      <c r="W265" s="195"/>
      <c r="X265" s="195"/>
      <c r="Y265" s="195"/>
      <c r="Z265" s="195"/>
      <c r="AA265" s="195"/>
      <c r="AB265" s="195"/>
      <c r="AC265" s="195"/>
      <c r="AD265" s="195"/>
    </row>
    <row r="266" spans="1:30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Q266" s="195"/>
      <c r="R266" s="196"/>
      <c r="S266" s="196"/>
      <c r="T266" s="196"/>
      <c r="U266" s="196"/>
      <c r="V266" s="205"/>
      <c r="W266" s="195"/>
      <c r="X266" s="195"/>
      <c r="Y266" s="195"/>
      <c r="Z266" s="195"/>
      <c r="AA266" s="195"/>
      <c r="AB266" s="195"/>
      <c r="AC266" s="195"/>
      <c r="AD266" s="195"/>
    </row>
    <row r="267" spans="1:30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Q267" s="195"/>
      <c r="R267" s="196"/>
      <c r="S267" s="196"/>
      <c r="T267" s="196"/>
      <c r="U267" s="196"/>
      <c r="V267" s="205"/>
      <c r="W267" s="195"/>
      <c r="X267" s="195"/>
      <c r="Y267" s="195"/>
      <c r="Z267" s="195"/>
      <c r="AA267" s="195"/>
      <c r="AB267" s="195"/>
      <c r="AC267" s="195"/>
      <c r="AD267" s="195"/>
    </row>
    <row r="268" spans="1:30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Q268" s="195"/>
      <c r="R268" s="196"/>
      <c r="S268" s="196"/>
      <c r="T268" s="196"/>
      <c r="U268" s="196"/>
      <c r="V268" s="205"/>
      <c r="W268" s="195"/>
      <c r="X268" s="195"/>
      <c r="Y268" s="195"/>
      <c r="Z268" s="195"/>
      <c r="AA268" s="195"/>
      <c r="AB268" s="195"/>
      <c r="AC268" s="195"/>
      <c r="AD268" s="195"/>
    </row>
    <row r="269" spans="1:30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Q269" s="195"/>
      <c r="R269" s="196"/>
      <c r="S269" s="196"/>
      <c r="T269" s="196"/>
      <c r="U269" s="196"/>
      <c r="V269" s="205"/>
      <c r="W269" s="195"/>
      <c r="X269" s="195"/>
      <c r="Y269" s="195"/>
      <c r="Z269" s="195"/>
      <c r="AA269" s="195"/>
      <c r="AB269" s="195"/>
      <c r="AC269" s="195"/>
      <c r="AD269" s="195"/>
    </row>
    <row r="270" spans="1:30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Q270" s="195"/>
      <c r="R270" s="196"/>
      <c r="S270" s="196"/>
      <c r="T270" s="196"/>
      <c r="U270" s="196"/>
      <c r="V270" s="205"/>
      <c r="W270" s="195"/>
      <c r="X270" s="195"/>
      <c r="Y270" s="195"/>
      <c r="Z270" s="195"/>
      <c r="AA270" s="195"/>
      <c r="AB270" s="195"/>
      <c r="AC270" s="195"/>
      <c r="AD270" s="195"/>
    </row>
    <row r="271" spans="1:30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Q271" s="195"/>
      <c r="R271" s="196"/>
      <c r="S271" s="196"/>
      <c r="T271" s="196"/>
      <c r="U271" s="196"/>
      <c r="V271" s="205"/>
      <c r="W271" s="195"/>
      <c r="X271" s="195"/>
      <c r="Y271" s="195"/>
      <c r="Z271" s="195"/>
      <c r="AA271" s="195"/>
      <c r="AB271" s="195"/>
      <c r="AC271" s="195"/>
      <c r="AD271" s="195"/>
    </row>
    <row r="272" spans="1:30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Q272" s="195"/>
      <c r="R272" s="196"/>
      <c r="S272" s="196"/>
      <c r="T272" s="196"/>
      <c r="U272" s="196"/>
      <c r="V272" s="205"/>
      <c r="W272" s="195"/>
      <c r="X272" s="195"/>
      <c r="Y272" s="195"/>
      <c r="Z272" s="195"/>
      <c r="AA272" s="195"/>
      <c r="AB272" s="195"/>
      <c r="AC272" s="195"/>
      <c r="AD272" s="195"/>
    </row>
    <row r="273" spans="1:30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Q273" s="195"/>
      <c r="R273" s="196"/>
      <c r="S273" s="196"/>
      <c r="T273" s="196"/>
      <c r="U273" s="196"/>
      <c r="V273" s="205"/>
      <c r="W273" s="195"/>
      <c r="X273" s="195"/>
      <c r="Y273" s="195"/>
      <c r="Z273" s="195"/>
      <c r="AA273" s="195"/>
      <c r="AB273" s="195"/>
      <c r="AC273" s="195"/>
      <c r="AD273" s="195"/>
    </row>
    <row r="274" spans="1:30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Q274" s="195"/>
      <c r="R274" s="196"/>
      <c r="S274" s="196"/>
      <c r="T274" s="196"/>
      <c r="U274" s="196"/>
      <c r="V274" s="205"/>
      <c r="W274" s="195"/>
      <c r="X274" s="195"/>
      <c r="Y274" s="195"/>
      <c r="Z274" s="195"/>
      <c r="AA274" s="195"/>
      <c r="AB274" s="195"/>
      <c r="AC274" s="195"/>
      <c r="AD274" s="195"/>
    </row>
    <row r="275" spans="1:30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Q275" s="195"/>
      <c r="R275" s="196"/>
      <c r="S275" s="196"/>
      <c r="T275" s="196"/>
      <c r="U275" s="196"/>
      <c r="V275" s="205"/>
      <c r="W275" s="195"/>
      <c r="X275" s="195"/>
      <c r="Y275" s="195"/>
      <c r="Z275" s="195"/>
      <c r="AA275" s="195"/>
      <c r="AB275" s="195"/>
      <c r="AC275" s="195"/>
      <c r="AD275" s="195"/>
    </row>
    <row r="276" spans="1:30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Q276" s="195"/>
      <c r="R276" s="196"/>
      <c r="S276" s="196"/>
      <c r="T276" s="196"/>
      <c r="U276" s="196"/>
      <c r="V276" s="205"/>
      <c r="W276" s="195"/>
      <c r="X276" s="195"/>
      <c r="Y276" s="195"/>
      <c r="Z276" s="195"/>
      <c r="AA276" s="195"/>
      <c r="AB276" s="195"/>
      <c r="AC276" s="195"/>
      <c r="AD276" s="195"/>
    </row>
    <row r="277" spans="1:30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Q277" s="195"/>
      <c r="R277" s="196"/>
      <c r="S277" s="196"/>
      <c r="T277" s="196"/>
      <c r="U277" s="196"/>
      <c r="V277" s="205"/>
      <c r="W277" s="195"/>
      <c r="X277" s="195"/>
      <c r="Y277" s="195"/>
      <c r="Z277" s="195"/>
      <c r="AA277" s="195"/>
      <c r="AB277" s="195"/>
      <c r="AC277" s="195"/>
      <c r="AD277" s="195"/>
    </row>
    <row r="278" spans="1:30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Q278" s="195"/>
      <c r="R278" s="196"/>
      <c r="S278" s="196"/>
      <c r="T278" s="196"/>
      <c r="U278" s="196"/>
      <c r="V278" s="205"/>
      <c r="W278" s="195"/>
      <c r="X278" s="195"/>
      <c r="Y278" s="195"/>
      <c r="Z278" s="195"/>
      <c r="AA278" s="195"/>
      <c r="AB278" s="195"/>
      <c r="AC278" s="195"/>
      <c r="AD278" s="195"/>
    </row>
    <row r="279" spans="1:30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Q279" s="195"/>
      <c r="R279" s="196"/>
      <c r="S279" s="196"/>
      <c r="T279" s="196"/>
      <c r="U279" s="196"/>
      <c r="V279" s="205"/>
      <c r="W279" s="195"/>
      <c r="X279" s="195"/>
      <c r="Y279" s="195"/>
      <c r="Z279" s="195"/>
      <c r="AA279" s="195"/>
      <c r="AB279" s="195"/>
      <c r="AC279" s="195"/>
      <c r="AD279" s="195"/>
    </row>
    <row r="280" spans="1:30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Q280" s="195"/>
      <c r="R280" s="196"/>
      <c r="S280" s="196"/>
      <c r="T280" s="196"/>
      <c r="U280" s="196"/>
      <c r="V280" s="205"/>
      <c r="W280" s="195"/>
      <c r="X280" s="195"/>
      <c r="Y280" s="195"/>
      <c r="Z280" s="195"/>
      <c r="AA280" s="195"/>
      <c r="AB280" s="195"/>
      <c r="AC280" s="195"/>
      <c r="AD280" s="195"/>
    </row>
    <row r="281" spans="1:30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Q281" s="195"/>
      <c r="R281" s="196"/>
      <c r="S281" s="196"/>
      <c r="T281" s="196"/>
      <c r="U281" s="196"/>
      <c r="V281" s="205"/>
      <c r="W281" s="195"/>
      <c r="X281" s="195"/>
      <c r="Y281" s="195"/>
      <c r="Z281" s="195"/>
      <c r="AA281" s="195"/>
      <c r="AB281" s="195"/>
      <c r="AC281" s="195"/>
      <c r="AD281" s="195"/>
    </row>
    <row r="282" spans="1:30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Q282" s="195"/>
      <c r="R282" s="196"/>
      <c r="S282" s="196"/>
      <c r="T282" s="196"/>
      <c r="U282" s="196"/>
      <c r="V282" s="205"/>
      <c r="W282" s="195"/>
      <c r="X282" s="195"/>
      <c r="Y282" s="195"/>
      <c r="Z282" s="195"/>
      <c r="AA282" s="195"/>
      <c r="AB282" s="195"/>
      <c r="AC282" s="195"/>
      <c r="AD282" s="195"/>
    </row>
    <row r="283" spans="1:30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Q283" s="195"/>
      <c r="R283" s="196"/>
      <c r="S283" s="196"/>
      <c r="T283" s="196"/>
      <c r="U283" s="196"/>
      <c r="V283" s="205"/>
      <c r="W283" s="195"/>
      <c r="X283" s="195"/>
      <c r="Y283" s="195"/>
      <c r="Z283" s="195"/>
      <c r="AA283" s="195"/>
      <c r="AB283" s="195"/>
      <c r="AC283" s="195"/>
      <c r="AD283" s="195"/>
    </row>
    <row r="284" spans="1:30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Q284" s="195"/>
      <c r="R284" s="196"/>
      <c r="S284" s="196"/>
      <c r="T284" s="196"/>
      <c r="U284" s="196"/>
      <c r="V284" s="205"/>
      <c r="W284" s="195"/>
      <c r="X284" s="195"/>
      <c r="Y284" s="195"/>
      <c r="Z284" s="195"/>
      <c r="AA284" s="195"/>
      <c r="AB284" s="195"/>
      <c r="AC284" s="195"/>
      <c r="AD284" s="195"/>
    </row>
    <row r="285" spans="1:30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Q285" s="195"/>
      <c r="R285" s="196"/>
      <c r="S285" s="196"/>
      <c r="T285" s="196"/>
      <c r="U285" s="196"/>
      <c r="V285" s="205"/>
      <c r="W285" s="195"/>
      <c r="X285" s="195"/>
      <c r="Y285" s="195"/>
      <c r="Z285" s="195"/>
      <c r="AA285" s="195"/>
      <c r="AB285" s="195"/>
      <c r="AC285" s="195"/>
      <c r="AD285" s="195"/>
    </row>
    <row r="286" spans="1:30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Q286" s="195"/>
      <c r="R286" s="196"/>
      <c r="S286" s="196"/>
      <c r="T286" s="196"/>
      <c r="U286" s="196"/>
      <c r="V286" s="205"/>
      <c r="W286" s="195"/>
      <c r="X286" s="195"/>
      <c r="Y286" s="195"/>
      <c r="Z286" s="195"/>
      <c r="AA286" s="195"/>
      <c r="AB286" s="195"/>
      <c r="AC286" s="195"/>
      <c r="AD286" s="195"/>
    </row>
    <row r="287" spans="1:30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Q287" s="195"/>
      <c r="R287" s="196"/>
      <c r="S287" s="196"/>
      <c r="T287" s="196"/>
      <c r="U287" s="196"/>
      <c r="V287" s="205"/>
      <c r="W287" s="195"/>
      <c r="X287" s="195"/>
      <c r="Y287" s="195"/>
      <c r="Z287" s="195"/>
      <c r="AA287" s="195"/>
      <c r="AB287" s="195"/>
      <c r="AC287" s="195"/>
      <c r="AD287" s="195"/>
    </row>
    <row r="288" spans="1:30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Q288" s="195"/>
      <c r="R288" s="196"/>
      <c r="S288" s="196"/>
      <c r="T288" s="196"/>
      <c r="U288" s="196"/>
      <c r="V288" s="205"/>
      <c r="W288" s="195"/>
      <c r="X288" s="195"/>
      <c r="Y288" s="195"/>
      <c r="Z288" s="195"/>
      <c r="AA288" s="195"/>
      <c r="AB288" s="195"/>
      <c r="AC288" s="195"/>
      <c r="AD288" s="195"/>
    </row>
    <row r="289" spans="1:30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Q289" s="195"/>
      <c r="R289" s="196"/>
      <c r="S289" s="196"/>
      <c r="T289" s="196"/>
      <c r="U289" s="196"/>
      <c r="V289" s="205"/>
      <c r="W289" s="195"/>
      <c r="X289" s="195"/>
      <c r="Y289" s="195"/>
      <c r="Z289" s="195"/>
      <c r="AA289" s="195"/>
      <c r="AB289" s="195"/>
      <c r="AC289" s="195"/>
      <c r="AD289" s="195"/>
    </row>
    <row r="290" spans="1:30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Q290" s="195"/>
      <c r="R290" s="196"/>
      <c r="S290" s="196"/>
      <c r="T290" s="196"/>
      <c r="U290" s="196"/>
      <c r="V290" s="205"/>
      <c r="W290" s="195"/>
      <c r="X290" s="195"/>
      <c r="Y290" s="195"/>
      <c r="Z290" s="195"/>
      <c r="AA290" s="195"/>
      <c r="AB290" s="195"/>
      <c r="AC290" s="195"/>
      <c r="AD290" s="195"/>
    </row>
    <row r="291" spans="1:30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Q291" s="195"/>
      <c r="R291" s="196"/>
      <c r="S291" s="196"/>
      <c r="T291" s="196"/>
      <c r="U291" s="196"/>
      <c r="V291" s="205"/>
      <c r="W291" s="195"/>
      <c r="X291" s="195"/>
      <c r="Y291" s="195"/>
      <c r="Z291" s="195"/>
      <c r="AA291" s="195"/>
      <c r="AB291" s="195"/>
      <c r="AC291" s="195"/>
      <c r="AD291" s="195"/>
    </row>
    <row r="292" spans="1:30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Q292" s="195"/>
      <c r="R292" s="196"/>
      <c r="S292" s="196"/>
      <c r="T292" s="196"/>
      <c r="U292" s="196"/>
      <c r="V292" s="205"/>
      <c r="W292" s="195"/>
      <c r="X292" s="195"/>
      <c r="Y292" s="195"/>
      <c r="Z292" s="195"/>
      <c r="AA292" s="195"/>
      <c r="AB292" s="195"/>
      <c r="AC292" s="195"/>
      <c r="AD292" s="195"/>
    </row>
    <row r="293" spans="1:30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Q293" s="195"/>
      <c r="R293" s="196"/>
      <c r="S293" s="196"/>
      <c r="T293" s="196"/>
      <c r="U293" s="196"/>
      <c r="V293" s="205"/>
      <c r="W293" s="195"/>
      <c r="X293" s="195"/>
      <c r="Y293" s="195"/>
      <c r="Z293" s="195"/>
      <c r="AA293" s="195"/>
      <c r="AB293" s="195"/>
      <c r="AC293" s="195"/>
      <c r="AD293" s="195"/>
    </row>
    <row r="294" spans="1:30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Q294" s="195"/>
      <c r="R294" s="196"/>
      <c r="S294" s="196"/>
      <c r="T294" s="196"/>
      <c r="U294" s="196"/>
      <c r="V294" s="205"/>
      <c r="W294" s="195"/>
      <c r="X294" s="195"/>
      <c r="Y294" s="195"/>
      <c r="Z294" s="195"/>
      <c r="AA294" s="195"/>
      <c r="AB294" s="195"/>
      <c r="AC294" s="195"/>
      <c r="AD294" s="195"/>
    </row>
    <row r="295" spans="1:30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Q295" s="195"/>
      <c r="R295" s="196"/>
      <c r="S295" s="196"/>
      <c r="T295" s="196"/>
      <c r="U295" s="196"/>
      <c r="V295" s="205"/>
      <c r="W295" s="195"/>
      <c r="X295" s="195"/>
      <c r="Y295" s="195"/>
      <c r="Z295" s="195"/>
      <c r="AA295" s="195"/>
      <c r="AB295" s="195"/>
      <c r="AC295" s="195"/>
      <c r="AD295" s="195"/>
    </row>
    <row r="296" spans="1:30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Q296" s="195"/>
      <c r="R296" s="196"/>
      <c r="S296" s="196"/>
      <c r="T296" s="196"/>
      <c r="U296" s="196"/>
      <c r="V296" s="205"/>
      <c r="W296" s="195"/>
      <c r="X296" s="195"/>
      <c r="Y296" s="195"/>
      <c r="Z296" s="195"/>
      <c r="AA296" s="195"/>
      <c r="AB296" s="195"/>
      <c r="AC296" s="195"/>
      <c r="AD296" s="195"/>
    </row>
    <row r="297" spans="1:30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Q297" s="195"/>
      <c r="R297" s="196"/>
      <c r="S297" s="196"/>
      <c r="T297" s="196"/>
      <c r="U297" s="196"/>
      <c r="V297" s="205"/>
      <c r="W297" s="195"/>
      <c r="X297" s="195"/>
      <c r="Y297" s="195"/>
      <c r="Z297" s="195"/>
      <c r="AA297" s="195"/>
      <c r="AB297" s="195"/>
      <c r="AC297" s="195"/>
      <c r="AD297" s="195"/>
    </row>
    <row r="298" spans="1:30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Q298" s="195"/>
      <c r="R298" s="196"/>
      <c r="S298" s="196"/>
      <c r="T298" s="196"/>
      <c r="U298" s="196"/>
      <c r="V298" s="205"/>
      <c r="W298" s="195"/>
      <c r="X298" s="195"/>
      <c r="Y298" s="195"/>
      <c r="Z298" s="195"/>
      <c r="AA298" s="195"/>
      <c r="AB298" s="195"/>
      <c r="AC298" s="195"/>
      <c r="AD298" s="195"/>
    </row>
    <row r="299" spans="1:30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Q299" s="195"/>
      <c r="R299" s="196"/>
      <c r="S299" s="196"/>
      <c r="T299" s="196"/>
      <c r="U299" s="196"/>
      <c r="V299" s="205"/>
      <c r="W299" s="195"/>
      <c r="X299" s="195"/>
      <c r="Y299" s="195"/>
      <c r="Z299" s="195"/>
      <c r="AA299" s="195"/>
      <c r="AB299" s="195"/>
      <c r="AC299" s="195"/>
      <c r="AD299" s="195"/>
    </row>
    <row r="300" spans="1:30">
      <c r="Q300" s="67"/>
      <c r="R300" s="4"/>
      <c r="S300" s="4"/>
      <c r="T300" s="4"/>
      <c r="U300" s="4"/>
      <c r="V300" s="57"/>
      <c r="W300" s="67"/>
      <c r="X300" s="67"/>
      <c r="Y300" s="67"/>
      <c r="Z300" s="67"/>
      <c r="AA300" s="67"/>
      <c r="AB300" s="67"/>
      <c r="AC300" s="67"/>
      <c r="AD300" s="67"/>
    </row>
    <row r="301" spans="1:30">
      <c r="Q301" s="67"/>
      <c r="R301" s="4"/>
      <c r="S301" s="4"/>
      <c r="T301" s="4"/>
      <c r="U301" s="4"/>
      <c r="V301" s="57"/>
      <c r="W301" s="67"/>
      <c r="X301" s="67"/>
      <c r="Y301" s="67"/>
      <c r="Z301" s="67"/>
      <c r="AA301" s="67"/>
      <c r="AB301" s="67"/>
      <c r="AC301" s="67"/>
      <c r="AD301" s="67"/>
    </row>
    <row r="302" spans="1:30">
      <c r="Q302" s="67"/>
      <c r="R302" s="4"/>
      <c r="S302" s="4"/>
      <c r="T302" s="4"/>
      <c r="U302" s="4"/>
      <c r="V302" s="57"/>
      <c r="W302" s="67"/>
      <c r="X302" s="67"/>
      <c r="Y302" s="67"/>
      <c r="Z302" s="67"/>
      <c r="AA302" s="67"/>
      <c r="AB302" s="67"/>
      <c r="AC302" s="67"/>
      <c r="AD302" s="67"/>
    </row>
    <row r="303" spans="1:30">
      <c r="Q303" s="67"/>
      <c r="R303" s="4"/>
      <c r="S303" s="4"/>
      <c r="T303" s="4"/>
      <c r="U303" s="4"/>
      <c r="V303" s="57"/>
      <c r="W303" s="67"/>
      <c r="X303" s="67"/>
      <c r="Y303" s="67"/>
      <c r="Z303" s="67"/>
      <c r="AA303" s="67"/>
      <c r="AB303" s="67"/>
      <c r="AC303" s="67"/>
      <c r="AD303" s="67"/>
    </row>
    <row r="304" spans="1:30">
      <c r="Q304" s="67"/>
      <c r="R304" s="4"/>
      <c r="S304" s="4"/>
      <c r="T304" s="4"/>
      <c r="U304" s="4"/>
      <c r="V304" s="57"/>
      <c r="W304" s="67"/>
      <c r="X304" s="67"/>
      <c r="Y304" s="67"/>
      <c r="Z304" s="67"/>
      <c r="AA304" s="67"/>
      <c r="AB304" s="67"/>
      <c r="AC304" s="67"/>
      <c r="AD304" s="67"/>
    </row>
    <row r="305" spans="17:30">
      <c r="Q305" s="67"/>
      <c r="R305" s="4"/>
      <c r="S305" s="4"/>
      <c r="T305" s="4"/>
      <c r="U305" s="4"/>
      <c r="V305" s="57"/>
      <c r="W305" s="67"/>
      <c r="X305" s="67"/>
      <c r="Y305" s="67"/>
      <c r="Z305" s="67"/>
      <c r="AA305" s="67"/>
      <c r="AB305" s="67"/>
      <c r="AC305" s="67"/>
      <c r="AD305" s="67"/>
    </row>
    <row r="306" spans="17:30">
      <c r="Q306" s="67"/>
      <c r="R306" s="4"/>
      <c r="S306" s="4"/>
      <c r="T306" s="4"/>
      <c r="U306" s="4"/>
      <c r="V306" s="57"/>
      <c r="W306" s="67"/>
      <c r="X306" s="67"/>
      <c r="Y306" s="67"/>
      <c r="Z306" s="67"/>
      <c r="AA306" s="67"/>
      <c r="AB306" s="67"/>
      <c r="AC306" s="67"/>
      <c r="AD306" s="67"/>
    </row>
    <row r="307" spans="17:30">
      <c r="Q307" s="67"/>
      <c r="R307" s="4"/>
      <c r="S307" s="4"/>
      <c r="T307" s="4"/>
      <c r="U307" s="4"/>
      <c r="V307" s="57"/>
      <c r="W307" s="67"/>
      <c r="X307" s="67"/>
      <c r="Y307" s="67"/>
      <c r="Z307" s="67"/>
      <c r="AA307" s="67"/>
      <c r="AB307" s="67"/>
      <c r="AC307" s="67"/>
      <c r="AD307" s="67"/>
    </row>
    <row r="308" spans="17:30">
      <c r="Q308" s="67"/>
      <c r="R308" s="4"/>
      <c r="S308" s="4"/>
      <c r="T308" s="4"/>
      <c r="U308" s="4"/>
      <c r="V308" s="57"/>
      <c r="W308" s="67"/>
      <c r="X308" s="67"/>
      <c r="Y308" s="67"/>
      <c r="Z308" s="67"/>
      <c r="AA308" s="67"/>
      <c r="AB308" s="67"/>
      <c r="AC308" s="67"/>
      <c r="AD308" s="67"/>
    </row>
    <row r="309" spans="17:30">
      <c r="Q309" s="67"/>
      <c r="R309" s="4"/>
      <c r="S309" s="4"/>
      <c r="T309" s="4"/>
      <c r="U309" s="4"/>
      <c r="V309" s="57"/>
      <c r="W309" s="67"/>
      <c r="X309" s="67"/>
      <c r="Y309" s="67"/>
      <c r="Z309" s="67"/>
      <c r="AA309" s="67"/>
      <c r="AB309" s="67"/>
      <c r="AC309" s="67"/>
      <c r="AD309" s="67"/>
    </row>
    <row r="310" spans="17:30">
      <c r="Q310" s="67"/>
      <c r="R310" s="4"/>
      <c r="S310" s="4"/>
      <c r="T310" s="4"/>
      <c r="U310" s="4"/>
      <c r="V310" s="57"/>
      <c r="W310" s="67"/>
      <c r="X310" s="67"/>
      <c r="Y310" s="67"/>
      <c r="Z310" s="67"/>
      <c r="AA310" s="67"/>
      <c r="AB310" s="67"/>
      <c r="AC310" s="67"/>
      <c r="AD310" s="67"/>
    </row>
    <row r="311" spans="17:30">
      <c r="Q311" s="67"/>
      <c r="R311" s="4"/>
      <c r="S311" s="4"/>
      <c r="T311" s="4"/>
      <c r="U311" s="4"/>
      <c r="V311" s="57"/>
      <c r="W311" s="67"/>
      <c r="X311" s="67"/>
      <c r="Y311" s="67"/>
      <c r="Z311" s="67"/>
      <c r="AA311" s="67"/>
      <c r="AB311" s="67"/>
      <c r="AC311" s="67"/>
      <c r="AD311" s="67"/>
    </row>
    <row r="312" spans="17:30">
      <c r="Q312" s="67"/>
      <c r="R312" s="4"/>
      <c r="S312" s="4"/>
      <c r="T312" s="4"/>
      <c r="U312" s="4"/>
      <c r="V312" s="57"/>
      <c r="W312" s="67"/>
      <c r="X312" s="67"/>
      <c r="Y312" s="67"/>
      <c r="Z312" s="67"/>
      <c r="AA312" s="67"/>
      <c r="AB312" s="67"/>
      <c r="AC312" s="67"/>
      <c r="AD312" s="67"/>
    </row>
    <row r="313" spans="17:30">
      <c r="Q313" s="67"/>
      <c r="R313" s="4"/>
      <c r="S313" s="4"/>
      <c r="T313" s="4"/>
      <c r="U313" s="4"/>
      <c r="V313" s="57"/>
      <c r="W313" s="67"/>
      <c r="X313" s="67"/>
      <c r="Y313" s="67"/>
      <c r="Z313" s="67"/>
      <c r="AA313" s="67"/>
      <c r="AB313" s="67"/>
      <c r="AC313" s="67"/>
      <c r="AD313" s="67"/>
    </row>
    <row r="314" spans="17:30">
      <c r="Q314" s="67"/>
      <c r="R314" s="4"/>
      <c r="S314" s="4"/>
      <c r="T314" s="4"/>
      <c r="U314" s="4"/>
      <c r="V314" s="57"/>
      <c r="W314" s="67"/>
      <c r="X314" s="67"/>
      <c r="Y314" s="67"/>
      <c r="Z314" s="67"/>
      <c r="AA314" s="67"/>
      <c r="AB314" s="67"/>
      <c r="AC314" s="67"/>
      <c r="AD314" s="67"/>
    </row>
    <row r="315" spans="17:30">
      <c r="Q315" s="67"/>
      <c r="R315" s="4"/>
      <c r="S315" s="4"/>
      <c r="T315" s="4"/>
      <c r="U315" s="4"/>
      <c r="V315" s="57"/>
      <c r="W315" s="67"/>
      <c r="X315" s="67"/>
      <c r="Y315" s="67"/>
      <c r="Z315" s="67"/>
      <c r="AA315" s="67"/>
      <c r="AB315" s="67"/>
      <c r="AC315" s="67"/>
      <c r="AD315" s="67"/>
    </row>
    <row r="316" spans="17:30">
      <c r="Q316" s="67"/>
      <c r="R316" s="4"/>
      <c r="S316" s="4"/>
      <c r="T316" s="4"/>
      <c r="U316" s="4"/>
      <c r="V316" s="57"/>
      <c r="W316" s="67"/>
      <c r="X316" s="67"/>
      <c r="Y316" s="67"/>
      <c r="Z316" s="67"/>
      <c r="AA316" s="67"/>
      <c r="AB316" s="67"/>
      <c r="AC316" s="67"/>
      <c r="AD316" s="67"/>
    </row>
    <row r="317" spans="17:30">
      <c r="Q317" s="67"/>
      <c r="R317" s="4"/>
      <c r="S317" s="4"/>
      <c r="T317" s="4"/>
      <c r="U317" s="4"/>
      <c r="V317" s="57"/>
      <c r="W317" s="67"/>
      <c r="X317" s="67"/>
      <c r="Y317" s="67"/>
      <c r="Z317" s="67"/>
      <c r="AA317" s="67"/>
      <c r="AB317" s="67"/>
      <c r="AC317" s="67"/>
      <c r="AD317" s="67"/>
    </row>
  </sheetData>
  <mergeCells count="14">
    <mergeCell ref="A8:G8"/>
    <mergeCell ref="M6:M8"/>
    <mergeCell ref="P5:U5"/>
    <mergeCell ref="I6:I8"/>
    <mergeCell ref="J6:J8"/>
    <mergeCell ref="K6:K9"/>
    <mergeCell ref="L6:L9"/>
    <mergeCell ref="A2:G2"/>
    <mergeCell ref="A4:G4"/>
    <mergeCell ref="I2:I3"/>
    <mergeCell ref="K1:K3"/>
    <mergeCell ref="L1:L3"/>
    <mergeCell ref="H1:H3"/>
    <mergeCell ref="J1:J3"/>
  </mergeCells>
  <phoneticPr fontId="51" type="noConversion"/>
  <conditionalFormatting sqref="C5">
    <cfRule type="expression" dxfId="27" priority="2">
      <formula>IF(C$5&gt;C$3,TRUE,FALSE)</formula>
    </cfRule>
  </conditionalFormatting>
  <conditionalFormatting sqref="D5:G5 B5">
    <cfRule type="expression" dxfId="26" priority="3">
      <formula>IF(B$5&gt;B$3,TRUE,FALSE)</formula>
    </cfRule>
  </conditionalFormatting>
  <dataValidations count="4">
    <dataValidation type="list" allowBlank="1" showInputMessage="1" showErrorMessage="1" sqref="K4 H4">
      <formula1>ON_OFF</formula1>
    </dataValidation>
    <dataValidation type="list" allowBlank="1" showInputMessage="1" showErrorMessage="1" sqref="N7">
      <formula1>$B$7:$G$7</formula1>
    </dataValidation>
    <dataValidation type="list" allowBlank="1" showInputMessage="1" showErrorMessage="1" sqref="S10:S41 V42:V43 V117:V317">
      <formula1>Vbias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B005BD-3B38-4922-9B94-56B427A2EDAF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8"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0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6" style="1" customWidth="1"/>
    <col min="93" max="93" width="9.85546875" style="1" customWidth="1"/>
    <col min="94" max="94" width="36.5703125" style="1" customWidth="1"/>
    <col min="95" max="95" width="63.28515625" style="1" customWidth="1"/>
    <col min="96" max="96" width="39.140625" style="1" customWidth="1"/>
    <col min="97" max="97" width="66.140625" style="1" customWidth="1"/>
    <col min="98" max="98" width="33.7109375" style="1" customWidth="1"/>
    <col min="99" max="99" width="16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75"/>
      <c r="J1" s="675"/>
      <c r="K1" s="678"/>
      <c r="L1" s="678"/>
      <c r="W1" s="19"/>
      <c r="X1" s="19"/>
      <c r="Y1" s="19"/>
      <c r="Z1" s="19"/>
      <c r="AA1" s="19"/>
      <c r="AB1" s="77"/>
      <c r="AC1" s="77"/>
      <c r="AD1" s="77"/>
      <c r="AE1" s="77"/>
      <c r="AF1" s="77"/>
      <c r="AG1" s="77"/>
      <c r="AH1" s="77"/>
      <c r="AI1" s="77"/>
      <c r="AJ1" s="77"/>
      <c r="AK1" s="77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77"/>
      <c r="AC2" s="77"/>
      <c r="AD2" s="77"/>
      <c r="AE2" s="77"/>
      <c r="AF2" s="77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77"/>
      <c r="AC3" s="77"/>
      <c r="AD3" s="77"/>
      <c r="AE3" s="77"/>
      <c r="AF3" s="77"/>
      <c r="AG3" s="105"/>
      <c r="AH3" s="104"/>
      <c r="AI3" s="104"/>
      <c r="AJ3" s="104"/>
      <c r="AK3" s="104"/>
      <c r="AL3" s="104"/>
      <c r="AM3" s="104"/>
      <c r="AN3" s="104"/>
      <c r="AP3" s="105"/>
      <c r="AQ3" s="104"/>
      <c r="AR3" s="104"/>
      <c r="AS3" s="104"/>
      <c r="AT3" s="104"/>
      <c r="AU3" s="104"/>
      <c r="AV3" s="104"/>
      <c r="AW3" s="4"/>
      <c r="AZ3" s="105"/>
      <c r="BA3" s="104"/>
      <c r="BB3" s="104"/>
      <c r="BC3" s="104"/>
      <c r="BD3" s="104"/>
      <c r="BE3" s="104"/>
      <c r="BF3" s="104"/>
      <c r="BG3" s="4"/>
      <c r="BJ3" s="105"/>
      <c r="BK3" s="104"/>
      <c r="BL3" s="104"/>
      <c r="BM3" s="104"/>
      <c r="BN3" s="104"/>
      <c r="BO3" s="104"/>
      <c r="BP3" s="104"/>
      <c r="BQ3" s="4"/>
      <c r="BT3" s="105"/>
      <c r="BU3" s="104"/>
      <c r="BV3" s="104"/>
      <c r="BW3" s="104"/>
      <c r="BX3" s="104"/>
      <c r="BY3" s="104"/>
      <c r="BZ3" s="104"/>
      <c r="CA3" s="4"/>
      <c r="CD3" s="105"/>
      <c r="CE3" s="104"/>
      <c r="CF3" s="104"/>
      <c r="CG3" s="104"/>
      <c r="CH3" s="104"/>
      <c r="CI3" s="104"/>
      <c r="CJ3" s="104"/>
      <c r="CK3" s="4"/>
      <c r="CN3" s="105"/>
      <c r="CO3" s="109"/>
      <c r="CP3" s="109"/>
      <c r="CQ3" s="109"/>
      <c r="CR3" s="109"/>
      <c r="CS3" s="109"/>
      <c r="CT3" s="109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105"/>
      <c r="AH4" s="104"/>
      <c r="AJ4" s="104"/>
      <c r="AK4" s="104"/>
      <c r="AL4" s="104"/>
      <c r="AM4" s="104"/>
      <c r="AN4" s="104"/>
      <c r="AP4" s="105"/>
      <c r="AQ4" s="104"/>
      <c r="AS4" s="104"/>
      <c r="AT4" s="104"/>
      <c r="AU4" s="104"/>
      <c r="AV4" s="104"/>
      <c r="AW4" s="4"/>
      <c r="AZ4" s="105"/>
      <c r="BA4" s="104"/>
      <c r="BC4" s="104"/>
      <c r="BD4" s="104"/>
      <c r="BE4" s="104"/>
      <c r="BF4" s="104"/>
      <c r="BG4" s="4"/>
      <c r="BJ4" s="105"/>
      <c r="BK4" s="104"/>
      <c r="BM4" s="104"/>
      <c r="BN4" s="104"/>
      <c r="BO4" s="104"/>
      <c r="BP4" s="104"/>
      <c r="BQ4" s="4"/>
      <c r="BT4" s="105"/>
      <c r="BU4" s="104"/>
      <c r="BW4" s="104"/>
      <c r="BX4" s="104"/>
      <c r="BY4" s="104"/>
      <c r="BZ4" s="104"/>
      <c r="CA4" s="4"/>
      <c r="CD4" s="105"/>
      <c r="CE4" s="104"/>
      <c r="CG4" s="104"/>
      <c r="CH4" s="104"/>
      <c r="CI4" s="104"/>
      <c r="CJ4" s="104"/>
      <c r="CK4" s="4"/>
      <c r="CN4" s="105"/>
      <c r="CO4" s="109"/>
      <c r="CQ4" s="109"/>
      <c r="CR4" s="109"/>
      <c r="CS4" s="109"/>
      <c r="CT4" s="109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77"/>
      <c r="P5" s="77"/>
      <c r="Q5" s="77"/>
      <c r="R5" s="77"/>
      <c r="S5" s="77"/>
      <c r="W5" s="680"/>
      <c r="X5" s="680"/>
      <c r="Y5" s="680"/>
      <c r="Z5" s="680"/>
      <c r="AA5" s="680"/>
      <c r="AB5" s="680"/>
      <c r="AC5" s="77"/>
      <c r="AD5" s="77"/>
      <c r="AE5" s="77"/>
      <c r="AF5" s="77"/>
      <c r="AG5" s="105"/>
      <c r="AH5" s="104"/>
      <c r="AJ5" s="104"/>
      <c r="AK5" s="104"/>
      <c r="AL5" s="104"/>
      <c r="AM5" s="104"/>
      <c r="AN5" s="104"/>
      <c r="AP5" s="105"/>
      <c r="AQ5" s="104"/>
      <c r="AS5" s="104"/>
      <c r="AT5" s="104"/>
      <c r="AU5" s="104"/>
      <c r="AV5" s="104"/>
      <c r="AW5" s="4"/>
      <c r="AZ5" s="105"/>
      <c r="BA5" s="104"/>
      <c r="BC5" s="104"/>
      <c r="BD5" s="104"/>
      <c r="BE5" s="104"/>
      <c r="BF5" s="104"/>
      <c r="BG5" s="4"/>
      <c r="BJ5" s="105"/>
      <c r="BK5" s="104"/>
      <c r="BM5" s="104"/>
      <c r="BN5" s="104"/>
      <c r="BO5" s="104"/>
      <c r="BP5" s="104"/>
      <c r="BQ5" s="4"/>
      <c r="BT5" s="105"/>
      <c r="BU5" s="104"/>
      <c r="BW5" s="104"/>
      <c r="BX5" s="104"/>
      <c r="BY5" s="104"/>
      <c r="BZ5" s="104"/>
      <c r="CA5" s="4"/>
      <c r="CD5" s="105"/>
      <c r="CE5" s="104"/>
      <c r="CG5" s="104"/>
      <c r="CH5" s="104"/>
      <c r="CI5" s="104"/>
      <c r="CJ5" s="104"/>
      <c r="CK5" s="4"/>
      <c r="CN5" s="105"/>
      <c r="CO5" s="109"/>
      <c r="CQ5" s="109"/>
      <c r="CR5" s="109"/>
      <c r="CS5" s="109"/>
      <c r="CT5" s="109"/>
      <c r="CU5" s="4"/>
    </row>
    <row r="6" spans="1:99" ht="64.5" customHeight="1" thickBo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123"/>
      <c r="I6" s="670" t="s">
        <v>10</v>
      </c>
      <c r="J6" s="670" t="s">
        <v>11</v>
      </c>
      <c r="K6" s="682" t="s">
        <v>3</v>
      </c>
      <c r="L6" s="682" t="s">
        <v>4</v>
      </c>
      <c r="O6" s="77"/>
      <c r="P6" s="77"/>
      <c r="Q6" s="4"/>
      <c r="S6" s="2"/>
      <c r="W6" s="10"/>
      <c r="X6" s="10"/>
      <c r="Y6" s="10"/>
      <c r="Z6" s="77"/>
      <c r="AA6" s="77"/>
      <c r="AB6" s="77"/>
      <c r="AC6" s="77"/>
      <c r="AD6" s="77"/>
      <c r="AE6" s="77"/>
      <c r="AF6" s="77"/>
      <c r="AG6" s="105"/>
      <c r="AH6" s="104"/>
      <c r="AJ6" s="104"/>
      <c r="AK6" s="104"/>
      <c r="AL6" s="104"/>
      <c r="AM6" s="104"/>
      <c r="AN6" s="104"/>
      <c r="AP6" s="105"/>
      <c r="AQ6" s="104"/>
      <c r="AS6" s="104"/>
      <c r="AT6" s="104"/>
      <c r="AU6" s="104"/>
      <c r="AV6" s="104"/>
      <c r="AW6" s="4"/>
      <c r="AZ6" s="105"/>
      <c r="BA6" s="104"/>
      <c r="BC6" s="104"/>
      <c r="BD6" s="104"/>
      <c r="BE6" s="104"/>
      <c r="BF6" s="104"/>
      <c r="BG6" s="4"/>
      <c r="BJ6" s="105"/>
      <c r="BK6" s="104"/>
      <c r="BM6" s="104"/>
      <c r="BN6" s="104"/>
      <c r="BO6" s="104"/>
      <c r="BP6" s="104"/>
      <c r="BQ6" s="4"/>
      <c r="BT6" s="105"/>
      <c r="BU6" s="104"/>
      <c r="BW6" s="104"/>
      <c r="BX6" s="104"/>
      <c r="BY6" s="104"/>
      <c r="BZ6" s="104"/>
      <c r="CA6" s="4"/>
      <c r="CD6" s="105"/>
      <c r="CE6" s="104"/>
      <c r="CG6" s="104"/>
      <c r="CH6" s="104"/>
      <c r="CI6" s="104"/>
      <c r="CJ6" s="104"/>
      <c r="CK6" s="4"/>
      <c r="CN6" s="105"/>
      <c r="CO6" s="109"/>
      <c r="CQ6" s="109"/>
      <c r="CR6" s="109"/>
      <c r="CS6" s="109"/>
      <c r="CT6" s="109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1" t="s">
        <v>40</v>
      </c>
      <c r="I7" s="670"/>
      <c r="J7" s="670"/>
      <c r="K7" s="683"/>
      <c r="L7" s="683"/>
      <c r="W7" s="10"/>
      <c r="X7" s="10"/>
      <c r="Y7" s="10"/>
      <c r="Z7" s="77"/>
      <c r="AA7" s="77"/>
      <c r="AB7" s="77"/>
      <c r="AC7" s="77"/>
      <c r="AD7" s="59"/>
      <c r="AE7" s="59"/>
      <c r="AF7" s="59"/>
      <c r="AG7" s="105"/>
      <c r="AH7" s="104"/>
      <c r="AI7" s="104"/>
      <c r="AJ7" s="104"/>
      <c r="AK7" s="104"/>
      <c r="AL7" s="104"/>
      <c r="AM7" s="104"/>
      <c r="AN7" s="104"/>
      <c r="AP7" s="105"/>
      <c r="AQ7" s="104"/>
      <c r="AR7" s="104"/>
      <c r="AS7" s="104"/>
      <c r="AT7" s="104"/>
      <c r="AU7" s="104"/>
      <c r="AV7" s="104"/>
      <c r="AW7" s="4"/>
      <c r="AZ7" s="105"/>
      <c r="BA7" s="104"/>
      <c r="BB7" s="104"/>
      <c r="BC7" s="104"/>
      <c r="BD7" s="104"/>
      <c r="BE7" s="104"/>
      <c r="BF7" s="104"/>
      <c r="BG7" s="4"/>
      <c r="BJ7" s="105"/>
      <c r="BK7" s="104"/>
      <c r="BL7" s="104"/>
      <c r="BM7" s="104"/>
      <c r="BN7" s="104"/>
      <c r="BO7" s="104"/>
      <c r="BP7" s="104"/>
      <c r="BQ7" s="4"/>
      <c r="BT7" s="105"/>
      <c r="BU7" s="104"/>
      <c r="BV7" s="104"/>
      <c r="BW7" s="104"/>
      <c r="BX7" s="104"/>
      <c r="BY7" s="104"/>
      <c r="BZ7" s="104"/>
      <c r="CA7" s="4"/>
      <c r="CD7" s="105"/>
      <c r="CE7" s="104"/>
      <c r="CF7" s="104"/>
      <c r="CG7" s="104"/>
      <c r="CH7" s="104"/>
      <c r="CI7" s="104"/>
      <c r="CJ7" s="104"/>
      <c r="CK7" s="4"/>
      <c r="CN7" s="105"/>
      <c r="CO7" s="109"/>
      <c r="CP7" s="109"/>
      <c r="CQ7" s="109"/>
      <c r="CR7" s="109"/>
      <c r="CS7" s="109"/>
      <c r="CT7" s="109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77"/>
      <c r="AA8" s="77"/>
      <c r="AB8" s="77"/>
      <c r="AC8" s="77"/>
      <c r="AD8" s="77"/>
      <c r="AE8" s="77"/>
      <c r="AF8" s="77"/>
      <c r="AG8" s="105"/>
      <c r="AH8" s="104"/>
      <c r="AI8" s="104"/>
      <c r="AJ8" s="104"/>
      <c r="AK8" s="104"/>
      <c r="AL8" s="104"/>
      <c r="AM8" s="104"/>
      <c r="AN8" s="104"/>
      <c r="AP8" s="105"/>
      <c r="AQ8" s="104"/>
      <c r="AR8" s="104"/>
      <c r="AS8" s="104"/>
      <c r="AT8" s="104"/>
      <c r="AU8" s="104"/>
      <c r="AV8" s="104"/>
      <c r="AW8" s="4"/>
      <c r="AZ8" s="105"/>
      <c r="BA8" s="104"/>
      <c r="BB8" s="104"/>
      <c r="BC8" s="104"/>
      <c r="BD8" s="104"/>
      <c r="BE8" s="104"/>
      <c r="BF8" s="104"/>
      <c r="BG8" s="4"/>
      <c r="BJ8" s="105"/>
      <c r="BK8" s="104"/>
      <c r="BL8" s="104"/>
      <c r="BM8" s="104"/>
      <c r="BN8" s="104"/>
      <c r="BO8" s="104"/>
      <c r="BP8" s="104"/>
      <c r="BQ8" s="4"/>
      <c r="BT8" s="105"/>
      <c r="BU8" s="104"/>
      <c r="BV8" s="104"/>
      <c r="BW8" s="104"/>
      <c r="BX8" s="104"/>
      <c r="BY8" s="104"/>
      <c r="BZ8" s="104"/>
      <c r="CA8" s="4"/>
      <c r="CD8" s="105"/>
      <c r="CE8" s="104"/>
      <c r="CF8" s="104"/>
      <c r="CG8" s="104"/>
      <c r="CH8" s="104"/>
      <c r="CI8" s="104"/>
      <c r="CJ8" s="104"/>
      <c r="CK8" s="4"/>
      <c r="CN8" s="105"/>
      <c r="CO8" s="109"/>
      <c r="CP8" s="109"/>
      <c r="CQ8" s="109"/>
      <c r="CR8" s="109"/>
      <c r="CS8" s="109"/>
      <c r="CT8" s="109"/>
      <c r="CU8" s="4"/>
    </row>
    <row r="9" spans="1:99" ht="13.5" thickBot="1">
      <c r="A9" s="108" t="s">
        <v>1</v>
      </c>
      <c r="B9" s="74" t="s">
        <v>1</v>
      </c>
      <c r="C9" s="74" t="s">
        <v>1</v>
      </c>
      <c r="D9" s="74" t="s">
        <v>1</v>
      </c>
      <c r="E9" s="74" t="s">
        <v>1</v>
      </c>
      <c r="F9" s="74" t="s">
        <v>1</v>
      </c>
      <c r="G9" s="74" t="s">
        <v>1</v>
      </c>
      <c r="H9" s="74"/>
      <c r="I9" s="40" t="s">
        <v>2</v>
      </c>
      <c r="J9" s="40" t="s">
        <v>2</v>
      </c>
      <c r="K9" s="684"/>
      <c r="L9" s="684"/>
      <c r="W9" s="10"/>
      <c r="X9" s="10"/>
      <c r="Y9" s="76"/>
      <c r="Z9" s="77"/>
      <c r="AA9" s="77"/>
      <c r="AB9" s="77"/>
      <c r="AC9" s="77"/>
      <c r="AD9" s="77"/>
      <c r="AE9" s="77"/>
      <c r="AF9" s="77"/>
      <c r="AG9" s="105"/>
      <c r="AH9" s="104"/>
      <c r="AI9" s="104"/>
      <c r="AJ9" s="104"/>
      <c r="AK9" s="104"/>
      <c r="AL9" s="104"/>
      <c r="AM9" s="104"/>
      <c r="AN9" s="104"/>
      <c r="AP9" s="105"/>
      <c r="AQ9" s="104"/>
      <c r="AR9" s="104"/>
      <c r="AS9" s="104"/>
      <c r="AT9" s="104"/>
      <c r="AU9" s="104"/>
      <c r="AV9" s="104"/>
      <c r="AW9" s="4"/>
      <c r="AZ9" s="105"/>
      <c r="BA9" s="104"/>
      <c r="BB9" s="104"/>
      <c r="BC9" s="104"/>
      <c r="BD9" s="104"/>
      <c r="BE9" s="104"/>
      <c r="BF9" s="104"/>
      <c r="BG9" s="4"/>
      <c r="BJ9" s="105"/>
      <c r="BK9" s="104"/>
      <c r="BL9" s="104"/>
      <c r="BM9" s="104"/>
      <c r="BN9" s="104"/>
      <c r="BO9" s="104"/>
      <c r="BP9" s="104"/>
      <c r="BQ9" s="4"/>
      <c r="BT9" s="105"/>
      <c r="BU9" s="104"/>
      <c r="BV9" s="104"/>
      <c r="BW9" s="104"/>
      <c r="BX9" s="104"/>
      <c r="BY9" s="104"/>
      <c r="BZ9" s="104"/>
      <c r="CA9" s="4"/>
      <c r="CD9" s="105"/>
      <c r="CE9" s="104"/>
      <c r="CF9" s="104"/>
      <c r="CG9" s="104"/>
      <c r="CH9" s="104"/>
      <c r="CI9" s="104"/>
      <c r="CJ9" s="104"/>
      <c r="CK9" s="4"/>
      <c r="CN9" s="105"/>
      <c r="CO9" s="109"/>
      <c r="CP9" s="109"/>
      <c r="CQ9" s="109"/>
      <c r="CR9" s="109"/>
      <c r="CS9" s="109"/>
      <c r="CT9" s="109"/>
      <c r="CU9" s="4"/>
    </row>
    <row r="10" spans="1:99" s="9" customFormat="1" ht="15.75" thickBot="1">
      <c r="A10" s="121"/>
      <c r="B10" s="122"/>
      <c r="C10" s="85">
        <v>28</v>
      </c>
      <c r="D10" s="125"/>
      <c r="E10" s="85">
        <v>28</v>
      </c>
      <c r="F10" s="125"/>
      <c r="G10" s="86">
        <v>28</v>
      </c>
      <c r="H10" s="41">
        <v>7</v>
      </c>
      <c r="I10" s="491">
        <v>3.4</v>
      </c>
      <c r="J10" s="492">
        <v>3.4</v>
      </c>
      <c r="K10" s="42" t="s">
        <v>165</v>
      </c>
      <c r="L10" s="42" t="s">
        <v>149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77"/>
      <c r="AA10" s="77"/>
      <c r="AB10" s="77"/>
      <c r="AC10" s="77"/>
      <c r="AD10" s="77"/>
      <c r="AE10" s="58"/>
      <c r="AF10" s="58"/>
      <c r="AG10" s="105"/>
      <c r="AH10" s="104"/>
      <c r="AI10" s="104"/>
      <c r="AJ10" s="104"/>
      <c r="AK10" s="104"/>
      <c r="AL10" s="104"/>
      <c r="AM10" s="104"/>
      <c r="AN10" s="104"/>
      <c r="AP10" s="105"/>
      <c r="AQ10" s="104"/>
      <c r="AR10" s="104"/>
      <c r="AS10" s="104"/>
      <c r="AT10" s="104"/>
      <c r="AU10" s="104"/>
      <c r="AV10" s="104"/>
      <c r="AW10" s="4"/>
      <c r="AZ10" s="105"/>
      <c r="BA10" s="104"/>
      <c r="BB10" s="104"/>
      <c r="BC10" s="104"/>
      <c r="BD10" s="104"/>
      <c r="BE10" s="104"/>
      <c r="BF10" s="104"/>
      <c r="BG10" s="4"/>
      <c r="BJ10" s="105"/>
      <c r="BK10" s="104"/>
      <c r="BL10" s="104"/>
      <c r="BM10" s="104"/>
      <c r="BN10" s="104"/>
      <c r="BO10" s="104"/>
      <c r="BP10" s="104"/>
      <c r="BQ10" s="4"/>
      <c r="BT10" s="105"/>
      <c r="BU10" s="104"/>
      <c r="BV10" s="104"/>
      <c r="BW10" s="104"/>
      <c r="BX10" s="104"/>
      <c r="BY10" s="104"/>
      <c r="BZ10" s="104"/>
      <c r="CA10" s="4"/>
      <c r="CD10" s="105"/>
      <c r="CE10" s="104"/>
      <c r="CF10" s="104"/>
      <c r="CG10" s="104"/>
      <c r="CH10" s="104"/>
      <c r="CI10" s="104"/>
      <c r="CJ10" s="104"/>
      <c r="CK10" s="4"/>
      <c r="CN10" s="105"/>
      <c r="CO10" s="109"/>
      <c r="CP10" s="109"/>
      <c r="CQ10" s="109"/>
      <c r="CR10" s="109"/>
      <c r="CS10" s="109"/>
      <c r="CT10" s="109"/>
      <c r="CU10" s="4"/>
    </row>
    <row r="11" spans="1:99" ht="15.75" thickBot="1">
      <c r="A11" s="126"/>
      <c r="B11" s="116">
        <v>27</v>
      </c>
      <c r="C11" s="88">
        <f>C10-1</f>
        <v>27</v>
      </c>
      <c r="D11" s="88">
        <v>27</v>
      </c>
      <c r="E11" s="88">
        <f t="shared" ref="E11:G41" si="0">E10-1</f>
        <v>27</v>
      </c>
      <c r="F11" s="88">
        <v>27</v>
      </c>
      <c r="G11" s="89">
        <f t="shared" si="0"/>
        <v>27</v>
      </c>
      <c r="H11" s="43">
        <v>7</v>
      </c>
      <c r="I11" s="493">
        <v>3.4</v>
      </c>
      <c r="J11" s="494">
        <v>3.4</v>
      </c>
      <c r="K11" s="61" t="s">
        <v>165</v>
      </c>
      <c r="L11" s="61" t="s">
        <v>149</v>
      </c>
      <c r="W11" s="57"/>
      <c r="X11" s="57"/>
      <c r="Y11" s="57"/>
      <c r="Z11" s="77"/>
      <c r="AA11" s="77"/>
      <c r="AB11" s="77"/>
      <c r="AC11" s="77"/>
      <c r="AD11" s="77"/>
      <c r="AE11" s="58"/>
      <c r="AF11" s="58"/>
      <c r="AG11" s="105"/>
      <c r="AH11" s="104"/>
      <c r="AI11" s="104"/>
      <c r="AJ11" s="104"/>
      <c r="AK11" s="104"/>
      <c r="AL11" s="104"/>
      <c r="AM11" s="104"/>
      <c r="AN11" s="104"/>
      <c r="AP11" s="105"/>
      <c r="AQ11" s="104"/>
      <c r="AR11" s="104"/>
      <c r="AS11" s="104"/>
      <c r="AT11" s="104"/>
      <c r="AU11" s="104"/>
      <c r="AV11" s="104"/>
      <c r="AW11" s="4"/>
      <c r="AZ11" s="105"/>
      <c r="BA11" s="104"/>
      <c r="BB11" s="104"/>
      <c r="BC11" s="104"/>
      <c r="BD11" s="104"/>
      <c r="BE11" s="104"/>
      <c r="BF11" s="104"/>
      <c r="BG11" s="4"/>
      <c r="BJ11" s="105"/>
      <c r="BK11" s="104"/>
      <c r="BL11" s="104"/>
      <c r="BM11" s="104"/>
      <c r="BN11" s="104"/>
      <c r="BO11" s="104"/>
      <c r="BP11" s="104"/>
      <c r="BQ11" s="4"/>
      <c r="BT11" s="105"/>
      <c r="BU11" s="104"/>
      <c r="BV11" s="104"/>
      <c r="BW11" s="104"/>
      <c r="BX11" s="104"/>
      <c r="BY11" s="104"/>
      <c r="BZ11" s="104"/>
      <c r="CA11" s="4"/>
      <c r="CD11" s="105"/>
      <c r="CE11" s="104"/>
      <c r="CF11" s="104"/>
      <c r="CG11" s="104"/>
      <c r="CH11" s="104"/>
      <c r="CI11" s="104"/>
      <c r="CJ11" s="104"/>
      <c r="CK11" s="4"/>
      <c r="CN11" s="105"/>
      <c r="CO11" s="109"/>
      <c r="CP11" s="109"/>
      <c r="CQ11" s="109"/>
      <c r="CR11" s="109"/>
      <c r="CS11" s="109"/>
      <c r="CT11" s="109"/>
      <c r="CU11" s="4"/>
    </row>
    <row r="12" spans="1:99" ht="15.75" thickBot="1">
      <c r="A12" s="90">
        <v>26</v>
      </c>
      <c r="B12" s="117">
        <v>26</v>
      </c>
      <c r="C12" s="91">
        <f>C11-1</f>
        <v>26</v>
      </c>
      <c r="D12" s="91">
        <v>26</v>
      </c>
      <c r="E12" s="91">
        <f t="shared" si="0"/>
        <v>26</v>
      </c>
      <c r="F12" s="91">
        <v>26</v>
      </c>
      <c r="G12" s="92">
        <f t="shared" si="0"/>
        <v>26</v>
      </c>
      <c r="H12" s="44">
        <v>7</v>
      </c>
      <c r="I12" s="491">
        <v>3.4</v>
      </c>
      <c r="J12" s="492">
        <v>3.4</v>
      </c>
      <c r="K12" s="42" t="s">
        <v>165</v>
      </c>
      <c r="L12" s="42" t="s">
        <v>149</v>
      </c>
      <c r="W12" s="57"/>
      <c r="X12" s="57"/>
      <c r="Y12" s="57"/>
      <c r="Z12" s="77"/>
      <c r="AA12" s="77"/>
      <c r="AB12" s="77"/>
      <c r="AC12" s="77"/>
      <c r="AD12" s="77"/>
      <c r="AE12" s="58"/>
      <c r="AF12" s="58"/>
      <c r="AG12" s="105"/>
      <c r="AH12" s="104"/>
      <c r="AI12" s="104"/>
      <c r="AJ12" s="104"/>
      <c r="AK12" s="104"/>
      <c r="AL12" s="104"/>
      <c r="AM12" s="104"/>
      <c r="AN12" s="104"/>
      <c r="AP12" s="105"/>
      <c r="AQ12" s="104"/>
      <c r="AR12" s="104"/>
      <c r="AS12" s="104"/>
      <c r="AT12" s="104"/>
      <c r="AU12" s="104"/>
      <c r="AV12" s="104"/>
      <c r="AW12" s="4"/>
      <c r="AZ12" s="105"/>
      <c r="BA12" s="104"/>
      <c r="BB12" s="104"/>
      <c r="BC12" s="104"/>
      <c r="BD12" s="104"/>
      <c r="BE12" s="104"/>
      <c r="BF12" s="104"/>
      <c r="BG12" s="4"/>
      <c r="BJ12" s="105"/>
      <c r="BK12" s="104"/>
      <c r="BL12" s="104"/>
      <c r="BM12" s="104"/>
      <c r="BN12" s="104"/>
      <c r="BO12" s="104"/>
      <c r="BP12" s="104"/>
      <c r="BQ12" s="4"/>
      <c r="BT12" s="105"/>
      <c r="BU12" s="104"/>
      <c r="BV12" s="104"/>
      <c r="BW12" s="104"/>
      <c r="BX12" s="104"/>
      <c r="BY12" s="104"/>
      <c r="BZ12" s="104"/>
      <c r="CA12" s="4"/>
      <c r="CD12" s="105"/>
      <c r="CE12" s="104"/>
      <c r="CF12" s="104"/>
      <c r="CG12" s="104"/>
      <c r="CH12" s="104"/>
      <c r="CI12" s="104"/>
      <c r="CJ12" s="104"/>
      <c r="CK12" s="4"/>
      <c r="CN12" s="105"/>
      <c r="CO12" s="109"/>
      <c r="CP12" s="109"/>
      <c r="CQ12" s="109"/>
      <c r="CR12" s="109"/>
      <c r="CS12" s="109"/>
      <c r="CT12" s="109"/>
      <c r="CU12" s="4"/>
    </row>
    <row r="13" spans="1:99" ht="15.75" thickBot="1">
      <c r="A13" s="87">
        <v>25</v>
      </c>
      <c r="B13" s="116">
        <v>25</v>
      </c>
      <c r="C13" s="88">
        <f t="shared" ref="C13:C41" si="1">C12-1</f>
        <v>25</v>
      </c>
      <c r="D13" s="88">
        <v>25</v>
      </c>
      <c r="E13" s="88">
        <f t="shared" si="0"/>
        <v>25</v>
      </c>
      <c r="F13" s="88">
        <v>25</v>
      </c>
      <c r="G13" s="89">
        <f t="shared" si="0"/>
        <v>25</v>
      </c>
      <c r="H13" s="43">
        <v>7</v>
      </c>
      <c r="I13" s="495">
        <v>3.4</v>
      </c>
      <c r="J13" s="494">
        <v>3.4</v>
      </c>
      <c r="K13" s="61" t="s">
        <v>165</v>
      </c>
      <c r="L13" s="61" t="s">
        <v>149</v>
      </c>
      <c r="W13" s="57"/>
      <c r="X13" s="57"/>
      <c r="Y13" s="57"/>
      <c r="Z13" s="77"/>
      <c r="AA13" s="77"/>
      <c r="AB13" s="77"/>
      <c r="AC13" s="77"/>
      <c r="AD13" s="77"/>
      <c r="AE13" s="58"/>
      <c r="AF13" s="58"/>
      <c r="AG13" s="105"/>
      <c r="AH13" s="104"/>
      <c r="AI13" s="104"/>
      <c r="AJ13" s="104"/>
      <c r="AK13" s="104"/>
      <c r="AL13" s="104"/>
      <c r="AM13" s="104"/>
      <c r="AN13" s="104"/>
      <c r="AP13" s="105"/>
      <c r="AQ13" s="104"/>
      <c r="AR13" s="104"/>
      <c r="AS13" s="104"/>
      <c r="AT13" s="104"/>
      <c r="AU13" s="104"/>
      <c r="AV13" s="104"/>
      <c r="AW13" s="4"/>
      <c r="AZ13" s="105"/>
      <c r="BA13" s="104"/>
      <c r="BB13" s="104"/>
      <c r="BC13" s="104"/>
      <c r="BD13" s="104"/>
      <c r="BE13" s="104"/>
      <c r="BF13" s="104"/>
      <c r="BG13" s="4"/>
      <c r="BJ13" s="105"/>
      <c r="BK13" s="104"/>
      <c r="BL13" s="104"/>
      <c r="BM13" s="104"/>
      <c r="BN13" s="104"/>
      <c r="BO13" s="104"/>
      <c r="BP13" s="104"/>
      <c r="BQ13" s="4"/>
      <c r="BT13" s="105"/>
      <c r="BU13" s="104"/>
      <c r="BV13" s="104"/>
      <c r="BW13" s="104"/>
      <c r="BX13" s="104"/>
      <c r="BY13" s="104"/>
      <c r="BZ13" s="104"/>
      <c r="CA13" s="4"/>
      <c r="CD13" s="105"/>
      <c r="CE13" s="104"/>
      <c r="CF13" s="104"/>
      <c r="CG13" s="104"/>
      <c r="CH13" s="104"/>
      <c r="CI13" s="104"/>
      <c r="CJ13" s="104"/>
      <c r="CK13" s="4"/>
      <c r="CN13" s="105"/>
      <c r="CO13" s="109"/>
      <c r="CP13" s="109"/>
      <c r="CQ13" s="109"/>
      <c r="CR13" s="109"/>
      <c r="CS13" s="109"/>
      <c r="CT13" s="109"/>
      <c r="CU13" s="4"/>
    </row>
    <row r="14" spans="1:99" ht="15.75" thickBot="1">
      <c r="A14" s="90">
        <v>24</v>
      </c>
      <c r="B14" s="117">
        <v>24</v>
      </c>
      <c r="C14" s="91">
        <f t="shared" si="1"/>
        <v>24</v>
      </c>
      <c r="D14" s="91">
        <v>24</v>
      </c>
      <c r="E14" s="91">
        <f t="shared" si="0"/>
        <v>24</v>
      </c>
      <c r="F14" s="91">
        <v>24</v>
      </c>
      <c r="G14" s="92">
        <f t="shared" si="0"/>
        <v>24</v>
      </c>
      <c r="H14" s="45">
        <v>7</v>
      </c>
      <c r="I14" s="491">
        <v>3.4</v>
      </c>
      <c r="J14" s="492">
        <v>3.4</v>
      </c>
      <c r="K14" s="42" t="s">
        <v>165</v>
      </c>
      <c r="L14" s="42" t="s">
        <v>149</v>
      </c>
      <c r="W14" s="57"/>
      <c r="X14" s="57"/>
      <c r="Y14" s="57"/>
      <c r="Z14" s="77"/>
      <c r="AA14" s="77"/>
      <c r="AB14" s="77"/>
      <c r="AC14" s="77"/>
      <c r="AD14" s="77"/>
      <c r="AE14" s="58"/>
      <c r="AF14" s="58"/>
      <c r="AG14" s="105"/>
      <c r="AH14" s="104"/>
      <c r="AI14" s="104"/>
      <c r="AJ14" s="104"/>
      <c r="AK14" s="104"/>
      <c r="AL14" s="104"/>
      <c r="AM14" s="104"/>
      <c r="AN14" s="104"/>
      <c r="AP14" s="105"/>
      <c r="AQ14" s="104"/>
      <c r="AR14" s="104"/>
      <c r="AS14" s="104"/>
      <c r="AT14" s="104"/>
      <c r="AU14" s="104"/>
      <c r="AV14" s="104"/>
      <c r="AW14" s="4"/>
      <c r="AZ14" s="105"/>
      <c r="BA14" s="104"/>
      <c r="BB14" s="104"/>
      <c r="BC14" s="104"/>
      <c r="BD14" s="104"/>
      <c r="BE14" s="104"/>
      <c r="BF14" s="104"/>
      <c r="BG14" s="4"/>
      <c r="BJ14" s="105"/>
      <c r="BK14" s="104"/>
      <c r="BL14" s="104"/>
      <c r="BM14" s="104"/>
      <c r="BN14" s="104"/>
      <c r="BO14" s="104"/>
      <c r="BP14" s="104"/>
      <c r="BQ14" s="4"/>
      <c r="BT14" s="105"/>
      <c r="BU14" s="104"/>
      <c r="BV14" s="104"/>
      <c r="BW14" s="104"/>
      <c r="BX14" s="104"/>
      <c r="BY14" s="104"/>
      <c r="BZ14" s="104"/>
      <c r="CA14" s="4"/>
      <c r="CD14" s="105"/>
      <c r="CE14" s="104"/>
      <c r="CF14" s="104"/>
      <c r="CG14" s="104"/>
      <c r="CH14" s="104"/>
      <c r="CI14" s="104"/>
      <c r="CJ14" s="104"/>
      <c r="CK14" s="4"/>
      <c r="CN14" s="105"/>
      <c r="CO14" s="109"/>
      <c r="CP14" s="109"/>
      <c r="CQ14" s="109"/>
      <c r="CR14" s="109"/>
      <c r="CS14" s="109"/>
      <c r="CT14" s="109"/>
      <c r="CU14" s="4"/>
    </row>
    <row r="15" spans="1:99" ht="15.75" thickBot="1">
      <c r="A15" s="87">
        <v>23</v>
      </c>
      <c r="B15" s="116">
        <v>23</v>
      </c>
      <c r="C15" s="88">
        <f t="shared" si="1"/>
        <v>23</v>
      </c>
      <c r="D15" s="88">
        <v>23</v>
      </c>
      <c r="E15" s="88">
        <f t="shared" si="0"/>
        <v>23</v>
      </c>
      <c r="F15" s="88">
        <v>23</v>
      </c>
      <c r="G15" s="89">
        <f t="shared" si="0"/>
        <v>23</v>
      </c>
      <c r="H15" s="43">
        <v>6</v>
      </c>
      <c r="I15" s="495">
        <v>2.52</v>
      </c>
      <c r="J15" s="494">
        <v>2.52</v>
      </c>
      <c r="K15" s="61" t="s">
        <v>166</v>
      </c>
      <c r="L15" s="61" t="s">
        <v>149</v>
      </c>
      <c r="W15" s="57"/>
      <c r="X15" s="57"/>
      <c r="Y15" s="57"/>
      <c r="Z15" s="77"/>
      <c r="AA15" s="77"/>
      <c r="AB15" s="77"/>
      <c r="AC15" s="77"/>
      <c r="AD15" s="77"/>
      <c r="AE15" s="58"/>
      <c r="AF15" s="58"/>
      <c r="AG15" s="105"/>
      <c r="AH15" s="104"/>
      <c r="AI15" s="104"/>
      <c r="AJ15" s="104"/>
      <c r="AK15" s="104"/>
      <c r="AL15" s="104"/>
      <c r="AM15" s="104"/>
      <c r="AN15" s="104"/>
      <c r="AP15" s="105"/>
      <c r="AQ15" s="104"/>
      <c r="AR15" s="104"/>
      <c r="AS15" s="104"/>
      <c r="AT15" s="104"/>
      <c r="AU15" s="104"/>
      <c r="AV15" s="104"/>
      <c r="AW15" s="4"/>
      <c r="AZ15" s="105"/>
      <c r="BA15" s="104"/>
      <c r="BB15" s="104"/>
      <c r="BC15" s="104"/>
      <c r="BD15" s="104"/>
      <c r="BE15" s="104"/>
      <c r="BF15" s="104"/>
      <c r="BG15" s="4"/>
      <c r="BJ15" s="105"/>
      <c r="BK15" s="104"/>
      <c r="BL15" s="104"/>
      <c r="BM15" s="104"/>
      <c r="BN15" s="104"/>
      <c r="BO15" s="104"/>
      <c r="BP15" s="104"/>
      <c r="BQ15" s="4"/>
      <c r="BT15" s="105"/>
      <c r="BU15" s="104"/>
      <c r="BV15" s="104"/>
      <c r="BW15" s="104"/>
      <c r="BX15" s="104"/>
      <c r="BY15" s="104"/>
      <c r="BZ15" s="104"/>
      <c r="CA15" s="4"/>
      <c r="CD15" s="105"/>
      <c r="CE15" s="104"/>
      <c r="CF15" s="104"/>
      <c r="CG15" s="104"/>
      <c r="CH15" s="104"/>
      <c r="CI15" s="104"/>
      <c r="CJ15" s="104"/>
      <c r="CK15" s="4"/>
      <c r="CN15" s="105"/>
      <c r="CO15" s="109"/>
      <c r="CP15" s="109"/>
      <c r="CQ15" s="109"/>
      <c r="CR15" s="109"/>
      <c r="CS15" s="109"/>
      <c r="CT15" s="109"/>
      <c r="CU15" s="4"/>
    </row>
    <row r="16" spans="1:99" ht="15.75" thickBot="1">
      <c r="A16" s="90">
        <v>22</v>
      </c>
      <c r="B16" s="117">
        <v>22</v>
      </c>
      <c r="C16" s="91">
        <f t="shared" si="1"/>
        <v>22</v>
      </c>
      <c r="D16" s="91">
        <v>22</v>
      </c>
      <c r="E16" s="91">
        <f t="shared" si="0"/>
        <v>22</v>
      </c>
      <c r="F16" s="91">
        <v>22</v>
      </c>
      <c r="G16" s="92">
        <f t="shared" si="0"/>
        <v>22</v>
      </c>
      <c r="H16" s="148">
        <v>6</v>
      </c>
      <c r="I16" s="491">
        <v>2.52</v>
      </c>
      <c r="J16" s="500">
        <v>2.52</v>
      </c>
      <c r="K16" s="149" t="s">
        <v>166</v>
      </c>
      <c r="L16" s="149" t="s">
        <v>149</v>
      </c>
      <c r="W16" s="57"/>
      <c r="X16" s="57"/>
      <c r="Y16" s="57"/>
      <c r="Z16" s="77"/>
      <c r="AA16" s="77"/>
      <c r="AB16" s="77"/>
      <c r="AC16" s="77"/>
      <c r="AD16" s="77"/>
      <c r="AE16" s="58"/>
      <c r="AF16" s="58"/>
      <c r="AG16" s="105"/>
      <c r="AH16" s="104"/>
      <c r="AI16" s="104"/>
      <c r="AJ16" s="104"/>
      <c r="AK16" s="104"/>
      <c r="AL16" s="104"/>
      <c r="AM16" s="104"/>
      <c r="AN16" s="104"/>
      <c r="AP16" s="105"/>
      <c r="AQ16" s="104"/>
      <c r="AR16" s="104"/>
      <c r="AS16" s="104"/>
      <c r="AT16" s="104"/>
      <c r="AU16" s="104"/>
      <c r="AV16" s="104"/>
      <c r="AW16" s="4"/>
      <c r="AZ16" s="105"/>
      <c r="BA16" s="104"/>
      <c r="BB16" s="104"/>
      <c r="BC16" s="104"/>
      <c r="BD16" s="104"/>
      <c r="BE16" s="104"/>
      <c r="BF16" s="104"/>
      <c r="BG16" s="4"/>
      <c r="BJ16" s="105"/>
      <c r="BK16" s="104"/>
      <c r="BL16" s="104"/>
      <c r="BM16" s="104"/>
      <c r="BN16" s="104"/>
      <c r="BO16" s="104"/>
      <c r="BP16" s="104"/>
      <c r="BQ16" s="4"/>
      <c r="BT16" s="105"/>
      <c r="BU16" s="104"/>
      <c r="BV16" s="104"/>
      <c r="BW16" s="104"/>
      <c r="BX16" s="104"/>
      <c r="BY16" s="104"/>
      <c r="BZ16" s="104"/>
      <c r="CA16" s="4"/>
      <c r="CD16" s="105"/>
      <c r="CE16" s="104"/>
      <c r="CF16" s="104"/>
      <c r="CG16" s="104"/>
      <c r="CH16" s="104"/>
      <c r="CI16" s="104"/>
      <c r="CJ16" s="104"/>
      <c r="CK16" s="4"/>
      <c r="CN16" s="105"/>
      <c r="CO16" s="109"/>
      <c r="CP16" s="109"/>
      <c r="CQ16" s="109"/>
      <c r="CR16" s="109"/>
      <c r="CS16" s="109"/>
      <c r="CT16" s="109"/>
      <c r="CU16" s="4"/>
    </row>
    <row r="17" spans="1:162" ht="15.75" thickBot="1">
      <c r="A17" s="93">
        <v>21</v>
      </c>
      <c r="B17" s="118">
        <v>21</v>
      </c>
      <c r="C17" s="94">
        <f t="shared" si="1"/>
        <v>21</v>
      </c>
      <c r="D17" s="94">
        <v>21</v>
      </c>
      <c r="E17" s="94">
        <f t="shared" si="0"/>
        <v>21</v>
      </c>
      <c r="F17" s="94">
        <v>21</v>
      </c>
      <c r="G17" s="95">
        <f t="shared" si="0"/>
        <v>21</v>
      </c>
      <c r="H17" s="43">
        <v>5</v>
      </c>
      <c r="I17" s="493">
        <v>2.08</v>
      </c>
      <c r="J17" s="494">
        <v>2.08</v>
      </c>
      <c r="K17" s="61" t="s">
        <v>167</v>
      </c>
      <c r="L17" s="61" t="s">
        <v>149</v>
      </c>
      <c r="W17" s="57"/>
      <c r="X17" s="57"/>
      <c r="Y17" s="57"/>
      <c r="Z17" s="77"/>
      <c r="AA17" s="77"/>
      <c r="AB17" s="77"/>
      <c r="AC17" s="77"/>
      <c r="AD17" s="77"/>
      <c r="AE17" s="58"/>
      <c r="AF17" s="58"/>
      <c r="AG17" s="105"/>
      <c r="AH17" s="104"/>
      <c r="AI17" s="104"/>
      <c r="AJ17" s="104"/>
      <c r="AK17" s="104"/>
      <c r="AL17" s="104"/>
      <c r="AM17" s="104"/>
      <c r="AN17" s="104"/>
      <c r="AP17" s="105"/>
      <c r="AQ17" s="104"/>
      <c r="AR17" s="104"/>
      <c r="AS17" s="104"/>
      <c r="AT17" s="104"/>
      <c r="AU17" s="104"/>
      <c r="AV17" s="104"/>
      <c r="AW17" s="4"/>
      <c r="AZ17" s="105"/>
      <c r="BA17" s="104"/>
      <c r="BB17" s="104"/>
      <c r="BC17" s="104"/>
      <c r="BD17" s="104"/>
      <c r="BE17" s="104"/>
      <c r="BF17" s="104"/>
      <c r="BG17" s="4"/>
      <c r="BJ17" s="105"/>
      <c r="BK17" s="104"/>
      <c r="BL17" s="104"/>
      <c r="BM17" s="104"/>
      <c r="BN17" s="104"/>
      <c r="BO17" s="104"/>
      <c r="BP17" s="104"/>
      <c r="BQ17" s="4"/>
      <c r="BT17" s="105"/>
      <c r="BU17" s="104"/>
      <c r="BV17" s="104"/>
      <c r="BW17" s="104"/>
      <c r="BX17" s="104"/>
      <c r="BY17" s="104"/>
      <c r="BZ17" s="104"/>
      <c r="CA17" s="4"/>
      <c r="CD17" s="105"/>
      <c r="CE17" s="104"/>
      <c r="CF17" s="104"/>
      <c r="CG17" s="104"/>
      <c r="CH17" s="104"/>
      <c r="CI17" s="104"/>
      <c r="CJ17" s="104"/>
      <c r="CK17" s="4"/>
      <c r="CN17" s="105"/>
      <c r="CO17" s="109"/>
      <c r="CP17" s="109"/>
      <c r="CQ17" s="109"/>
      <c r="CR17" s="109"/>
      <c r="CS17" s="109"/>
      <c r="CT17" s="109"/>
      <c r="CU17" s="4"/>
    </row>
    <row r="18" spans="1:162" s="9" customFormat="1" ht="15.75" thickBot="1">
      <c r="A18" s="90">
        <v>20</v>
      </c>
      <c r="B18" s="117">
        <v>20</v>
      </c>
      <c r="C18" s="91">
        <f t="shared" si="1"/>
        <v>20</v>
      </c>
      <c r="D18" s="91">
        <v>20</v>
      </c>
      <c r="E18" s="91">
        <f t="shared" si="0"/>
        <v>20</v>
      </c>
      <c r="F18" s="91">
        <v>20</v>
      </c>
      <c r="G18" s="92">
        <f t="shared" si="0"/>
        <v>20</v>
      </c>
      <c r="H18" s="48">
        <v>5</v>
      </c>
      <c r="I18" s="491">
        <v>2.08</v>
      </c>
      <c r="J18" s="492">
        <v>2.08</v>
      </c>
      <c r="K18" s="42" t="s">
        <v>167</v>
      </c>
      <c r="L18" s="42" t="s">
        <v>149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77"/>
      <c r="AA18" s="77"/>
      <c r="AB18" s="77"/>
      <c r="AC18" s="77"/>
      <c r="AD18" s="77"/>
      <c r="AE18" s="58"/>
      <c r="AF18" s="58"/>
      <c r="AG18" s="105"/>
      <c r="AH18" s="104"/>
      <c r="AI18" s="104"/>
      <c r="AJ18" s="104"/>
      <c r="AK18" s="104"/>
      <c r="AL18" s="104"/>
      <c r="AM18" s="104"/>
      <c r="AN18" s="104"/>
      <c r="AP18" s="105"/>
      <c r="AQ18" s="104"/>
      <c r="AR18" s="104"/>
      <c r="AS18" s="104"/>
      <c r="AT18" s="104"/>
      <c r="AU18" s="104"/>
      <c r="AV18" s="104"/>
      <c r="AW18" s="4"/>
      <c r="AZ18" s="105"/>
      <c r="BA18" s="104"/>
      <c r="BB18" s="104"/>
      <c r="BC18" s="104"/>
      <c r="BD18" s="104"/>
      <c r="BE18" s="104"/>
      <c r="BF18" s="104"/>
      <c r="BG18" s="4"/>
      <c r="BJ18" s="105"/>
      <c r="BK18" s="104"/>
      <c r="BL18" s="104"/>
      <c r="BM18" s="104"/>
      <c r="BN18" s="104"/>
      <c r="BO18" s="104"/>
      <c r="BP18" s="104"/>
      <c r="BQ18" s="4"/>
      <c r="BT18" s="105"/>
      <c r="BU18" s="104"/>
      <c r="BV18" s="104"/>
      <c r="BW18" s="104"/>
      <c r="BX18" s="104"/>
      <c r="BY18" s="104"/>
      <c r="BZ18" s="104"/>
      <c r="CA18" s="4"/>
      <c r="CD18" s="105"/>
      <c r="CE18" s="104"/>
      <c r="CF18" s="104"/>
      <c r="CG18" s="104"/>
      <c r="CH18" s="104"/>
      <c r="CI18" s="104"/>
      <c r="CJ18" s="104"/>
      <c r="CK18" s="4"/>
      <c r="CN18" s="105"/>
      <c r="CO18" s="109"/>
      <c r="CP18" s="109"/>
      <c r="CQ18" s="109"/>
      <c r="CR18" s="109"/>
      <c r="CS18" s="109"/>
      <c r="CT18" s="109"/>
      <c r="CU18" s="4"/>
    </row>
    <row r="19" spans="1:162" ht="16.149999999999999" customHeight="1" thickBot="1">
      <c r="A19" s="87">
        <v>19</v>
      </c>
      <c r="B19" s="116">
        <v>19</v>
      </c>
      <c r="C19" s="88">
        <f t="shared" si="1"/>
        <v>19</v>
      </c>
      <c r="D19" s="88">
        <v>19</v>
      </c>
      <c r="E19" s="88">
        <f t="shared" si="0"/>
        <v>19</v>
      </c>
      <c r="F19" s="88">
        <v>19</v>
      </c>
      <c r="G19" s="89">
        <f t="shared" si="0"/>
        <v>19</v>
      </c>
      <c r="H19" s="43">
        <v>4</v>
      </c>
      <c r="I19" s="495">
        <v>1.74</v>
      </c>
      <c r="J19" s="494">
        <v>1.74</v>
      </c>
      <c r="K19" s="150" t="s">
        <v>168</v>
      </c>
      <c r="L19" s="150" t="s">
        <v>149</v>
      </c>
      <c r="W19" s="57"/>
      <c r="X19" s="57"/>
      <c r="Y19" s="57"/>
      <c r="Z19" s="77"/>
      <c r="AA19" s="77"/>
      <c r="AB19" s="77"/>
      <c r="AC19" s="77"/>
      <c r="AD19" s="77"/>
      <c r="AE19" s="58"/>
      <c r="AF19" s="58"/>
      <c r="AG19" s="105"/>
      <c r="AH19" s="104"/>
      <c r="AI19" s="104"/>
      <c r="AJ19" s="104"/>
      <c r="AK19" s="104"/>
      <c r="AL19" s="104"/>
      <c r="AM19" s="104"/>
      <c r="AN19" s="104"/>
      <c r="AP19" s="105"/>
      <c r="AQ19" s="104"/>
      <c r="AR19" s="104"/>
      <c r="AS19" s="104"/>
      <c r="AT19" s="104"/>
      <c r="AU19" s="104"/>
      <c r="AV19" s="104"/>
      <c r="AW19" s="4"/>
      <c r="AZ19" s="105"/>
      <c r="BA19" s="104"/>
      <c r="BB19" s="104"/>
      <c r="BC19" s="104"/>
      <c r="BD19" s="104"/>
      <c r="BE19" s="104"/>
      <c r="BF19" s="104"/>
      <c r="BG19" s="4"/>
      <c r="BJ19" s="105"/>
      <c r="BK19" s="104"/>
      <c r="BL19" s="104"/>
      <c r="BM19" s="104"/>
      <c r="BN19" s="104"/>
      <c r="BO19" s="104"/>
      <c r="BP19" s="104"/>
      <c r="BQ19" s="4"/>
      <c r="BT19" s="105"/>
      <c r="BU19" s="104"/>
      <c r="BV19" s="104"/>
      <c r="BW19" s="104"/>
      <c r="BX19" s="104"/>
      <c r="BY19" s="104"/>
      <c r="BZ19" s="104"/>
      <c r="CA19" s="4"/>
      <c r="CD19" s="105"/>
      <c r="CE19" s="104"/>
      <c r="CF19" s="104"/>
      <c r="CG19" s="104"/>
      <c r="CH19" s="104"/>
      <c r="CI19" s="104"/>
      <c r="CJ19" s="104"/>
      <c r="CK19" s="4"/>
      <c r="CN19" s="105"/>
      <c r="CO19" s="109"/>
      <c r="CP19" s="109"/>
      <c r="CQ19" s="109"/>
      <c r="CR19" s="109"/>
      <c r="CS19" s="109"/>
      <c r="CT19" s="109"/>
      <c r="CU19" s="4"/>
    </row>
    <row r="20" spans="1:162" ht="15.75" thickBot="1">
      <c r="A20" s="90">
        <v>18</v>
      </c>
      <c r="B20" s="117">
        <v>18</v>
      </c>
      <c r="C20" s="91">
        <f t="shared" si="1"/>
        <v>18</v>
      </c>
      <c r="D20" s="91">
        <v>18</v>
      </c>
      <c r="E20" s="91">
        <f t="shared" si="0"/>
        <v>18</v>
      </c>
      <c r="F20" s="91">
        <v>18</v>
      </c>
      <c r="G20" s="92">
        <f t="shared" si="0"/>
        <v>18</v>
      </c>
      <c r="H20" s="44">
        <v>4</v>
      </c>
      <c r="I20" s="491">
        <v>1.74</v>
      </c>
      <c r="J20" s="492">
        <v>1.74</v>
      </c>
      <c r="K20" s="42" t="s">
        <v>168</v>
      </c>
      <c r="L20" s="42" t="s">
        <v>149</v>
      </c>
      <c r="W20" s="57"/>
      <c r="X20" s="57"/>
      <c r="Y20" s="57"/>
      <c r="Z20" s="77"/>
      <c r="AA20" s="77"/>
      <c r="AB20" s="77"/>
      <c r="AC20" s="77"/>
      <c r="AD20" s="77"/>
      <c r="AE20" s="58"/>
      <c r="AF20" s="58"/>
      <c r="AG20" s="105"/>
      <c r="AH20" s="104"/>
      <c r="AI20" s="104"/>
      <c r="AJ20" s="104"/>
      <c r="AK20" s="104"/>
      <c r="AL20" s="104"/>
      <c r="AM20" s="104"/>
      <c r="AN20" s="104"/>
      <c r="AP20" s="105"/>
      <c r="AQ20" s="104"/>
      <c r="AR20" s="104"/>
      <c r="AS20" s="104"/>
      <c r="AT20" s="104"/>
      <c r="AU20" s="104"/>
      <c r="AV20" s="104"/>
      <c r="AW20" s="4"/>
      <c r="AZ20" s="105"/>
      <c r="BA20" s="104"/>
      <c r="BB20" s="104"/>
      <c r="BC20" s="104"/>
      <c r="BD20" s="104"/>
      <c r="BE20" s="104"/>
      <c r="BF20" s="104"/>
      <c r="BG20" s="4"/>
      <c r="BJ20" s="105"/>
      <c r="BK20" s="104"/>
      <c r="BL20" s="104"/>
      <c r="BM20" s="104"/>
      <c r="BN20" s="104"/>
      <c r="BO20" s="104"/>
      <c r="BP20" s="104"/>
      <c r="BQ20" s="4"/>
      <c r="BT20" s="105"/>
      <c r="BU20" s="104"/>
      <c r="BV20" s="104"/>
      <c r="BW20" s="104"/>
      <c r="BX20" s="104"/>
      <c r="BY20" s="104"/>
      <c r="BZ20" s="104"/>
      <c r="CA20" s="4"/>
      <c r="CD20" s="105"/>
      <c r="CE20" s="104"/>
      <c r="CF20" s="104"/>
      <c r="CG20" s="104"/>
      <c r="CH20" s="104"/>
      <c r="CI20" s="104"/>
      <c r="CJ20" s="104"/>
      <c r="CK20" s="4"/>
      <c r="CN20" s="105"/>
      <c r="CO20" s="109"/>
      <c r="CP20" s="109"/>
      <c r="CQ20" s="109"/>
      <c r="CR20" s="109"/>
      <c r="CS20" s="109"/>
      <c r="CT20" s="109"/>
      <c r="CU20" s="4"/>
    </row>
    <row r="21" spans="1:162" s="16" customFormat="1" ht="15.75" thickBot="1">
      <c r="A21" s="87">
        <v>17</v>
      </c>
      <c r="B21" s="116">
        <v>17</v>
      </c>
      <c r="C21" s="88">
        <f t="shared" si="1"/>
        <v>17</v>
      </c>
      <c r="D21" s="88">
        <v>17</v>
      </c>
      <c r="E21" s="88">
        <f t="shared" si="0"/>
        <v>17</v>
      </c>
      <c r="F21" s="88">
        <v>17</v>
      </c>
      <c r="G21" s="89">
        <f t="shared" si="0"/>
        <v>17</v>
      </c>
      <c r="H21" s="43">
        <v>4</v>
      </c>
      <c r="I21" s="495">
        <v>1.74</v>
      </c>
      <c r="J21" s="494">
        <v>1.74</v>
      </c>
      <c r="K21" s="61" t="s">
        <v>168</v>
      </c>
      <c r="L21" s="61" t="s">
        <v>149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77"/>
      <c r="AA21" s="77"/>
      <c r="AB21" s="77"/>
      <c r="AC21" s="77"/>
      <c r="AD21" s="77"/>
      <c r="AE21" s="58"/>
      <c r="AF21" s="58"/>
      <c r="AG21" s="105"/>
      <c r="AH21" s="104"/>
      <c r="AI21" s="104"/>
      <c r="AJ21" s="104"/>
      <c r="AK21" s="104"/>
      <c r="AL21" s="104"/>
      <c r="AM21" s="104"/>
      <c r="AN21" s="104"/>
      <c r="AO21" s="9"/>
      <c r="AP21" s="105"/>
      <c r="AQ21" s="104"/>
      <c r="AR21" s="104"/>
      <c r="AS21" s="104"/>
      <c r="AT21" s="104"/>
      <c r="AU21" s="104"/>
      <c r="AV21" s="104"/>
      <c r="AW21" s="4"/>
      <c r="AX21" s="9"/>
      <c r="AY21" s="9"/>
      <c r="AZ21" s="105"/>
      <c r="BA21" s="104"/>
      <c r="BB21" s="104"/>
      <c r="BC21" s="104"/>
      <c r="BD21" s="104"/>
      <c r="BE21" s="104"/>
      <c r="BF21" s="104"/>
      <c r="BG21" s="4"/>
      <c r="BH21" s="9"/>
      <c r="BI21" s="9"/>
      <c r="BJ21" s="105"/>
      <c r="BK21" s="104"/>
      <c r="BL21" s="104"/>
      <c r="BM21" s="104"/>
      <c r="BN21" s="104"/>
      <c r="BO21" s="104"/>
      <c r="BP21" s="104"/>
      <c r="BQ21" s="4"/>
      <c r="BR21" s="9"/>
      <c r="BS21" s="9"/>
      <c r="BT21" s="105"/>
      <c r="BU21" s="104"/>
      <c r="BV21" s="104"/>
      <c r="BW21" s="104"/>
      <c r="BX21" s="104"/>
      <c r="BY21" s="104"/>
      <c r="BZ21" s="104"/>
      <c r="CA21" s="4"/>
      <c r="CB21" s="9"/>
      <c r="CC21" s="9"/>
      <c r="CD21" s="105"/>
      <c r="CE21" s="104"/>
      <c r="CF21" s="104"/>
      <c r="CG21" s="104"/>
      <c r="CH21" s="104"/>
      <c r="CI21" s="104"/>
      <c r="CJ21" s="104"/>
      <c r="CK21" s="4"/>
      <c r="CL21" s="9"/>
      <c r="CM21" s="9"/>
      <c r="CN21" s="105"/>
      <c r="CO21" s="109"/>
      <c r="CP21" s="109"/>
      <c r="CQ21" s="109"/>
      <c r="CR21" s="109"/>
      <c r="CS21" s="109"/>
      <c r="CT21" s="109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.75" thickBot="1">
      <c r="A22" s="90">
        <v>16</v>
      </c>
      <c r="B22" s="117">
        <v>16</v>
      </c>
      <c r="C22" s="91">
        <f t="shared" si="1"/>
        <v>16</v>
      </c>
      <c r="D22" s="91">
        <v>16</v>
      </c>
      <c r="E22" s="91">
        <f t="shared" si="0"/>
        <v>16</v>
      </c>
      <c r="F22" s="91">
        <v>16</v>
      </c>
      <c r="G22" s="92">
        <f t="shared" si="0"/>
        <v>16</v>
      </c>
      <c r="H22" s="151">
        <v>4</v>
      </c>
      <c r="I22" s="491">
        <v>1.74</v>
      </c>
      <c r="J22" s="492">
        <v>1.74</v>
      </c>
      <c r="K22" s="152" t="s">
        <v>168</v>
      </c>
      <c r="L22" s="152" t="s">
        <v>149</v>
      </c>
      <c r="W22" s="57"/>
      <c r="X22" s="57"/>
      <c r="Y22" s="57"/>
      <c r="Z22" s="77"/>
      <c r="AA22" s="77"/>
      <c r="AB22" s="77"/>
      <c r="AC22" s="77"/>
      <c r="AD22" s="77"/>
      <c r="AE22" s="58"/>
      <c r="AF22" s="58"/>
      <c r="AG22" s="105"/>
      <c r="AH22" s="104"/>
      <c r="AI22" s="104"/>
      <c r="AJ22" s="104"/>
      <c r="AK22" s="104"/>
      <c r="AL22" s="104"/>
      <c r="AM22" s="104"/>
      <c r="AN22" s="104"/>
      <c r="AP22" s="105"/>
      <c r="AQ22" s="104"/>
      <c r="AR22" s="104"/>
      <c r="AS22" s="104"/>
      <c r="AT22" s="104"/>
      <c r="AU22" s="104"/>
      <c r="AV22" s="104"/>
      <c r="AW22" s="4"/>
      <c r="AZ22" s="105"/>
      <c r="BA22" s="104"/>
      <c r="BB22" s="104"/>
      <c r="BC22" s="104"/>
      <c r="BD22" s="104"/>
      <c r="BE22" s="104"/>
      <c r="BF22" s="104"/>
      <c r="BG22" s="4"/>
      <c r="BJ22" s="105"/>
      <c r="BK22" s="104"/>
      <c r="BL22" s="104"/>
      <c r="BM22" s="104"/>
      <c r="BN22" s="104"/>
      <c r="BO22" s="104"/>
      <c r="BP22" s="104"/>
      <c r="BQ22" s="4"/>
      <c r="BT22" s="105"/>
      <c r="BU22" s="104"/>
      <c r="BV22" s="104"/>
      <c r="BW22" s="104"/>
      <c r="BX22" s="104"/>
      <c r="BY22" s="104"/>
      <c r="BZ22" s="104"/>
      <c r="CA22" s="4"/>
      <c r="CD22" s="105"/>
      <c r="CE22" s="104"/>
      <c r="CF22" s="104"/>
      <c r="CG22" s="104"/>
      <c r="CH22" s="104"/>
      <c r="CI22" s="104"/>
      <c r="CJ22" s="104"/>
      <c r="CK22" s="4"/>
      <c r="CN22" s="105"/>
      <c r="CO22" s="109"/>
      <c r="CP22" s="109"/>
      <c r="CQ22" s="109"/>
      <c r="CR22" s="109"/>
      <c r="CS22" s="109"/>
      <c r="CT22" s="109"/>
      <c r="CU22" s="4"/>
    </row>
    <row r="23" spans="1:162" ht="15.75" thickBot="1">
      <c r="A23" s="87">
        <v>15</v>
      </c>
      <c r="B23" s="116">
        <v>15</v>
      </c>
      <c r="C23" s="88">
        <f t="shared" si="1"/>
        <v>15</v>
      </c>
      <c r="D23" s="88">
        <v>15</v>
      </c>
      <c r="E23" s="88">
        <f t="shared" si="0"/>
        <v>15</v>
      </c>
      <c r="F23" s="88">
        <v>15</v>
      </c>
      <c r="G23" s="89">
        <f t="shared" si="0"/>
        <v>15</v>
      </c>
      <c r="H23" s="43">
        <v>3</v>
      </c>
      <c r="I23" s="495">
        <v>1.24</v>
      </c>
      <c r="J23" s="494">
        <v>1.24</v>
      </c>
      <c r="K23" s="61" t="s">
        <v>169</v>
      </c>
      <c r="L23" s="61" t="s">
        <v>149</v>
      </c>
      <c r="W23" s="57"/>
      <c r="X23" s="57"/>
      <c r="Y23" s="57"/>
      <c r="Z23" s="77"/>
      <c r="AA23" s="77"/>
      <c r="AB23" s="77"/>
      <c r="AC23" s="77"/>
      <c r="AD23" s="77"/>
      <c r="AE23" s="58"/>
      <c r="AF23" s="58"/>
      <c r="AG23" s="105"/>
      <c r="AH23" s="104"/>
      <c r="AI23" s="104"/>
      <c r="AJ23" s="104"/>
      <c r="AK23" s="104"/>
      <c r="AL23" s="104"/>
      <c r="AM23" s="104"/>
      <c r="AN23" s="104"/>
      <c r="AP23" s="105"/>
      <c r="AQ23" s="104"/>
      <c r="AR23" s="104"/>
      <c r="AS23" s="104"/>
      <c r="AT23" s="104"/>
      <c r="AU23" s="104"/>
      <c r="AV23" s="104"/>
      <c r="AW23" s="4"/>
      <c r="AZ23" s="105"/>
      <c r="BA23" s="104"/>
      <c r="BB23" s="104"/>
      <c r="BC23" s="104"/>
      <c r="BD23" s="104"/>
      <c r="BE23" s="104"/>
      <c r="BF23" s="104"/>
      <c r="BG23" s="4"/>
      <c r="BJ23" s="105"/>
      <c r="BK23" s="104"/>
      <c r="BL23" s="104"/>
      <c r="BM23" s="104"/>
      <c r="BN23" s="104"/>
      <c r="BO23" s="104"/>
      <c r="BP23" s="104"/>
      <c r="BQ23" s="4"/>
      <c r="BT23" s="105"/>
      <c r="BU23" s="104"/>
      <c r="BV23" s="104"/>
      <c r="BW23" s="104"/>
      <c r="BX23" s="104"/>
      <c r="BY23" s="104"/>
      <c r="BZ23" s="104"/>
      <c r="CA23" s="4"/>
      <c r="CD23" s="105"/>
      <c r="CE23" s="104"/>
      <c r="CF23" s="104"/>
      <c r="CG23" s="104"/>
      <c r="CH23" s="104"/>
      <c r="CI23" s="104"/>
      <c r="CJ23" s="104"/>
      <c r="CK23" s="4"/>
      <c r="CN23" s="105"/>
      <c r="CO23" s="109"/>
      <c r="CP23" s="109"/>
      <c r="CQ23" s="109"/>
      <c r="CR23" s="109"/>
      <c r="CS23" s="109"/>
      <c r="CT23" s="109"/>
      <c r="CU23" s="4"/>
    </row>
    <row r="24" spans="1:162" ht="15.75" thickBot="1">
      <c r="A24" s="90">
        <v>14</v>
      </c>
      <c r="B24" s="117">
        <v>14</v>
      </c>
      <c r="C24" s="91">
        <f t="shared" si="1"/>
        <v>14</v>
      </c>
      <c r="D24" s="91">
        <v>14</v>
      </c>
      <c r="E24" s="91">
        <f t="shared" si="0"/>
        <v>14</v>
      </c>
      <c r="F24" s="91">
        <v>14</v>
      </c>
      <c r="G24" s="92">
        <f t="shared" si="0"/>
        <v>14</v>
      </c>
      <c r="H24" s="44">
        <v>3</v>
      </c>
      <c r="I24" s="491">
        <v>1.24</v>
      </c>
      <c r="J24" s="492">
        <v>1.24</v>
      </c>
      <c r="K24" s="153" t="s">
        <v>169</v>
      </c>
      <c r="L24" s="153" t="s">
        <v>149</v>
      </c>
      <c r="W24" s="57"/>
      <c r="X24" s="57"/>
      <c r="Y24" s="57"/>
      <c r="Z24" s="77"/>
      <c r="AA24" s="77"/>
      <c r="AB24" s="77"/>
      <c r="AC24" s="77"/>
      <c r="AD24" s="77"/>
      <c r="AE24" s="58"/>
      <c r="AF24" s="58"/>
      <c r="AG24" s="105"/>
      <c r="AH24" s="104"/>
      <c r="AI24" s="104"/>
      <c r="AJ24" s="104"/>
      <c r="AK24" s="104"/>
      <c r="AL24" s="104"/>
      <c r="AM24" s="104"/>
      <c r="AN24" s="104"/>
      <c r="AP24" s="105"/>
      <c r="AQ24" s="104"/>
      <c r="AR24" s="104"/>
      <c r="AS24" s="104"/>
      <c r="AT24" s="104"/>
      <c r="AU24" s="104"/>
      <c r="AV24" s="104"/>
      <c r="AW24" s="4"/>
      <c r="AZ24" s="105"/>
      <c r="BA24" s="104"/>
      <c r="BB24" s="104"/>
      <c r="BC24" s="104"/>
      <c r="BD24" s="104"/>
      <c r="BE24" s="104"/>
      <c r="BF24" s="104"/>
      <c r="BG24" s="4"/>
      <c r="BJ24" s="105"/>
      <c r="BK24" s="104"/>
      <c r="BL24" s="104"/>
      <c r="BM24" s="104"/>
      <c r="BN24" s="104"/>
      <c r="BO24" s="104"/>
      <c r="BP24" s="104"/>
      <c r="BQ24" s="4"/>
      <c r="BT24" s="105"/>
      <c r="BU24" s="104"/>
      <c r="BV24" s="104"/>
      <c r="BW24" s="104"/>
      <c r="BX24" s="104"/>
      <c r="BY24" s="104"/>
      <c r="BZ24" s="104"/>
      <c r="CA24" s="4"/>
      <c r="CD24" s="105"/>
      <c r="CE24" s="104"/>
      <c r="CF24" s="104"/>
      <c r="CG24" s="104"/>
      <c r="CH24" s="104"/>
      <c r="CI24" s="104"/>
      <c r="CJ24" s="104"/>
      <c r="CK24" s="4"/>
      <c r="CN24" s="105"/>
      <c r="CO24" s="109"/>
      <c r="CP24" s="109"/>
      <c r="CQ24" s="109"/>
      <c r="CR24" s="109"/>
      <c r="CS24" s="109"/>
      <c r="CT24" s="109"/>
      <c r="CU24" s="4"/>
    </row>
    <row r="25" spans="1:162" ht="15.75" thickBot="1">
      <c r="A25" s="87">
        <v>13</v>
      </c>
      <c r="B25" s="116">
        <v>13</v>
      </c>
      <c r="C25" s="88">
        <f t="shared" si="1"/>
        <v>13</v>
      </c>
      <c r="D25" s="88">
        <v>13</v>
      </c>
      <c r="E25" s="88">
        <f t="shared" si="0"/>
        <v>13</v>
      </c>
      <c r="F25" s="88">
        <v>13</v>
      </c>
      <c r="G25" s="89">
        <f t="shared" si="0"/>
        <v>13</v>
      </c>
      <c r="H25" s="43">
        <v>3</v>
      </c>
      <c r="I25" s="495">
        <v>1.24</v>
      </c>
      <c r="J25" s="494">
        <v>1.24</v>
      </c>
      <c r="K25" s="61" t="s">
        <v>169</v>
      </c>
      <c r="L25" s="61" t="s">
        <v>149</v>
      </c>
      <c r="W25" s="57"/>
      <c r="X25" s="57"/>
      <c r="Y25" s="57"/>
      <c r="Z25" s="77"/>
      <c r="AA25" s="77"/>
      <c r="AB25" s="77"/>
      <c r="AC25" s="77"/>
      <c r="AD25" s="77"/>
      <c r="AE25" s="58"/>
      <c r="AF25" s="58"/>
      <c r="AG25" s="105"/>
      <c r="AH25" s="104"/>
      <c r="AI25" s="104"/>
      <c r="AJ25" s="104"/>
      <c r="AK25" s="104"/>
      <c r="AL25" s="104"/>
      <c r="AM25" s="104"/>
      <c r="AN25" s="104"/>
      <c r="AP25" s="105"/>
      <c r="AQ25" s="104"/>
      <c r="AR25" s="104"/>
      <c r="AS25" s="104"/>
      <c r="AT25" s="104"/>
      <c r="AU25" s="104"/>
      <c r="AV25" s="104"/>
      <c r="AW25" s="4"/>
      <c r="AZ25" s="105"/>
      <c r="BA25" s="104"/>
      <c r="BB25" s="104"/>
      <c r="BC25" s="104"/>
      <c r="BD25" s="104"/>
      <c r="BE25" s="104"/>
      <c r="BF25" s="104"/>
      <c r="BG25" s="4"/>
      <c r="BJ25" s="105"/>
      <c r="BK25" s="104"/>
      <c r="BL25" s="104"/>
      <c r="BM25" s="104"/>
      <c r="BN25" s="104"/>
      <c r="BO25" s="104"/>
      <c r="BP25" s="104"/>
      <c r="BQ25" s="4"/>
      <c r="BT25" s="105"/>
      <c r="BU25" s="104"/>
      <c r="BV25" s="104"/>
      <c r="BW25" s="104"/>
      <c r="BX25" s="104"/>
      <c r="BY25" s="104"/>
      <c r="BZ25" s="104"/>
      <c r="CA25" s="4"/>
      <c r="CD25" s="105"/>
      <c r="CE25" s="104"/>
      <c r="CF25" s="104"/>
      <c r="CG25" s="104"/>
      <c r="CH25" s="104"/>
      <c r="CI25" s="104"/>
      <c r="CJ25" s="104"/>
      <c r="CK25" s="4"/>
      <c r="CN25" s="105"/>
      <c r="CO25" s="109"/>
      <c r="CP25" s="109"/>
      <c r="CQ25" s="109"/>
      <c r="CR25" s="109"/>
      <c r="CS25" s="109"/>
      <c r="CT25" s="109"/>
      <c r="CU25" s="4"/>
    </row>
    <row r="26" spans="1:162" ht="15.75" thickBot="1">
      <c r="A26" s="90">
        <v>12</v>
      </c>
      <c r="B26" s="117">
        <v>12</v>
      </c>
      <c r="C26" s="91">
        <f t="shared" si="1"/>
        <v>12</v>
      </c>
      <c r="D26" s="91">
        <v>12</v>
      </c>
      <c r="E26" s="91">
        <f t="shared" si="0"/>
        <v>12</v>
      </c>
      <c r="F26" s="91">
        <v>12</v>
      </c>
      <c r="G26" s="92">
        <f t="shared" si="0"/>
        <v>12</v>
      </c>
      <c r="H26" s="45">
        <v>3</v>
      </c>
      <c r="I26" s="491">
        <v>1.24</v>
      </c>
      <c r="J26" s="492">
        <v>1.24</v>
      </c>
      <c r="K26" s="62" t="s">
        <v>169</v>
      </c>
      <c r="L26" s="62" t="s">
        <v>149</v>
      </c>
      <c r="W26" s="57"/>
      <c r="X26" s="57"/>
      <c r="Y26" s="57"/>
      <c r="Z26" s="77"/>
      <c r="AA26" s="77"/>
      <c r="AB26" s="77"/>
      <c r="AC26" s="77"/>
      <c r="AD26" s="77"/>
      <c r="AE26" s="58"/>
      <c r="AF26" s="58"/>
      <c r="AG26" s="105"/>
      <c r="AH26" s="104"/>
      <c r="AI26" s="104"/>
      <c r="AJ26" s="104"/>
      <c r="AK26" s="104"/>
      <c r="AL26" s="104"/>
      <c r="AM26" s="104"/>
      <c r="AN26" s="104"/>
      <c r="AP26" s="105"/>
      <c r="AQ26" s="104"/>
      <c r="AR26" s="104"/>
      <c r="AS26" s="104"/>
      <c r="AT26" s="104"/>
      <c r="AU26" s="104"/>
      <c r="AV26" s="104"/>
      <c r="AW26" s="4"/>
      <c r="AZ26" s="105"/>
      <c r="BA26" s="104"/>
      <c r="BB26" s="104"/>
      <c r="BC26" s="104"/>
      <c r="BD26" s="104"/>
      <c r="BE26" s="104"/>
      <c r="BF26" s="104"/>
      <c r="BG26" s="4"/>
      <c r="BJ26" s="105"/>
      <c r="BK26" s="104"/>
      <c r="BL26" s="104"/>
      <c r="BM26" s="104"/>
      <c r="BN26" s="104"/>
      <c r="BO26" s="104"/>
      <c r="BP26" s="104"/>
      <c r="BQ26" s="4"/>
      <c r="BT26" s="105"/>
      <c r="BU26" s="104"/>
      <c r="BV26" s="104"/>
      <c r="BW26" s="104"/>
      <c r="BX26" s="104"/>
      <c r="BY26" s="104"/>
      <c r="BZ26" s="104"/>
      <c r="CA26" s="4"/>
      <c r="CD26" s="105"/>
      <c r="CE26" s="104"/>
      <c r="CF26" s="104"/>
      <c r="CG26" s="104"/>
      <c r="CH26" s="104"/>
      <c r="CI26" s="104"/>
      <c r="CJ26" s="104"/>
      <c r="CK26" s="4"/>
      <c r="CN26" s="105"/>
      <c r="CO26" s="109"/>
      <c r="CP26" s="109"/>
      <c r="CQ26" s="109"/>
      <c r="CR26" s="109"/>
      <c r="CS26" s="109"/>
      <c r="CT26" s="109"/>
      <c r="CU26" s="4"/>
    </row>
    <row r="27" spans="1:162" ht="15.75" thickBot="1">
      <c r="A27" s="87">
        <v>11</v>
      </c>
      <c r="B27" s="116">
        <v>11</v>
      </c>
      <c r="C27" s="88">
        <f t="shared" si="1"/>
        <v>11</v>
      </c>
      <c r="D27" s="88">
        <v>11</v>
      </c>
      <c r="E27" s="88">
        <f t="shared" si="0"/>
        <v>11</v>
      </c>
      <c r="F27" s="88">
        <v>11</v>
      </c>
      <c r="G27" s="89">
        <f t="shared" si="0"/>
        <v>11</v>
      </c>
      <c r="H27" s="43">
        <v>3</v>
      </c>
      <c r="I27" s="495">
        <v>1.24</v>
      </c>
      <c r="J27" s="494">
        <v>1.24</v>
      </c>
      <c r="K27" s="172" t="s">
        <v>169</v>
      </c>
      <c r="L27" s="61" t="s">
        <v>149</v>
      </c>
      <c r="W27" s="57"/>
      <c r="X27" s="57"/>
      <c r="Y27" s="57"/>
      <c r="Z27" s="77"/>
      <c r="AA27" s="77"/>
      <c r="AB27" s="77"/>
      <c r="AC27" s="77"/>
      <c r="AD27" s="77"/>
      <c r="AE27" s="58"/>
      <c r="AF27" s="58"/>
      <c r="AG27" s="105"/>
      <c r="AH27" s="104"/>
      <c r="AI27" s="104"/>
      <c r="AJ27" s="104"/>
      <c r="AK27" s="104"/>
      <c r="AL27" s="104"/>
      <c r="AM27" s="104"/>
      <c r="AN27" s="104"/>
      <c r="AP27" s="105"/>
      <c r="AQ27" s="104"/>
      <c r="AR27" s="104"/>
      <c r="AS27" s="104"/>
      <c r="AT27" s="104"/>
      <c r="AU27" s="104"/>
      <c r="AV27" s="104"/>
      <c r="AW27" s="4"/>
      <c r="AZ27" s="105"/>
      <c r="BA27" s="104"/>
      <c r="BB27" s="104"/>
      <c r="BC27" s="104"/>
      <c r="BD27" s="104"/>
      <c r="BE27" s="104"/>
      <c r="BF27" s="104"/>
      <c r="BG27" s="4"/>
      <c r="BJ27" s="105"/>
      <c r="BK27" s="104"/>
      <c r="BL27" s="104"/>
      <c r="BM27" s="104"/>
      <c r="BN27" s="104"/>
      <c r="BO27" s="104"/>
      <c r="BP27" s="104"/>
      <c r="BQ27" s="4"/>
      <c r="BT27" s="105"/>
      <c r="BU27" s="104"/>
      <c r="BV27" s="104"/>
      <c r="BW27" s="104"/>
      <c r="BX27" s="104"/>
      <c r="BY27" s="104"/>
      <c r="BZ27" s="104"/>
      <c r="CA27" s="4"/>
      <c r="CD27" s="105"/>
      <c r="CE27" s="104"/>
      <c r="CF27" s="104"/>
      <c r="CG27" s="104"/>
      <c r="CH27" s="104"/>
      <c r="CI27" s="104"/>
      <c r="CJ27" s="104"/>
      <c r="CK27" s="4"/>
      <c r="CN27" s="105"/>
      <c r="CO27" s="109"/>
      <c r="CP27" s="109"/>
      <c r="CQ27" s="109"/>
      <c r="CR27" s="109"/>
      <c r="CS27" s="109"/>
      <c r="CT27" s="109"/>
      <c r="CU27" s="4"/>
    </row>
    <row r="28" spans="1:162" s="9" customFormat="1" ht="15.75" thickBot="1">
      <c r="A28" s="90">
        <v>10</v>
      </c>
      <c r="B28" s="117">
        <v>10</v>
      </c>
      <c r="C28" s="91">
        <f t="shared" si="1"/>
        <v>10</v>
      </c>
      <c r="D28" s="91">
        <v>10</v>
      </c>
      <c r="E28" s="91">
        <f t="shared" si="0"/>
        <v>10</v>
      </c>
      <c r="F28" s="91">
        <v>10</v>
      </c>
      <c r="G28" s="92">
        <f t="shared" si="0"/>
        <v>10</v>
      </c>
      <c r="H28" s="49">
        <v>2</v>
      </c>
      <c r="I28" s="491">
        <v>0.87</v>
      </c>
      <c r="J28" s="492">
        <v>0.87</v>
      </c>
      <c r="K28" s="62" t="s">
        <v>170</v>
      </c>
      <c r="L28" s="62" t="s">
        <v>149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77"/>
      <c r="AA28" s="77"/>
      <c r="AB28" s="77"/>
      <c r="AC28" s="77"/>
      <c r="AD28" s="77"/>
      <c r="AE28" s="58"/>
      <c r="AF28" s="58"/>
      <c r="AG28" s="105"/>
      <c r="AH28" s="104"/>
      <c r="AI28" s="104"/>
      <c r="AJ28" s="104"/>
      <c r="AK28" s="104"/>
      <c r="AL28" s="104"/>
      <c r="AM28" s="104"/>
      <c r="AN28" s="104"/>
      <c r="AP28" s="105"/>
      <c r="AQ28" s="104"/>
      <c r="AR28" s="104"/>
      <c r="AS28" s="104"/>
      <c r="AT28" s="104"/>
      <c r="AU28" s="104"/>
      <c r="AV28" s="104"/>
      <c r="AW28" s="4"/>
      <c r="AZ28" s="105"/>
      <c r="BA28" s="104"/>
      <c r="BB28" s="104"/>
      <c r="BC28" s="104"/>
      <c r="BD28" s="104"/>
      <c r="BE28" s="104"/>
      <c r="BF28" s="104"/>
      <c r="BG28" s="4"/>
      <c r="BJ28" s="105"/>
      <c r="BK28" s="104"/>
      <c r="BL28" s="104"/>
      <c r="BM28" s="104"/>
      <c r="BN28" s="104"/>
      <c r="BO28" s="104"/>
      <c r="BP28" s="104"/>
      <c r="BQ28" s="4"/>
      <c r="BT28" s="105"/>
      <c r="BU28" s="104"/>
      <c r="BV28" s="104"/>
      <c r="BW28" s="104"/>
      <c r="BX28" s="104"/>
      <c r="BY28" s="104"/>
      <c r="BZ28" s="104"/>
      <c r="CA28" s="4"/>
      <c r="CD28" s="105"/>
      <c r="CE28" s="104"/>
      <c r="CF28" s="104"/>
      <c r="CG28" s="104"/>
      <c r="CH28" s="104"/>
      <c r="CI28" s="104"/>
      <c r="CJ28" s="104"/>
      <c r="CK28" s="4"/>
      <c r="CN28" s="105"/>
      <c r="CO28" s="109"/>
      <c r="CP28" s="109"/>
      <c r="CQ28" s="109"/>
      <c r="CR28" s="109"/>
      <c r="CS28" s="109"/>
      <c r="CT28" s="109"/>
      <c r="CU28" s="4"/>
    </row>
    <row r="29" spans="1:162" ht="15.75" thickBot="1">
      <c r="A29" s="87">
        <v>9</v>
      </c>
      <c r="B29" s="116">
        <v>9</v>
      </c>
      <c r="C29" s="88">
        <f t="shared" si="1"/>
        <v>9</v>
      </c>
      <c r="D29" s="88">
        <v>9</v>
      </c>
      <c r="E29" s="88">
        <f t="shared" si="0"/>
        <v>9</v>
      </c>
      <c r="F29" s="88">
        <v>9</v>
      </c>
      <c r="G29" s="89">
        <f t="shared" si="0"/>
        <v>9</v>
      </c>
      <c r="H29" s="43">
        <v>2</v>
      </c>
      <c r="I29" s="495">
        <v>0.87</v>
      </c>
      <c r="J29" s="494">
        <v>0.87</v>
      </c>
      <c r="K29" s="61" t="s">
        <v>170</v>
      </c>
      <c r="L29" s="61" t="s">
        <v>149</v>
      </c>
      <c r="W29" s="57"/>
      <c r="X29" s="57"/>
      <c r="Y29" s="57"/>
      <c r="Z29" s="77"/>
      <c r="AA29" s="77"/>
      <c r="AB29" s="77"/>
      <c r="AC29" s="77"/>
      <c r="AD29" s="77"/>
      <c r="AE29" s="58"/>
      <c r="AF29" s="58"/>
      <c r="AG29" s="105"/>
      <c r="AH29" s="104"/>
      <c r="AI29" s="104"/>
      <c r="AJ29" s="104"/>
      <c r="AK29" s="104"/>
      <c r="AL29" s="104"/>
      <c r="AM29" s="104"/>
      <c r="AN29" s="104"/>
      <c r="AP29" s="105"/>
      <c r="AQ29" s="104"/>
      <c r="AR29" s="104"/>
      <c r="AS29" s="104"/>
      <c r="AT29" s="104"/>
      <c r="AU29" s="104"/>
      <c r="AV29" s="104"/>
      <c r="AW29" s="4"/>
      <c r="AZ29" s="105"/>
      <c r="BA29" s="104"/>
      <c r="BB29" s="104"/>
      <c r="BC29" s="104"/>
      <c r="BD29" s="104"/>
      <c r="BE29" s="104"/>
      <c r="BF29" s="104"/>
      <c r="BG29" s="4"/>
      <c r="BJ29" s="105"/>
      <c r="BK29" s="104"/>
      <c r="BL29" s="104"/>
      <c r="BM29" s="104"/>
      <c r="BN29" s="104"/>
      <c r="BO29" s="104"/>
      <c r="BP29" s="104"/>
      <c r="BQ29" s="4"/>
      <c r="BT29" s="105"/>
      <c r="BU29" s="104"/>
      <c r="BV29" s="104"/>
      <c r="BW29" s="104"/>
      <c r="BX29" s="104"/>
      <c r="BY29" s="104"/>
      <c r="BZ29" s="104"/>
      <c r="CA29" s="4"/>
      <c r="CD29" s="105"/>
      <c r="CE29" s="104"/>
      <c r="CF29" s="104"/>
      <c r="CG29" s="104"/>
      <c r="CH29" s="104"/>
      <c r="CI29" s="104"/>
      <c r="CJ29" s="104"/>
      <c r="CK29" s="4"/>
      <c r="CN29" s="105"/>
      <c r="CO29" s="109"/>
      <c r="CP29" s="109"/>
      <c r="CQ29" s="109"/>
      <c r="CR29" s="109"/>
      <c r="CS29" s="109"/>
      <c r="CT29" s="109"/>
      <c r="CU29" s="4"/>
    </row>
    <row r="30" spans="1:162" ht="15.75" thickBot="1">
      <c r="A30" s="90">
        <v>8</v>
      </c>
      <c r="B30" s="117">
        <v>8</v>
      </c>
      <c r="C30" s="91">
        <f t="shared" si="1"/>
        <v>8</v>
      </c>
      <c r="D30" s="91">
        <v>8</v>
      </c>
      <c r="E30" s="91">
        <f t="shared" si="0"/>
        <v>8</v>
      </c>
      <c r="F30" s="91">
        <v>8</v>
      </c>
      <c r="G30" s="92">
        <f t="shared" si="0"/>
        <v>8</v>
      </c>
      <c r="H30" s="45">
        <v>2</v>
      </c>
      <c r="I30" s="491">
        <v>0.87</v>
      </c>
      <c r="J30" s="492">
        <v>0.87</v>
      </c>
      <c r="K30" s="42" t="s">
        <v>170</v>
      </c>
      <c r="L30" s="42" t="s">
        <v>149</v>
      </c>
      <c r="W30" s="4"/>
      <c r="X30" s="4"/>
      <c r="Y30" s="57"/>
      <c r="Z30" s="77"/>
      <c r="AA30" s="77"/>
      <c r="AB30" s="77"/>
      <c r="AC30" s="77"/>
      <c r="AD30" s="77"/>
      <c r="AE30" s="58"/>
      <c r="AF30" s="58"/>
      <c r="AG30" s="105"/>
      <c r="AH30" s="104"/>
      <c r="AI30" s="104"/>
      <c r="AJ30" s="104"/>
      <c r="AK30" s="104"/>
      <c r="AL30" s="104"/>
      <c r="AM30" s="104"/>
      <c r="AN30" s="104"/>
      <c r="AP30" s="105"/>
      <c r="AQ30" s="104"/>
      <c r="AR30" s="104"/>
      <c r="AS30" s="104"/>
      <c r="AT30" s="104"/>
      <c r="AU30" s="104"/>
      <c r="AV30" s="104"/>
      <c r="AW30" s="4"/>
      <c r="AZ30" s="105"/>
      <c r="BA30" s="104"/>
      <c r="BB30" s="104"/>
      <c r="BC30" s="104"/>
      <c r="BD30" s="104"/>
      <c r="BE30" s="104"/>
      <c r="BF30" s="104"/>
      <c r="BG30" s="4"/>
      <c r="BJ30" s="105"/>
      <c r="BK30" s="104"/>
      <c r="BL30" s="104"/>
      <c r="BM30" s="104"/>
      <c r="BN30" s="104"/>
      <c r="BO30" s="104"/>
      <c r="BP30" s="104"/>
      <c r="BQ30" s="4"/>
      <c r="BT30" s="105"/>
      <c r="BU30" s="104"/>
      <c r="BV30" s="104"/>
      <c r="BW30" s="104"/>
      <c r="BX30" s="104"/>
      <c r="BY30" s="104"/>
      <c r="BZ30" s="104"/>
      <c r="CA30" s="4"/>
      <c r="CD30" s="105"/>
      <c r="CE30" s="104"/>
      <c r="CF30" s="104"/>
      <c r="CG30" s="104"/>
      <c r="CH30" s="104"/>
      <c r="CI30" s="104"/>
      <c r="CJ30" s="104"/>
      <c r="CK30" s="4"/>
      <c r="CN30" s="105"/>
      <c r="CO30" s="109"/>
      <c r="CP30" s="109"/>
      <c r="CQ30" s="109"/>
      <c r="CR30" s="109"/>
      <c r="CS30" s="109"/>
      <c r="CT30" s="109"/>
      <c r="CU30" s="4"/>
    </row>
    <row r="31" spans="1:162" ht="15.75" thickBot="1">
      <c r="A31" s="87">
        <v>7</v>
      </c>
      <c r="B31" s="116">
        <v>7</v>
      </c>
      <c r="C31" s="88">
        <f t="shared" si="1"/>
        <v>7</v>
      </c>
      <c r="D31" s="88">
        <v>7</v>
      </c>
      <c r="E31" s="88">
        <f t="shared" si="0"/>
        <v>7</v>
      </c>
      <c r="F31" s="88">
        <v>7</v>
      </c>
      <c r="G31" s="89">
        <f t="shared" si="0"/>
        <v>7</v>
      </c>
      <c r="H31" s="43">
        <v>1</v>
      </c>
      <c r="I31" s="495">
        <v>0.73</v>
      </c>
      <c r="J31" s="494">
        <v>0.73</v>
      </c>
      <c r="K31" s="61" t="s">
        <v>171</v>
      </c>
      <c r="L31" s="61" t="s">
        <v>149</v>
      </c>
      <c r="W31" s="4"/>
      <c r="X31" s="4"/>
      <c r="Y31" s="57"/>
      <c r="Z31" s="77"/>
      <c r="AA31" s="77"/>
      <c r="AB31" s="77"/>
      <c r="AC31" s="77"/>
      <c r="AD31" s="77"/>
      <c r="AE31" s="58"/>
      <c r="AF31" s="58"/>
      <c r="AG31" s="105"/>
      <c r="AH31" s="104"/>
      <c r="AI31" s="104"/>
      <c r="AJ31" s="104"/>
      <c r="AK31" s="104"/>
      <c r="AL31" s="104"/>
      <c r="AM31" s="104"/>
      <c r="AN31" s="104"/>
      <c r="AP31" s="105"/>
      <c r="AQ31" s="104"/>
      <c r="AR31" s="104"/>
      <c r="AS31" s="104"/>
      <c r="AT31" s="104"/>
      <c r="AU31" s="104"/>
      <c r="AV31" s="104"/>
      <c r="AW31" s="4"/>
      <c r="AZ31" s="105"/>
      <c r="BA31" s="104"/>
      <c r="BB31" s="104"/>
      <c r="BC31" s="104"/>
      <c r="BD31" s="104"/>
      <c r="BE31" s="104"/>
      <c r="BF31" s="104"/>
      <c r="BG31" s="4"/>
      <c r="BJ31" s="105"/>
      <c r="BK31" s="104"/>
      <c r="BL31" s="104"/>
      <c r="BM31" s="104"/>
      <c r="BN31" s="104"/>
      <c r="BO31" s="104"/>
      <c r="BP31" s="104"/>
      <c r="BQ31" s="4"/>
      <c r="BT31" s="105"/>
      <c r="BU31" s="104"/>
      <c r="BV31" s="104"/>
      <c r="BW31" s="104"/>
      <c r="BX31" s="104"/>
      <c r="BY31" s="104"/>
      <c r="BZ31" s="104"/>
      <c r="CA31" s="4"/>
      <c r="CD31" s="105"/>
      <c r="CE31" s="104"/>
      <c r="CF31" s="104"/>
      <c r="CG31" s="104"/>
      <c r="CH31" s="104"/>
      <c r="CI31" s="104"/>
      <c r="CJ31" s="104"/>
      <c r="CK31" s="4"/>
      <c r="CN31" s="105"/>
      <c r="CO31" s="109"/>
      <c r="CP31" s="109"/>
      <c r="CQ31" s="109"/>
      <c r="CR31" s="109"/>
      <c r="CS31" s="109"/>
      <c r="CT31" s="109"/>
      <c r="CU31" s="4"/>
    </row>
    <row r="32" spans="1:162" ht="15.75" thickBot="1">
      <c r="A32" s="90">
        <v>6</v>
      </c>
      <c r="B32" s="117">
        <v>6</v>
      </c>
      <c r="C32" s="91">
        <f t="shared" si="1"/>
        <v>6</v>
      </c>
      <c r="D32" s="91">
        <v>6</v>
      </c>
      <c r="E32" s="91">
        <f t="shared" si="0"/>
        <v>6</v>
      </c>
      <c r="F32" s="91">
        <v>6</v>
      </c>
      <c r="G32" s="92">
        <f t="shared" si="0"/>
        <v>6</v>
      </c>
      <c r="H32" s="44">
        <v>1</v>
      </c>
      <c r="I32" s="491">
        <v>0.73</v>
      </c>
      <c r="J32" s="492">
        <v>0.73</v>
      </c>
      <c r="K32" s="62" t="s">
        <v>171</v>
      </c>
      <c r="L32" s="62" t="s">
        <v>149</v>
      </c>
      <c r="W32" s="4"/>
      <c r="X32" s="4"/>
      <c r="Y32" s="57"/>
      <c r="Z32" s="77"/>
      <c r="AA32" s="77"/>
      <c r="AB32" s="77"/>
      <c r="AC32" s="77"/>
      <c r="AD32" s="77"/>
      <c r="AE32" s="58"/>
      <c r="AF32" s="58"/>
      <c r="AG32" s="105"/>
      <c r="AH32" s="104"/>
      <c r="AI32" s="104"/>
      <c r="AJ32" s="104"/>
      <c r="AK32" s="104"/>
      <c r="AL32" s="104"/>
      <c r="AM32" s="104"/>
      <c r="AN32" s="104"/>
      <c r="AP32" s="105"/>
      <c r="AQ32" s="104"/>
      <c r="AR32" s="104"/>
      <c r="AS32" s="104"/>
      <c r="AT32" s="104"/>
      <c r="AU32" s="104"/>
      <c r="AV32" s="104"/>
      <c r="AW32" s="4"/>
      <c r="AZ32" s="105"/>
      <c r="BA32" s="104"/>
      <c r="BB32" s="104"/>
      <c r="BC32" s="104"/>
      <c r="BD32" s="104"/>
      <c r="BE32" s="104"/>
      <c r="BF32" s="104"/>
      <c r="BG32" s="4"/>
      <c r="BJ32" s="105"/>
      <c r="BK32" s="104"/>
      <c r="BL32" s="104"/>
      <c r="BM32" s="104"/>
      <c r="BN32" s="104"/>
      <c r="BO32" s="104"/>
      <c r="BP32" s="104"/>
      <c r="BQ32" s="4"/>
      <c r="BT32" s="105"/>
      <c r="BU32" s="104"/>
      <c r="BV32" s="104"/>
      <c r="BW32" s="104"/>
      <c r="BX32" s="104"/>
      <c r="BY32" s="104"/>
      <c r="BZ32" s="104"/>
      <c r="CA32" s="4"/>
      <c r="CD32" s="105"/>
      <c r="CE32" s="104"/>
      <c r="CF32" s="104"/>
      <c r="CG32" s="104"/>
      <c r="CH32" s="104"/>
      <c r="CI32" s="104"/>
      <c r="CJ32" s="104"/>
      <c r="CK32" s="4"/>
      <c r="CN32" s="105"/>
      <c r="CO32" s="109"/>
      <c r="CP32" s="109"/>
      <c r="CQ32" s="109"/>
      <c r="CR32" s="109"/>
      <c r="CS32" s="109"/>
      <c r="CT32" s="109"/>
      <c r="CU32" s="4"/>
    </row>
    <row r="33" spans="1:118" ht="15.75" thickBot="1">
      <c r="A33" s="87">
        <v>5</v>
      </c>
      <c r="B33" s="116">
        <v>5</v>
      </c>
      <c r="C33" s="88">
        <f t="shared" si="1"/>
        <v>5</v>
      </c>
      <c r="D33" s="88">
        <v>5</v>
      </c>
      <c r="E33" s="88">
        <f t="shared" si="0"/>
        <v>5</v>
      </c>
      <c r="F33" s="88">
        <v>5</v>
      </c>
      <c r="G33" s="89">
        <f t="shared" si="0"/>
        <v>5</v>
      </c>
      <c r="H33" s="43">
        <v>1</v>
      </c>
      <c r="I33" s="495">
        <v>0.73</v>
      </c>
      <c r="J33" s="494">
        <v>0.73</v>
      </c>
      <c r="K33" s="61" t="s">
        <v>171</v>
      </c>
      <c r="L33" s="61" t="s">
        <v>149</v>
      </c>
      <c r="W33" s="4"/>
      <c r="X33" s="4"/>
      <c r="Y33" s="57"/>
      <c r="Z33" s="77"/>
      <c r="AA33" s="77"/>
      <c r="AB33" s="77"/>
      <c r="AC33" s="77"/>
      <c r="AD33" s="77"/>
      <c r="AE33" s="58"/>
      <c r="AF33" s="58"/>
      <c r="AG33" s="105"/>
      <c r="AH33" s="104"/>
      <c r="AI33" s="104"/>
      <c r="AJ33" s="104"/>
      <c r="AK33" s="104"/>
      <c r="AL33" s="104"/>
      <c r="AM33" s="104"/>
      <c r="AN33" s="104"/>
      <c r="AP33" s="105"/>
      <c r="AQ33" s="104"/>
      <c r="AR33" s="104"/>
      <c r="AS33" s="104"/>
      <c r="AT33" s="104"/>
      <c r="AU33" s="104"/>
      <c r="AV33" s="104"/>
      <c r="AW33" s="4"/>
      <c r="AZ33" s="105"/>
      <c r="BA33" s="104"/>
      <c r="BB33" s="104"/>
      <c r="BC33" s="104"/>
      <c r="BD33" s="104"/>
      <c r="BE33" s="104"/>
      <c r="BF33" s="104"/>
      <c r="BG33" s="4"/>
      <c r="BJ33" s="105"/>
      <c r="BK33" s="104"/>
      <c r="BL33" s="104"/>
      <c r="BM33" s="104"/>
      <c r="BN33" s="104"/>
      <c r="BO33" s="104"/>
      <c r="BP33" s="104"/>
      <c r="BQ33" s="4"/>
      <c r="BT33" s="105"/>
      <c r="BU33" s="104"/>
      <c r="BV33" s="104"/>
      <c r="BW33" s="104"/>
      <c r="BX33" s="104"/>
      <c r="BY33" s="104"/>
      <c r="BZ33" s="104"/>
      <c r="CA33" s="4"/>
      <c r="CD33" s="105"/>
      <c r="CE33" s="104"/>
      <c r="CF33" s="104"/>
      <c r="CG33" s="104"/>
      <c r="CH33" s="104"/>
      <c r="CI33" s="104"/>
      <c r="CJ33" s="104"/>
      <c r="CK33" s="4"/>
      <c r="CN33" s="105"/>
      <c r="CO33" s="109"/>
      <c r="CP33" s="109"/>
      <c r="CQ33" s="109"/>
      <c r="CR33" s="109"/>
      <c r="CS33" s="109"/>
      <c r="CT33" s="109"/>
      <c r="CU33" s="4"/>
    </row>
    <row r="34" spans="1:118" ht="15.75" thickBot="1">
      <c r="A34" s="90">
        <v>4</v>
      </c>
      <c r="B34" s="117">
        <v>4</v>
      </c>
      <c r="C34" s="91">
        <f t="shared" si="1"/>
        <v>4</v>
      </c>
      <c r="D34" s="91">
        <v>4</v>
      </c>
      <c r="E34" s="91">
        <f t="shared" si="0"/>
        <v>4</v>
      </c>
      <c r="F34" s="91">
        <v>4</v>
      </c>
      <c r="G34" s="92">
        <f t="shared" si="0"/>
        <v>4</v>
      </c>
      <c r="H34" s="45">
        <v>0</v>
      </c>
      <c r="I34" s="491">
        <v>0.64</v>
      </c>
      <c r="J34" s="492">
        <v>0.64</v>
      </c>
      <c r="K34" s="62" t="s">
        <v>172</v>
      </c>
      <c r="L34" s="62" t="s">
        <v>149</v>
      </c>
      <c r="W34" s="4"/>
      <c r="X34" s="4"/>
      <c r="Y34" s="57"/>
      <c r="Z34" s="77"/>
      <c r="AA34" s="77"/>
      <c r="AB34" s="77"/>
      <c r="AC34" s="77"/>
      <c r="AD34" s="77"/>
      <c r="AE34" s="58"/>
      <c r="AF34" s="58"/>
      <c r="AG34" s="105"/>
      <c r="AH34" s="104"/>
      <c r="AI34" s="104"/>
      <c r="AJ34" s="104"/>
      <c r="AK34" s="104"/>
      <c r="AL34" s="104"/>
      <c r="AM34" s="104"/>
      <c r="AN34" s="104"/>
      <c r="AP34" s="105"/>
      <c r="AQ34" s="104"/>
      <c r="AR34" s="104"/>
      <c r="AS34" s="104"/>
      <c r="AT34" s="104"/>
      <c r="AU34" s="104"/>
      <c r="AV34" s="104"/>
      <c r="AW34" s="4"/>
      <c r="AZ34" s="105"/>
      <c r="BA34" s="104"/>
      <c r="BB34" s="104"/>
      <c r="BC34" s="104"/>
      <c r="BD34" s="104"/>
      <c r="BE34" s="104"/>
      <c r="BF34" s="104"/>
      <c r="BG34" s="4"/>
      <c r="BJ34" s="105"/>
      <c r="BK34" s="104"/>
      <c r="BL34" s="104"/>
      <c r="BM34" s="104"/>
      <c r="BN34" s="104"/>
      <c r="BO34" s="104"/>
      <c r="BP34" s="104"/>
      <c r="BQ34" s="4"/>
      <c r="BT34" s="105"/>
      <c r="BU34" s="104"/>
      <c r="BV34" s="104"/>
      <c r="BW34" s="104"/>
      <c r="BX34" s="104"/>
      <c r="BY34" s="104"/>
      <c r="BZ34" s="104"/>
      <c r="CA34" s="4"/>
      <c r="CD34" s="105"/>
      <c r="CE34" s="104"/>
      <c r="CF34" s="104"/>
      <c r="CG34" s="104"/>
      <c r="CH34" s="104"/>
      <c r="CI34" s="104"/>
      <c r="CJ34" s="104"/>
      <c r="CK34" s="4"/>
      <c r="CN34" s="105"/>
      <c r="CO34" s="109"/>
      <c r="CP34" s="109"/>
      <c r="CQ34" s="109"/>
      <c r="CR34" s="109"/>
      <c r="CS34" s="109"/>
      <c r="CT34" s="109"/>
      <c r="CU34" s="4"/>
    </row>
    <row r="35" spans="1:118" s="16" customFormat="1" ht="15.75" thickBot="1">
      <c r="A35" s="87">
        <v>3</v>
      </c>
      <c r="B35" s="116">
        <v>3</v>
      </c>
      <c r="C35" s="88">
        <f t="shared" si="1"/>
        <v>3</v>
      </c>
      <c r="D35" s="88">
        <v>3</v>
      </c>
      <c r="E35" s="88">
        <f t="shared" si="0"/>
        <v>3</v>
      </c>
      <c r="F35" s="88">
        <v>3</v>
      </c>
      <c r="G35" s="89">
        <f t="shared" si="0"/>
        <v>3</v>
      </c>
      <c r="H35" s="43">
        <v>0</v>
      </c>
      <c r="I35" s="495">
        <v>0.64</v>
      </c>
      <c r="J35" s="494">
        <v>0.64</v>
      </c>
      <c r="K35" s="154" t="s">
        <v>172</v>
      </c>
      <c r="L35" s="154" t="s">
        <v>149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77"/>
      <c r="AA35" s="77"/>
      <c r="AB35" s="77"/>
      <c r="AC35" s="77"/>
      <c r="AD35" s="77"/>
      <c r="AE35" s="58"/>
      <c r="AF35" s="58"/>
      <c r="AG35" s="105"/>
      <c r="AH35" s="104"/>
      <c r="AI35" s="104"/>
      <c r="AJ35" s="104"/>
      <c r="AK35" s="104"/>
      <c r="AL35" s="104"/>
      <c r="AM35" s="104"/>
      <c r="AN35" s="104"/>
      <c r="AO35" s="9"/>
      <c r="AP35" s="105"/>
      <c r="AQ35" s="104"/>
      <c r="AR35" s="104"/>
      <c r="AS35" s="104"/>
      <c r="AT35" s="104"/>
      <c r="AU35" s="104"/>
      <c r="AV35" s="104"/>
      <c r="AW35" s="4"/>
      <c r="AX35" s="9"/>
      <c r="AY35" s="9"/>
      <c r="AZ35" s="105"/>
      <c r="BA35" s="104"/>
      <c r="BB35" s="104"/>
      <c r="BC35" s="104"/>
      <c r="BD35" s="104"/>
      <c r="BE35" s="104"/>
      <c r="BF35" s="104"/>
      <c r="BG35" s="4"/>
      <c r="BH35" s="9"/>
      <c r="BI35" s="9"/>
      <c r="BJ35" s="105"/>
      <c r="BK35" s="104"/>
      <c r="BL35" s="104"/>
      <c r="BM35" s="104"/>
      <c r="BN35" s="104"/>
      <c r="BO35" s="104"/>
      <c r="BP35" s="104"/>
      <c r="BQ35" s="4"/>
      <c r="BR35" s="9"/>
      <c r="BS35" s="9"/>
      <c r="BT35" s="105"/>
      <c r="BU35" s="104"/>
      <c r="BV35" s="104"/>
      <c r="BW35" s="104"/>
      <c r="BX35" s="104"/>
      <c r="BY35" s="104"/>
      <c r="BZ35" s="104"/>
      <c r="CA35" s="4"/>
      <c r="CB35" s="9"/>
      <c r="CC35" s="9"/>
      <c r="CD35" s="105"/>
      <c r="CE35" s="104"/>
      <c r="CF35" s="104"/>
      <c r="CG35" s="104"/>
      <c r="CH35" s="104"/>
      <c r="CI35" s="104"/>
      <c r="CJ35" s="104"/>
      <c r="CK35" s="4"/>
      <c r="CL35" s="9"/>
      <c r="CM35" s="9"/>
      <c r="CN35" s="105"/>
      <c r="CO35" s="109"/>
      <c r="CP35" s="109"/>
      <c r="CQ35" s="109"/>
      <c r="CR35" s="109"/>
      <c r="CS35" s="109"/>
      <c r="CT35" s="109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2</v>
      </c>
      <c r="B36" s="117">
        <v>2</v>
      </c>
      <c r="C36" s="91">
        <f t="shared" si="1"/>
        <v>2</v>
      </c>
      <c r="D36" s="91">
        <v>2</v>
      </c>
      <c r="E36" s="91">
        <f t="shared" si="0"/>
        <v>2</v>
      </c>
      <c r="F36" s="91">
        <v>2</v>
      </c>
      <c r="G36" s="92">
        <f t="shared" si="0"/>
        <v>2</v>
      </c>
      <c r="H36" s="44">
        <v>0</v>
      </c>
      <c r="I36" s="491">
        <v>0.64</v>
      </c>
      <c r="J36" s="492">
        <v>0.64</v>
      </c>
      <c r="K36" s="62" t="s">
        <v>172</v>
      </c>
      <c r="L36" s="62" t="s">
        <v>149</v>
      </c>
      <c r="W36" s="4"/>
      <c r="X36" s="4"/>
      <c r="Y36" s="57"/>
      <c r="Z36" s="77"/>
      <c r="AA36" s="77"/>
      <c r="AB36" s="77"/>
      <c r="AC36" s="77"/>
      <c r="AD36" s="77"/>
      <c r="AE36" s="58"/>
      <c r="AF36" s="58"/>
      <c r="AP36" s="104"/>
      <c r="AQ36" s="104"/>
      <c r="AZ36" s="104"/>
      <c r="BA36" s="104"/>
      <c r="BJ36" s="104"/>
      <c r="BK36" s="104"/>
      <c r="BW36" s="104"/>
      <c r="BX36" s="104"/>
    </row>
    <row r="37" spans="1:118" ht="14.45" customHeight="1" thickBot="1">
      <c r="A37" s="87">
        <v>1</v>
      </c>
      <c r="B37" s="116">
        <v>1</v>
      </c>
      <c r="C37" s="88">
        <f t="shared" si="1"/>
        <v>1</v>
      </c>
      <c r="D37" s="88">
        <v>1</v>
      </c>
      <c r="E37" s="88">
        <f t="shared" si="0"/>
        <v>1</v>
      </c>
      <c r="F37" s="88">
        <v>1</v>
      </c>
      <c r="G37" s="89">
        <f t="shared" si="0"/>
        <v>1</v>
      </c>
      <c r="H37" s="43">
        <v>0</v>
      </c>
      <c r="I37" s="495">
        <v>0.64</v>
      </c>
      <c r="J37" s="494">
        <v>0.64</v>
      </c>
      <c r="K37" s="61" t="s">
        <v>172</v>
      </c>
      <c r="L37" s="61" t="s">
        <v>149</v>
      </c>
      <c r="W37" s="4"/>
      <c r="X37" s="4"/>
      <c r="Y37" s="57"/>
      <c r="Z37" s="77"/>
      <c r="AA37" s="77"/>
      <c r="AB37" s="77"/>
      <c r="AC37" s="77"/>
      <c r="AD37" s="77"/>
      <c r="AE37" s="58"/>
      <c r="AF37" s="58"/>
    </row>
    <row r="38" spans="1:118" ht="15.75" thickBot="1">
      <c r="A38" s="90">
        <v>0</v>
      </c>
      <c r="B38" s="117">
        <v>0</v>
      </c>
      <c r="C38" s="91">
        <f t="shared" si="1"/>
        <v>0</v>
      </c>
      <c r="D38" s="91">
        <v>0</v>
      </c>
      <c r="E38" s="91">
        <f t="shared" si="0"/>
        <v>0</v>
      </c>
      <c r="F38" s="91">
        <v>0</v>
      </c>
      <c r="G38" s="92">
        <f t="shared" si="0"/>
        <v>0</v>
      </c>
      <c r="H38" s="45">
        <v>0</v>
      </c>
      <c r="I38" s="491">
        <v>0.64</v>
      </c>
      <c r="J38" s="492">
        <v>0.64</v>
      </c>
      <c r="K38" s="62" t="s">
        <v>172</v>
      </c>
      <c r="L38" s="62" t="s">
        <v>149</v>
      </c>
      <c r="W38" s="4"/>
      <c r="X38" s="4"/>
      <c r="Y38" s="57"/>
      <c r="Z38" s="77"/>
      <c r="AA38" s="77"/>
      <c r="AB38" s="77"/>
      <c r="AC38" s="77"/>
      <c r="AD38" s="77"/>
      <c r="AE38" s="58"/>
      <c r="AF38" s="58"/>
    </row>
    <row r="39" spans="1:118" ht="15.75" thickBot="1">
      <c r="A39" s="87">
        <v>-1</v>
      </c>
      <c r="B39" s="116">
        <v>-1</v>
      </c>
      <c r="C39" s="88">
        <f t="shared" si="1"/>
        <v>-1</v>
      </c>
      <c r="D39" s="88">
        <v>-1</v>
      </c>
      <c r="E39" s="88">
        <f t="shared" si="0"/>
        <v>-1</v>
      </c>
      <c r="F39" s="88">
        <v>-1</v>
      </c>
      <c r="G39" s="89">
        <f t="shared" si="0"/>
        <v>-1</v>
      </c>
      <c r="H39" s="43">
        <v>0</v>
      </c>
      <c r="I39" s="495">
        <v>0.64</v>
      </c>
      <c r="J39" s="494">
        <v>0.64</v>
      </c>
      <c r="K39" s="61" t="s">
        <v>172</v>
      </c>
      <c r="L39" s="61" t="s">
        <v>149</v>
      </c>
      <c r="W39" s="4"/>
      <c r="X39" s="4"/>
      <c r="Y39" s="57"/>
      <c r="Z39" s="77"/>
      <c r="AA39" s="77"/>
      <c r="AB39" s="77"/>
      <c r="AC39" s="77"/>
      <c r="AD39" s="77"/>
      <c r="AE39" s="58"/>
      <c r="AF39" s="58"/>
    </row>
    <row r="40" spans="1:118" ht="15.75" thickBot="1">
      <c r="A40" s="90">
        <v>-2</v>
      </c>
      <c r="B40" s="117">
        <v>-2</v>
      </c>
      <c r="C40" s="91">
        <f t="shared" si="1"/>
        <v>-2</v>
      </c>
      <c r="D40" s="91">
        <v>-2</v>
      </c>
      <c r="E40" s="91">
        <f t="shared" si="0"/>
        <v>-2</v>
      </c>
      <c r="F40" s="91">
        <v>-2</v>
      </c>
      <c r="G40" s="92">
        <f t="shared" si="0"/>
        <v>-2</v>
      </c>
      <c r="H40" s="44">
        <v>0</v>
      </c>
      <c r="I40" s="491">
        <v>0.64</v>
      </c>
      <c r="J40" s="492">
        <v>0.64</v>
      </c>
      <c r="K40" s="62" t="s">
        <v>172</v>
      </c>
      <c r="L40" s="62" t="s">
        <v>149</v>
      </c>
      <c r="W40" s="4"/>
      <c r="X40" s="4"/>
      <c r="Y40" s="57"/>
      <c r="Z40" s="77"/>
      <c r="AA40" s="77"/>
      <c r="AB40" s="77"/>
      <c r="AC40" s="77"/>
      <c r="AD40" s="77"/>
      <c r="AE40" s="58"/>
      <c r="AF40" s="58"/>
    </row>
    <row r="41" spans="1:118" ht="15.75" thickBot="1">
      <c r="A41" s="98">
        <v>-3</v>
      </c>
      <c r="B41" s="119">
        <v>-3</v>
      </c>
      <c r="C41" s="99">
        <f t="shared" si="1"/>
        <v>-3</v>
      </c>
      <c r="D41" s="99">
        <v>-3</v>
      </c>
      <c r="E41" s="99">
        <f t="shared" si="0"/>
        <v>-3</v>
      </c>
      <c r="F41" s="99">
        <v>-3</v>
      </c>
      <c r="G41" s="100">
        <f t="shared" si="0"/>
        <v>-3</v>
      </c>
      <c r="H41" s="101">
        <v>0</v>
      </c>
      <c r="I41" s="496">
        <v>0.64</v>
      </c>
      <c r="J41" s="497">
        <v>0.64</v>
      </c>
      <c r="K41" s="102" t="s">
        <v>172</v>
      </c>
      <c r="L41" s="102" t="s">
        <v>149</v>
      </c>
      <c r="W41" s="4"/>
      <c r="X41" s="4"/>
      <c r="Y41" s="57"/>
      <c r="Z41" s="77"/>
      <c r="AA41" s="77"/>
      <c r="AB41" s="77"/>
      <c r="AC41" s="77"/>
      <c r="AD41" s="77"/>
      <c r="AE41" s="58"/>
      <c r="AF41" s="58"/>
    </row>
    <row r="42" spans="1:118">
      <c r="I42" s="54" t="s">
        <v>18</v>
      </c>
      <c r="J42" s="53"/>
      <c r="W42" s="77"/>
      <c r="X42" s="4"/>
      <c r="Y42" s="4"/>
      <c r="Z42" s="4"/>
      <c r="AA42" s="4"/>
      <c r="AB42" s="57"/>
      <c r="AC42" s="77"/>
      <c r="AD42" s="77"/>
      <c r="AE42" s="77"/>
      <c r="AF42" s="77"/>
    </row>
    <row r="43" spans="1:118">
      <c r="J43" s="53"/>
      <c r="W43" s="77"/>
      <c r="X43" s="4"/>
      <c r="Y43" s="4"/>
      <c r="Z43" s="4"/>
      <c r="AA43" s="4"/>
      <c r="AB43" s="57"/>
      <c r="AC43" s="77"/>
      <c r="AD43" s="77"/>
      <c r="AE43" s="77"/>
      <c r="AF43" s="77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68</v>
      </c>
      <c r="G46" s="486">
        <v>25</v>
      </c>
      <c r="H46" s="521" t="s">
        <v>58</v>
      </c>
      <c r="I46" s="521">
        <v>3.4</v>
      </c>
      <c r="J46" s="648">
        <v>3.4</v>
      </c>
      <c r="K46" s="648" t="s">
        <v>302</v>
      </c>
      <c r="L46" s="648">
        <v>2590</v>
      </c>
      <c r="M46" s="649">
        <v>-2.0848129800000001</v>
      </c>
      <c r="N46" s="649">
        <v>28</v>
      </c>
      <c r="O46" s="649">
        <v>30.070461779999999</v>
      </c>
      <c r="P46" s="649">
        <v>40.480220000000003</v>
      </c>
      <c r="Q46" s="649">
        <v>549.36109999999996</v>
      </c>
      <c r="R46" s="649">
        <v>9.2354029999999998</v>
      </c>
      <c r="S46" s="649">
        <v>30.844376950000001</v>
      </c>
      <c r="T46" s="649">
        <v>-40.975450739999999</v>
      </c>
      <c r="U46" s="649">
        <v>-39.44189514</v>
      </c>
      <c r="V46" s="649">
        <v>-52.131574299999997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68</v>
      </c>
      <c r="G47" s="486">
        <v>25</v>
      </c>
      <c r="H47" s="521" t="s">
        <v>58</v>
      </c>
      <c r="I47" s="521">
        <v>3.4</v>
      </c>
      <c r="J47" s="648">
        <v>3.4</v>
      </c>
      <c r="K47" s="646" t="s">
        <v>302</v>
      </c>
      <c r="L47" s="646">
        <v>2590</v>
      </c>
      <c r="M47" s="647">
        <v>-3.1839478899999998</v>
      </c>
      <c r="N47" s="647">
        <v>27</v>
      </c>
      <c r="O47" s="647">
        <v>30.169612789999999</v>
      </c>
      <c r="P47" s="647">
        <v>36.2943</v>
      </c>
      <c r="Q47" s="647">
        <v>486.19589999999999</v>
      </c>
      <c r="R47" s="647">
        <v>8.6416719999999998</v>
      </c>
      <c r="S47" s="647">
        <v>27.63550141</v>
      </c>
      <c r="T47" s="647">
        <v>-43.646260249999997</v>
      </c>
      <c r="U47" s="647">
        <v>-43.413582030000001</v>
      </c>
      <c r="V47" s="647">
        <v>-53.636370579999998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68</v>
      </c>
      <c r="G48" s="486">
        <v>25</v>
      </c>
      <c r="H48" s="521" t="s">
        <v>58</v>
      </c>
      <c r="I48" s="521">
        <v>3.4</v>
      </c>
      <c r="J48" s="648">
        <v>3.4</v>
      </c>
      <c r="K48" s="646" t="s">
        <v>302</v>
      </c>
      <c r="L48" s="646">
        <v>2590</v>
      </c>
      <c r="M48" s="647">
        <v>-4.2259409300000002</v>
      </c>
      <c r="N48" s="647">
        <v>26</v>
      </c>
      <c r="O48" s="647">
        <v>30.216805659999999</v>
      </c>
      <c r="P48" s="647">
        <v>33.193989999999999</v>
      </c>
      <c r="Q48" s="647">
        <v>431.40129999999999</v>
      </c>
      <c r="R48" s="647">
        <v>8.1338229999999996</v>
      </c>
      <c r="S48" s="647">
        <v>24.6934553</v>
      </c>
      <c r="T48" s="647">
        <v>-45.749787329999997</v>
      </c>
      <c r="U48" s="647">
        <v>-47.047100280000002</v>
      </c>
      <c r="V48" s="647">
        <v>-52.688105159999999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68</v>
      </c>
      <c r="G49" s="486">
        <v>25</v>
      </c>
      <c r="H49" s="521" t="s">
        <v>58</v>
      </c>
      <c r="I49" s="521">
        <v>3.4</v>
      </c>
      <c r="J49" s="648">
        <v>3.4</v>
      </c>
      <c r="K49" s="646" t="s">
        <v>302</v>
      </c>
      <c r="L49" s="646">
        <v>2590</v>
      </c>
      <c r="M49" s="647">
        <v>-5.2485016900000003</v>
      </c>
      <c r="N49" s="647">
        <v>25</v>
      </c>
      <c r="O49" s="647">
        <v>30.22730885</v>
      </c>
      <c r="P49" s="647">
        <v>30.153600000000001</v>
      </c>
      <c r="Q49" s="647">
        <v>382.92669999999998</v>
      </c>
      <c r="R49" s="647">
        <v>7.6886919999999996</v>
      </c>
      <c r="S49" s="647">
        <v>21.9758523</v>
      </c>
      <c r="T49" s="647">
        <v>-47.059548749999998</v>
      </c>
      <c r="U49" s="647">
        <v>-48.466594550000003</v>
      </c>
      <c r="V49" s="647">
        <v>-52.607856830000003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68</v>
      </c>
      <c r="G50" s="486">
        <v>25</v>
      </c>
      <c r="H50" s="521" t="s">
        <v>58</v>
      </c>
      <c r="I50" s="521">
        <v>3.4</v>
      </c>
      <c r="J50" s="648">
        <v>3.4</v>
      </c>
      <c r="K50" s="646" t="s">
        <v>302</v>
      </c>
      <c r="L50" s="646">
        <v>2590</v>
      </c>
      <c r="M50" s="647">
        <v>-6.2538249099999996</v>
      </c>
      <c r="N50" s="647">
        <v>24</v>
      </c>
      <c r="O50" s="647">
        <v>30.245395540000001</v>
      </c>
      <c r="P50" s="647">
        <v>28.703220000000002</v>
      </c>
      <c r="Q50" s="647">
        <v>341.60489999999999</v>
      </c>
      <c r="R50" s="647">
        <v>7.3027889999999998</v>
      </c>
      <c r="S50" s="647">
        <v>19.508459850000001</v>
      </c>
      <c r="T50" s="647">
        <v>-47.275576430000001</v>
      </c>
      <c r="U50" s="647">
        <v>-47.820720059999999</v>
      </c>
      <c r="V50" s="647">
        <v>-54.367948550000001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68</v>
      </c>
      <c r="G51" s="486">
        <v>25</v>
      </c>
      <c r="H51" s="521" t="s">
        <v>58</v>
      </c>
      <c r="I51" s="521">
        <v>3.4</v>
      </c>
      <c r="J51" s="648">
        <v>2.52</v>
      </c>
      <c r="K51" s="646" t="s">
        <v>303</v>
      </c>
      <c r="L51" s="646">
        <v>2590</v>
      </c>
      <c r="M51" s="647">
        <v>-6.5129429999999999</v>
      </c>
      <c r="N51" s="647">
        <v>23</v>
      </c>
      <c r="O51" s="647">
        <v>29.515267430000002</v>
      </c>
      <c r="P51" s="647">
        <v>24.953600000000002</v>
      </c>
      <c r="Q51" s="647">
        <v>307.24689999999998</v>
      </c>
      <c r="R51" s="647">
        <v>6.796138</v>
      </c>
      <c r="S51" s="647">
        <v>23.18039533</v>
      </c>
      <c r="T51" s="647">
        <v>-45.051020180000002</v>
      </c>
      <c r="U51" s="647">
        <v>-44.208296539999999</v>
      </c>
      <c r="V51" s="647">
        <v>-54.381900369999997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68</v>
      </c>
      <c r="G52" s="486">
        <v>25</v>
      </c>
      <c r="H52" s="521" t="s">
        <v>58</v>
      </c>
      <c r="I52" s="521">
        <v>3.4</v>
      </c>
      <c r="J52" s="648">
        <v>2.52</v>
      </c>
      <c r="K52" s="646" t="s">
        <v>303</v>
      </c>
      <c r="L52" s="646">
        <v>2590</v>
      </c>
      <c r="M52" s="647">
        <v>-7.57002197</v>
      </c>
      <c r="N52" s="647">
        <v>22</v>
      </c>
      <c r="O52" s="647">
        <v>29.567296339999999</v>
      </c>
      <c r="P52" s="647">
        <v>23.811170000000001</v>
      </c>
      <c r="Q52" s="647">
        <v>273.40730000000002</v>
      </c>
      <c r="R52" s="647">
        <v>6.4893429999999999</v>
      </c>
      <c r="S52" s="647">
        <v>20.519293739999998</v>
      </c>
      <c r="T52" s="647">
        <v>-46.73931657</v>
      </c>
      <c r="U52" s="647">
        <v>-46.434471590000001</v>
      </c>
      <c r="V52" s="647">
        <v>-56.011830209999999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68</v>
      </c>
      <c r="G53" s="486">
        <v>25</v>
      </c>
      <c r="H53" s="521" t="s">
        <v>58</v>
      </c>
      <c r="I53" s="521">
        <v>3.4</v>
      </c>
      <c r="J53" s="648">
        <v>2.08</v>
      </c>
      <c r="K53" s="646" t="s">
        <v>304</v>
      </c>
      <c r="L53" s="646">
        <v>2590</v>
      </c>
      <c r="M53" s="647">
        <v>-6.90946894</v>
      </c>
      <c r="N53" s="647">
        <v>21</v>
      </c>
      <c r="O53" s="647">
        <v>27.88750851</v>
      </c>
      <c r="P53" s="647">
        <v>20.782330000000002</v>
      </c>
      <c r="Q53" s="647">
        <v>243.55680000000001</v>
      </c>
      <c r="R53" s="647">
        <v>5.7606229999999998</v>
      </c>
      <c r="S53" s="647">
        <v>21.961943470000001</v>
      </c>
      <c r="T53" s="647">
        <v>-45.848946980000001</v>
      </c>
      <c r="U53" s="647">
        <v>-45.42610071</v>
      </c>
      <c r="V53" s="647">
        <v>-54.208771089999999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68</v>
      </c>
      <c r="G54" s="486">
        <v>25</v>
      </c>
      <c r="H54" s="521" t="s">
        <v>58</v>
      </c>
      <c r="I54" s="521">
        <v>3.4</v>
      </c>
      <c r="J54" s="648">
        <v>2.08</v>
      </c>
      <c r="K54" s="646" t="s">
        <v>304</v>
      </c>
      <c r="L54" s="646">
        <v>2590</v>
      </c>
      <c r="M54" s="647">
        <v>-7.8961564900000001</v>
      </c>
      <c r="N54" s="647">
        <v>20</v>
      </c>
      <c r="O54" s="647">
        <v>27.889327309999999</v>
      </c>
      <c r="P54" s="647">
        <v>18.835560000000001</v>
      </c>
      <c r="Q54" s="647">
        <v>217.51349999999999</v>
      </c>
      <c r="R54" s="647">
        <v>5.5265680000000001</v>
      </c>
      <c r="S54" s="647">
        <v>19.530027239999999</v>
      </c>
      <c r="T54" s="647">
        <v>-47.019793470000003</v>
      </c>
      <c r="U54" s="647">
        <v>-46.38798912</v>
      </c>
      <c r="V54" s="647">
        <v>-56.334723339999996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68</v>
      </c>
      <c r="G55" s="486">
        <v>25</v>
      </c>
      <c r="H55" s="521" t="s">
        <v>58</v>
      </c>
      <c r="I55" s="521">
        <v>3.4</v>
      </c>
      <c r="J55" s="648">
        <v>1.74</v>
      </c>
      <c r="K55" s="646" t="s">
        <v>305</v>
      </c>
      <c r="L55" s="646">
        <v>2590</v>
      </c>
      <c r="M55" s="647">
        <v>-7.5353777500000003</v>
      </c>
      <c r="N55" s="647">
        <v>19</v>
      </c>
      <c r="O55" s="647">
        <v>26.5445536</v>
      </c>
      <c r="P55" s="647">
        <v>18.043389999999999</v>
      </c>
      <c r="Q55" s="647">
        <v>194.50069999999999</v>
      </c>
      <c r="R55" s="647">
        <v>5.0397920000000003</v>
      </c>
      <c r="S55" s="647">
        <v>20.525126700000001</v>
      </c>
      <c r="T55" s="647">
        <v>-45.754753739999998</v>
      </c>
      <c r="U55" s="647">
        <v>-44.993454739999997</v>
      </c>
      <c r="V55" s="647">
        <v>-54.775200040000001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68</v>
      </c>
      <c r="G56" s="486">
        <v>25</v>
      </c>
      <c r="H56" s="521" t="s">
        <v>58</v>
      </c>
      <c r="I56" s="521">
        <v>3.4</v>
      </c>
      <c r="J56" s="648">
        <v>1.74</v>
      </c>
      <c r="K56" s="646" t="s">
        <v>305</v>
      </c>
      <c r="L56" s="646">
        <v>2590</v>
      </c>
      <c r="M56" s="647">
        <v>-8.5237899499999994</v>
      </c>
      <c r="N56" s="647">
        <v>18</v>
      </c>
      <c r="O56" s="647">
        <v>26.518601260000001</v>
      </c>
      <c r="P56" s="647">
        <v>16.094729999999998</v>
      </c>
      <c r="Q56" s="647">
        <v>173.4255</v>
      </c>
      <c r="R56" s="647">
        <v>4.8494919999999997</v>
      </c>
      <c r="S56" s="647">
        <v>18.16008192</v>
      </c>
      <c r="T56" s="647">
        <v>-46.620851500000001</v>
      </c>
      <c r="U56" s="647">
        <v>-45.466201419999997</v>
      </c>
      <c r="V56" s="647">
        <v>-56.789202969999998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68</v>
      </c>
      <c r="G57" s="486">
        <v>25</v>
      </c>
      <c r="H57" s="521" t="s">
        <v>58</v>
      </c>
      <c r="I57" s="521">
        <v>3.4</v>
      </c>
      <c r="J57" s="648">
        <v>1.74</v>
      </c>
      <c r="K57" s="646" t="s">
        <v>305</v>
      </c>
      <c r="L57" s="646">
        <v>2590</v>
      </c>
      <c r="M57" s="647">
        <v>-9.4792349599999994</v>
      </c>
      <c r="N57" s="647">
        <v>17</v>
      </c>
      <c r="O57" s="647">
        <v>26.485486479999999</v>
      </c>
      <c r="P57" s="647">
        <v>15.0273</v>
      </c>
      <c r="Q57" s="647">
        <v>155.40649999999999</v>
      </c>
      <c r="R57" s="647">
        <v>4.6892719999999999</v>
      </c>
      <c r="S57" s="647">
        <v>16.02510285</v>
      </c>
      <c r="T57" s="647">
        <v>-46.920157089999996</v>
      </c>
      <c r="U57" s="647">
        <v>-45.605721639999999</v>
      </c>
      <c r="V57" s="647">
        <v>-57.598228249999998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68</v>
      </c>
      <c r="G58" s="486">
        <v>25</v>
      </c>
      <c r="H58" s="521" t="s">
        <v>58</v>
      </c>
      <c r="I58" s="521">
        <v>3.4</v>
      </c>
      <c r="J58" s="648">
        <v>1.74</v>
      </c>
      <c r="K58" s="646" t="s">
        <v>305</v>
      </c>
      <c r="L58" s="646">
        <v>2590</v>
      </c>
      <c r="M58" s="647">
        <v>-10.460113290000001</v>
      </c>
      <c r="N58" s="647">
        <v>16</v>
      </c>
      <c r="O58" s="647">
        <v>26.464075149999999</v>
      </c>
      <c r="P58" s="647">
        <v>13.767720000000001</v>
      </c>
      <c r="Q58" s="647">
        <v>139.38319999999999</v>
      </c>
      <c r="R58" s="647">
        <v>4.545115</v>
      </c>
      <c r="S58" s="647">
        <v>14.101464440000001</v>
      </c>
      <c r="T58" s="647">
        <v>-47.119563810000002</v>
      </c>
      <c r="U58" s="647">
        <v>-45.784908680000001</v>
      </c>
      <c r="V58" s="647">
        <v>-57.75589506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68</v>
      </c>
      <c r="G59" s="486">
        <v>25</v>
      </c>
      <c r="H59" s="521" t="s">
        <v>58</v>
      </c>
      <c r="I59" s="521">
        <v>3.4</v>
      </c>
      <c r="J59" s="648">
        <v>1.24</v>
      </c>
      <c r="K59" s="646" t="s">
        <v>306</v>
      </c>
      <c r="L59" s="646">
        <v>2590</v>
      </c>
      <c r="M59" s="647">
        <v>-9.4437440299999995</v>
      </c>
      <c r="N59" s="647">
        <v>15</v>
      </c>
      <c r="O59" s="647">
        <v>24.445603179999999</v>
      </c>
      <c r="P59" s="647">
        <v>14.69004</v>
      </c>
      <c r="Q59" s="647">
        <v>123.239</v>
      </c>
      <c r="R59" s="647">
        <v>3.7326419999999998</v>
      </c>
      <c r="S59" s="647">
        <v>17.15770663</v>
      </c>
      <c r="T59" s="647">
        <v>-43.663310850000002</v>
      </c>
      <c r="U59" s="647">
        <v>-43.254688039999998</v>
      </c>
      <c r="V59" s="647">
        <v>-52.878927650000001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68</v>
      </c>
      <c r="G60" s="486">
        <v>25</v>
      </c>
      <c r="H60" s="521" t="s">
        <v>58</v>
      </c>
      <c r="I60" s="521">
        <v>3.4</v>
      </c>
      <c r="J60" s="648">
        <v>1.24</v>
      </c>
      <c r="K60" s="646" t="s">
        <v>306</v>
      </c>
      <c r="L60" s="646">
        <v>2590</v>
      </c>
      <c r="M60" s="647">
        <v>-10.412432949999999</v>
      </c>
      <c r="N60" s="647">
        <v>14</v>
      </c>
      <c r="O60" s="647">
        <v>24.409806769999999</v>
      </c>
      <c r="P60" s="647">
        <v>13.65535</v>
      </c>
      <c r="Q60" s="647">
        <v>110.2079</v>
      </c>
      <c r="R60" s="647">
        <v>3.6130979999999999</v>
      </c>
      <c r="S60" s="647">
        <v>15.079273369999999</v>
      </c>
      <c r="T60" s="647">
        <v>-43.830930520000003</v>
      </c>
      <c r="U60" s="647">
        <v>-43.092068179999998</v>
      </c>
      <c r="V60" s="647">
        <v>-53.54047001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68</v>
      </c>
      <c r="G61" s="486">
        <v>25</v>
      </c>
      <c r="H61" s="521" t="s">
        <v>58</v>
      </c>
      <c r="I61" s="521">
        <v>3.4</v>
      </c>
      <c r="J61" s="648">
        <v>1.24</v>
      </c>
      <c r="K61" s="646" t="s">
        <v>306</v>
      </c>
      <c r="L61" s="646">
        <v>2590</v>
      </c>
      <c r="M61" s="647">
        <v>-11.3660918</v>
      </c>
      <c r="N61" s="647">
        <v>13</v>
      </c>
      <c r="O61" s="647">
        <v>24.355921200000001</v>
      </c>
      <c r="P61" s="647">
        <v>12.953609999999999</v>
      </c>
      <c r="Q61" s="647">
        <v>98.918379999999999</v>
      </c>
      <c r="R61" s="647">
        <v>3.5103930000000001</v>
      </c>
      <c r="S61" s="647">
        <v>13.16433499</v>
      </c>
      <c r="T61" s="647">
        <v>-43.824496949999997</v>
      </c>
      <c r="U61" s="647">
        <v>-42.915307939999998</v>
      </c>
      <c r="V61" s="647">
        <v>-54.132797940000003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68</v>
      </c>
      <c r="G62" s="486">
        <v>25</v>
      </c>
      <c r="H62" s="521" t="s">
        <v>58</v>
      </c>
      <c r="I62" s="521">
        <v>3.4</v>
      </c>
      <c r="J62" s="648">
        <v>1.24</v>
      </c>
      <c r="K62" s="646" t="s">
        <v>306</v>
      </c>
      <c r="L62" s="646">
        <v>2590</v>
      </c>
      <c r="M62" s="647">
        <v>-12.306802279999999</v>
      </c>
      <c r="N62" s="647">
        <v>12</v>
      </c>
      <c r="O62" s="647">
        <v>24.299517479999999</v>
      </c>
      <c r="P62" s="647">
        <v>12.4574</v>
      </c>
      <c r="Q62" s="647">
        <v>88.998750000000001</v>
      </c>
      <c r="R62" s="647">
        <v>3.4185180000000002</v>
      </c>
      <c r="S62" s="647">
        <v>11.470377109999999</v>
      </c>
      <c r="T62" s="647">
        <v>-43.711419130000003</v>
      </c>
      <c r="U62" s="647">
        <v>-42.667324309999998</v>
      </c>
      <c r="V62" s="647">
        <v>-54.638545399999998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68</v>
      </c>
      <c r="G63" s="486">
        <v>25</v>
      </c>
      <c r="H63" s="521" t="s">
        <v>58</v>
      </c>
      <c r="I63" s="521">
        <v>3.4</v>
      </c>
      <c r="J63" s="648">
        <v>1.24</v>
      </c>
      <c r="K63" s="646" t="s">
        <v>306</v>
      </c>
      <c r="L63" s="646">
        <v>2590</v>
      </c>
      <c r="M63" s="647">
        <v>-13.24161185</v>
      </c>
      <c r="N63" s="647">
        <v>11</v>
      </c>
      <c r="O63" s="647">
        <v>24.236343550000001</v>
      </c>
      <c r="P63" s="647">
        <v>12.27383</v>
      </c>
      <c r="Q63" s="647">
        <v>80.391769999999994</v>
      </c>
      <c r="R63" s="647">
        <v>3.3396319999999999</v>
      </c>
      <c r="S63" s="647">
        <v>9.92125448</v>
      </c>
      <c r="T63" s="647">
        <v>-43.71144992</v>
      </c>
      <c r="U63" s="647">
        <v>-42.488013330000001</v>
      </c>
      <c r="V63" s="647">
        <v>-55.206743680000002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68</v>
      </c>
      <c r="G64" s="486">
        <v>25</v>
      </c>
      <c r="H64" s="521" t="s">
        <v>58</v>
      </c>
      <c r="I64" s="521">
        <v>3.4</v>
      </c>
      <c r="J64" s="648">
        <v>0.87</v>
      </c>
      <c r="K64" s="646" t="s">
        <v>307</v>
      </c>
      <c r="L64" s="646">
        <v>2590</v>
      </c>
      <c r="M64" s="647">
        <v>-10.909016660000001</v>
      </c>
      <c r="N64" s="647">
        <v>10</v>
      </c>
      <c r="O64" s="647">
        <v>20.90906056</v>
      </c>
      <c r="P64" s="647">
        <v>11.000349999999999</v>
      </c>
      <c r="Q64" s="647">
        <v>74.335560000000001</v>
      </c>
      <c r="R64" s="647">
        <v>3.1363029999999998</v>
      </c>
      <c r="S64" s="647">
        <v>11.682360429999999</v>
      </c>
      <c r="T64" s="647">
        <v>-45.491117160000002</v>
      </c>
      <c r="U64" s="647">
        <v>-44.575578440000001</v>
      </c>
      <c r="V64" s="647">
        <v>-56.100664250000001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68</v>
      </c>
      <c r="G65" s="486">
        <v>25</v>
      </c>
      <c r="H65" s="521" t="s">
        <v>58</v>
      </c>
      <c r="I65" s="521">
        <v>3.4</v>
      </c>
      <c r="J65" s="648">
        <v>0.87</v>
      </c>
      <c r="K65" s="646" t="s">
        <v>307</v>
      </c>
      <c r="L65" s="646">
        <v>2590</v>
      </c>
      <c r="M65" s="647">
        <v>-11.84220603</v>
      </c>
      <c r="N65" s="647">
        <v>9</v>
      </c>
      <c r="O65" s="647">
        <v>20.845110529999999</v>
      </c>
      <c r="P65" s="647">
        <v>10.91849</v>
      </c>
      <c r="Q65" s="647">
        <v>67.560640000000006</v>
      </c>
      <c r="R65" s="647">
        <v>3.072705</v>
      </c>
      <c r="S65" s="647">
        <v>10.013670660000001</v>
      </c>
      <c r="T65" s="647">
        <v>-45.836619679999998</v>
      </c>
      <c r="U65" s="647">
        <v>-44.331571359999998</v>
      </c>
      <c r="V65" s="647">
        <v>-58.030894889999999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68</v>
      </c>
      <c r="G66" s="486">
        <v>25</v>
      </c>
      <c r="H66" s="521" t="s">
        <v>58</v>
      </c>
      <c r="I66" s="521">
        <v>3.4</v>
      </c>
      <c r="J66" s="648">
        <v>0.87</v>
      </c>
      <c r="K66" s="646" t="s">
        <v>307</v>
      </c>
      <c r="L66" s="646">
        <v>2590</v>
      </c>
      <c r="M66" s="647">
        <v>-12.7755271</v>
      </c>
      <c r="N66" s="647">
        <v>8</v>
      </c>
      <c r="O66" s="647">
        <v>20.769398599999999</v>
      </c>
      <c r="P66" s="647">
        <v>10.094139999999999</v>
      </c>
      <c r="Q66" s="647">
        <v>61.691600000000001</v>
      </c>
      <c r="R66" s="647">
        <v>3.0164390000000001</v>
      </c>
      <c r="S66" s="647">
        <v>8.5929622600000002</v>
      </c>
      <c r="T66" s="647">
        <v>-46.16577667</v>
      </c>
      <c r="U66" s="647">
        <v>-44.347510749999998</v>
      </c>
      <c r="V66" s="647">
        <v>-59.53855755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68</v>
      </c>
      <c r="G67" s="486">
        <v>25</v>
      </c>
      <c r="H67" s="521" t="s">
        <v>58</v>
      </c>
      <c r="I67" s="521">
        <v>3.4</v>
      </c>
      <c r="J67" s="648">
        <v>0.73</v>
      </c>
      <c r="K67" s="646" t="s">
        <v>308</v>
      </c>
      <c r="L67" s="646">
        <v>2590</v>
      </c>
      <c r="M67" s="647">
        <v>-12.03533124</v>
      </c>
      <c r="N67" s="647">
        <v>7</v>
      </c>
      <c r="O67" s="647">
        <v>19.01186444</v>
      </c>
      <c r="P67" s="647">
        <v>10.02577</v>
      </c>
      <c r="Q67" s="647">
        <v>53.766959999999997</v>
      </c>
      <c r="R67" s="647">
        <v>2.8147030000000002</v>
      </c>
      <c r="S67" s="647">
        <v>8.7680709300000004</v>
      </c>
      <c r="T67" s="647">
        <v>-43.586542119999997</v>
      </c>
      <c r="U67" s="647">
        <v>-42.481145679999997</v>
      </c>
      <c r="V67" s="647">
        <v>-54.802880170000002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68</v>
      </c>
      <c r="G68" s="486">
        <v>25</v>
      </c>
      <c r="H68" s="521" t="s">
        <v>58</v>
      </c>
      <c r="I68" s="521">
        <v>3.4</v>
      </c>
      <c r="J68" s="648">
        <v>0.73</v>
      </c>
      <c r="K68" s="646" t="s">
        <v>308</v>
      </c>
      <c r="L68" s="646">
        <v>2590</v>
      </c>
      <c r="M68" s="647">
        <v>-12.93875697</v>
      </c>
      <c r="N68" s="647">
        <v>6</v>
      </c>
      <c r="O68" s="647">
        <v>18.931221870000002</v>
      </c>
      <c r="P68" s="647">
        <v>10.315849999999999</v>
      </c>
      <c r="Q68" s="647">
        <v>49.218919999999997</v>
      </c>
      <c r="R68" s="647">
        <v>2.7719079999999998</v>
      </c>
      <c r="S68" s="647">
        <v>7.4186435800000003</v>
      </c>
      <c r="T68" s="647">
        <v>-43.801916869999999</v>
      </c>
      <c r="U68" s="647">
        <v>-42.181202429999999</v>
      </c>
      <c r="V68" s="647">
        <v>-56.25341675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68</v>
      </c>
      <c r="G69" s="486">
        <v>25</v>
      </c>
      <c r="H69" s="521" t="s">
        <v>58</v>
      </c>
      <c r="I69" s="521">
        <v>3.4</v>
      </c>
      <c r="J69" s="648">
        <v>0.73</v>
      </c>
      <c r="K69" s="646" t="s">
        <v>308</v>
      </c>
      <c r="L69" s="646">
        <v>2590</v>
      </c>
      <c r="M69" s="647">
        <v>-13.865514660000001</v>
      </c>
      <c r="N69" s="647">
        <v>5</v>
      </c>
      <c r="O69" s="647">
        <v>18.843876059999999</v>
      </c>
      <c r="P69" s="647">
        <v>10.23404</v>
      </c>
      <c r="Q69" s="647">
        <v>45.219270000000002</v>
      </c>
      <c r="R69" s="647">
        <v>2.7323179999999998</v>
      </c>
      <c r="S69" s="647">
        <v>6.2395988100000004</v>
      </c>
      <c r="T69" s="647">
        <v>-44.115221380000001</v>
      </c>
      <c r="U69" s="647">
        <v>-42.209804339999998</v>
      </c>
      <c r="V69" s="647">
        <v>-57.683284839999999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68</v>
      </c>
      <c r="G70" s="486">
        <v>25</v>
      </c>
      <c r="H70" s="521" t="s">
        <v>58</v>
      </c>
      <c r="I70" s="521">
        <v>3.4</v>
      </c>
      <c r="J70" s="648">
        <v>0.64</v>
      </c>
      <c r="K70" s="646" t="s">
        <v>309</v>
      </c>
      <c r="L70" s="646">
        <v>2590</v>
      </c>
      <c r="M70" s="647">
        <v>-12.99561267</v>
      </c>
      <c r="N70" s="647">
        <v>4</v>
      </c>
      <c r="O70" s="647">
        <v>16.955530570000001</v>
      </c>
      <c r="P70" s="647">
        <v>8.1409289999999999</v>
      </c>
      <c r="Q70" s="647">
        <v>42.096879999999999</v>
      </c>
      <c r="R70" s="647">
        <v>2.5422220000000002</v>
      </c>
      <c r="S70" s="647">
        <v>5.9776832999999998</v>
      </c>
      <c r="T70" s="647">
        <v>-46.09245688</v>
      </c>
      <c r="U70" s="647">
        <v>-44.448474920000002</v>
      </c>
      <c r="V70" s="647">
        <v>-58.53554372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68</v>
      </c>
      <c r="G71" s="486">
        <v>25</v>
      </c>
      <c r="H71" s="521" t="s">
        <v>58</v>
      </c>
      <c r="I71" s="521">
        <v>3.4</v>
      </c>
      <c r="J71" s="648">
        <v>0.64</v>
      </c>
      <c r="K71" s="646" t="s">
        <v>309</v>
      </c>
      <c r="L71" s="646">
        <v>2590</v>
      </c>
      <c r="M71" s="647">
        <v>-13.91301618</v>
      </c>
      <c r="N71" s="647">
        <v>3</v>
      </c>
      <c r="O71" s="647">
        <v>16.899783580000001</v>
      </c>
      <c r="P71" s="647">
        <v>7.9602529999999998</v>
      </c>
      <c r="Q71" s="647">
        <v>39.218400000000003</v>
      </c>
      <c r="R71" s="647">
        <v>2.5135399999999999</v>
      </c>
      <c r="S71" s="647">
        <v>5.0298328400000001</v>
      </c>
      <c r="T71" s="647">
        <v>-46.49691515</v>
      </c>
      <c r="U71" s="647">
        <v>-44.69840044</v>
      </c>
      <c r="V71" s="647">
        <v>-59.356603640000003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68</v>
      </c>
      <c r="G72" s="486">
        <v>25</v>
      </c>
      <c r="H72" s="521" t="s">
        <v>58</v>
      </c>
      <c r="I72" s="521">
        <v>3.4</v>
      </c>
      <c r="J72" s="648">
        <v>0.64</v>
      </c>
      <c r="K72" s="646" t="s">
        <v>309</v>
      </c>
      <c r="L72" s="646">
        <v>2590</v>
      </c>
      <c r="M72" s="647">
        <v>-14.851018959999999</v>
      </c>
      <c r="N72" s="647">
        <v>2</v>
      </c>
      <c r="O72" s="647">
        <v>16.847245059999999</v>
      </c>
      <c r="P72" s="647">
        <v>8.0258730000000007</v>
      </c>
      <c r="Q72" s="647">
        <v>36.734299999999998</v>
      </c>
      <c r="R72" s="647">
        <v>2.4897779999999998</v>
      </c>
      <c r="S72" s="647">
        <v>4.1787033100000004</v>
      </c>
      <c r="T72" s="647">
        <v>-46.922108219999998</v>
      </c>
      <c r="U72" s="647">
        <v>-45.203570939999999</v>
      </c>
      <c r="V72" s="647">
        <v>-60.212830699999998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68</v>
      </c>
      <c r="G73" s="486">
        <v>25</v>
      </c>
      <c r="H73" s="521" t="s">
        <v>58</v>
      </c>
      <c r="I73" s="521">
        <v>3.4</v>
      </c>
      <c r="J73" s="648">
        <v>0.64</v>
      </c>
      <c r="K73" s="646" t="s">
        <v>309</v>
      </c>
      <c r="L73" s="646">
        <v>2590</v>
      </c>
      <c r="M73" s="647">
        <v>-15.76803076</v>
      </c>
      <c r="N73" s="647">
        <v>1</v>
      </c>
      <c r="O73" s="647">
        <v>16.781179259999998</v>
      </c>
      <c r="P73" s="647">
        <v>8.1281359999999996</v>
      </c>
      <c r="Q73" s="647">
        <v>34.690449999999998</v>
      </c>
      <c r="R73" s="647">
        <v>2.4701110000000002</v>
      </c>
      <c r="S73" s="647">
        <v>3.4529809299999998</v>
      </c>
      <c r="T73" s="647">
        <v>-47.368390840000004</v>
      </c>
      <c r="U73" s="647">
        <v>-45.978958939999998</v>
      </c>
      <c r="V73" s="647">
        <v>-60.17255497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68</v>
      </c>
      <c r="G74" s="486">
        <v>25</v>
      </c>
      <c r="H74" s="521" t="s">
        <v>58</v>
      </c>
      <c r="I74" s="521">
        <v>3.4</v>
      </c>
      <c r="J74" s="648">
        <v>0.64</v>
      </c>
      <c r="K74" s="646" t="s">
        <v>309</v>
      </c>
      <c r="L74" s="646">
        <v>2590</v>
      </c>
      <c r="M74" s="647">
        <v>-16.734779509999999</v>
      </c>
      <c r="N74" s="647">
        <v>0</v>
      </c>
      <c r="O74" s="647">
        <v>16.690691210000001</v>
      </c>
      <c r="P74" s="647">
        <v>7.6153950000000004</v>
      </c>
      <c r="Q74" s="647">
        <v>32.895859999999999</v>
      </c>
      <c r="R74" s="647">
        <v>2.452906</v>
      </c>
      <c r="S74" s="647">
        <v>2.8268835700000001</v>
      </c>
      <c r="T74" s="647">
        <v>-47.85654289</v>
      </c>
      <c r="U74" s="647">
        <v>-46.862911930000003</v>
      </c>
      <c r="V74" s="647">
        <v>-59.913339270000002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68</v>
      </c>
      <c r="G75" s="486">
        <v>25</v>
      </c>
      <c r="H75" s="521" t="s">
        <v>58</v>
      </c>
      <c r="I75" s="521">
        <v>3.4</v>
      </c>
      <c r="J75" s="648">
        <v>0.64</v>
      </c>
      <c r="K75" s="646" t="s">
        <v>309</v>
      </c>
      <c r="L75" s="646">
        <v>2590</v>
      </c>
      <c r="M75" s="647">
        <v>-17.688693860000001</v>
      </c>
      <c r="N75" s="647">
        <v>-1</v>
      </c>
      <c r="O75" s="647">
        <v>16.684995959999998</v>
      </c>
      <c r="P75" s="647">
        <v>7.722899</v>
      </c>
      <c r="Q75" s="647">
        <v>31.46331</v>
      </c>
      <c r="R75" s="647">
        <v>2.4375239999999998</v>
      </c>
      <c r="S75" s="647">
        <v>2.3275426700000001</v>
      </c>
      <c r="T75" s="647">
        <v>-48.13354271</v>
      </c>
      <c r="U75" s="647">
        <v>-48.021239459999997</v>
      </c>
      <c r="V75" s="647">
        <v>-59.036447940000002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68</v>
      </c>
      <c r="G76" s="486">
        <v>25</v>
      </c>
      <c r="H76" s="521" t="s">
        <v>58</v>
      </c>
      <c r="I76" s="521">
        <v>3.4</v>
      </c>
      <c r="J76" s="648">
        <v>0.64</v>
      </c>
      <c r="K76" s="646" t="s">
        <v>309</v>
      </c>
      <c r="L76" s="646">
        <v>2590</v>
      </c>
      <c r="M76" s="647">
        <v>-18.603408009999999</v>
      </c>
      <c r="N76" s="647">
        <v>-2</v>
      </c>
      <c r="O76" s="647">
        <v>16.578344609999998</v>
      </c>
      <c r="P76" s="647">
        <v>7.506335</v>
      </c>
      <c r="Q76" s="647">
        <v>30.32264</v>
      </c>
      <c r="R76" s="647">
        <v>2.4300090000000001</v>
      </c>
      <c r="S76" s="647">
        <v>1.88938983</v>
      </c>
      <c r="T76" s="647">
        <v>-48.092222079999999</v>
      </c>
      <c r="U76" s="647">
        <v>-48.856612159999997</v>
      </c>
      <c r="V76" s="647">
        <v>-58.518906899999998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68</v>
      </c>
      <c r="G77" s="486">
        <v>25</v>
      </c>
      <c r="H77" s="521" t="s">
        <v>58</v>
      </c>
      <c r="I77" s="521">
        <v>3.4</v>
      </c>
      <c r="J77" s="648">
        <v>0.64</v>
      </c>
      <c r="K77" s="646" t="s">
        <v>309</v>
      </c>
      <c r="L77" s="646">
        <v>2590</v>
      </c>
      <c r="M77" s="647">
        <v>-19.585443940000001</v>
      </c>
      <c r="N77" s="647">
        <v>-3</v>
      </c>
      <c r="O77" s="647">
        <v>16.561451640000001</v>
      </c>
      <c r="P77" s="647">
        <v>7.9453069999999997</v>
      </c>
      <c r="Q77" s="647">
        <v>29.36674</v>
      </c>
      <c r="R77" s="647">
        <v>2.4250780000000001</v>
      </c>
      <c r="S77" s="647">
        <v>1.51727587</v>
      </c>
      <c r="T77" s="647">
        <v>-47.969816680000001</v>
      </c>
      <c r="U77" s="647">
        <v>-50.15400966</v>
      </c>
      <c r="V77" s="647">
        <v>-57.30734966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68</v>
      </c>
      <c r="G82" s="486">
        <v>25</v>
      </c>
      <c r="H82" s="521" t="s">
        <v>65</v>
      </c>
      <c r="I82" s="521">
        <v>3.4</v>
      </c>
      <c r="J82" s="650">
        <v>3.4</v>
      </c>
      <c r="K82" s="650" t="s">
        <v>302</v>
      </c>
      <c r="L82" s="650">
        <v>2590</v>
      </c>
      <c r="M82" s="651">
        <v>-3.2171786500000001</v>
      </c>
      <c r="N82" s="651">
        <v>27</v>
      </c>
      <c r="O82" s="651">
        <v>30.192461940000001</v>
      </c>
      <c r="P82" s="651">
        <v>36.469459999999998</v>
      </c>
      <c r="Q82" s="651">
        <v>487.71089999999998</v>
      </c>
      <c r="R82" s="651">
        <v>8.6588379999999994</v>
      </c>
      <c r="S82" s="651">
        <v>27.481319330000002</v>
      </c>
      <c r="T82" s="651">
        <v>-38.297243880000003</v>
      </c>
      <c r="U82" s="651">
        <v>-45.294651430000002</v>
      </c>
      <c r="V82" s="651">
        <v>-45.806227509999999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68</v>
      </c>
      <c r="G83" s="486">
        <v>25</v>
      </c>
      <c r="H83" s="521" t="s">
        <v>65</v>
      </c>
      <c r="I83" s="521">
        <v>3.4</v>
      </c>
      <c r="J83" s="650">
        <v>3.4</v>
      </c>
      <c r="K83" s="650" t="s">
        <v>302</v>
      </c>
      <c r="L83" s="650">
        <v>2590</v>
      </c>
      <c r="M83" s="651">
        <v>-4.2552447400000002</v>
      </c>
      <c r="N83" s="651">
        <v>26</v>
      </c>
      <c r="O83" s="651">
        <v>30.22979874</v>
      </c>
      <c r="P83" s="651">
        <v>33.118380000000002</v>
      </c>
      <c r="Q83" s="651">
        <v>432.83710000000002</v>
      </c>
      <c r="R83" s="651">
        <v>8.1485900000000004</v>
      </c>
      <c r="S83" s="651">
        <v>24.529612740000001</v>
      </c>
      <c r="T83" s="651">
        <v>-41.553711309999997</v>
      </c>
      <c r="U83" s="651">
        <v>-48.95593839</v>
      </c>
      <c r="V83" s="651">
        <v>-50.069198829999998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68</v>
      </c>
      <c r="G84" s="486">
        <v>25</v>
      </c>
      <c r="H84" s="521" t="s">
        <v>65</v>
      </c>
      <c r="I84" s="521">
        <v>3.4</v>
      </c>
      <c r="J84" s="650">
        <v>3.4</v>
      </c>
      <c r="K84" s="650" t="s">
        <v>302</v>
      </c>
      <c r="L84" s="650">
        <v>2590</v>
      </c>
      <c r="M84" s="651">
        <v>-5.2817825999999997</v>
      </c>
      <c r="N84" s="651">
        <v>25</v>
      </c>
      <c r="O84" s="651">
        <v>30.242232850000001</v>
      </c>
      <c r="P84" s="651">
        <v>31.041609999999999</v>
      </c>
      <c r="Q84" s="651">
        <v>383.8372</v>
      </c>
      <c r="R84" s="651">
        <v>7.7016520000000002</v>
      </c>
      <c r="S84" s="651">
        <v>21.789424790000002</v>
      </c>
      <c r="T84" s="651">
        <v>-43.620814039999999</v>
      </c>
      <c r="U84" s="651">
        <v>-49.279578139999998</v>
      </c>
      <c r="V84" s="651">
        <v>-51.308331580000001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68</v>
      </c>
      <c r="G85" s="486">
        <v>25</v>
      </c>
      <c r="H85" s="521" t="s">
        <v>65</v>
      </c>
      <c r="I85" s="521">
        <v>3.4</v>
      </c>
      <c r="J85" s="650">
        <v>3.4</v>
      </c>
      <c r="K85" s="650" t="s">
        <v>302</v>
      </c>
      <c r="L85" s="650">
        <v>2590</v>
      </c>
      <c r="M85" s="651">
        <v>-6.2819175100000004</v>
      </c>
      <c r="N85" s="651">
        <v>24</v>
      </c>
      <c r="O85" s="651">
        <v>30.247846490000001</v>
      </c>
      <c r="P85" s="651">
        <v>28.467099999999999</v>
      </c>
      <c r="Q85" s="651">
        <v>342.01859999999999</v>
      </c>
      <c r="R85" s="651">
        <v>7.3129960000000001</v>
      </c>
      <c r="S85" s="651">
        <v>19.38398784</v>
      </c>
      <c r="T85" s="651">
        <v>-44.035186670000002</v>
      </c>
      <c r="U85" s="651">
        <v>-49.840866380000001</v>
      </c>
      <c r="V85" s="651">
        <v>-51.212909940000003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68</v>
      </c>
      <c r="G86" s="486">
        <v>25</v>
      </c>
      <c r="H86" s="521" t="s">
        <v>65</v>
      </c>
      <c r="I86" s="521">
        <v>3.4</v>
      </c>
      <c r="J86" s="650">
        <v>2.52</v>
      </c>
      <c r="K86" s="650" t="s">
        <v>303</v>
      </c>
      <c r="L86" s="650">
        <v>2590</v>
      </c>
      <c r="M86" s="651">
        <v>-6.5343449400000004</v>
      </c>
      <c r="N86" s="651">
        <v>23</v>
      </c>
      <c r="O86" s="651">
        <v>29.526197759999999</v>
      </c>
      <c r="P86" s="651">
        <v>26.252790000000001</v>
      </c>
      <c r="Q86" s="651">
        <v>308.23070000000001</v>
      </c>
      <c r="R86" s="651">
        <v>6.8069189999999997</v>
      </c>
      <c r="S86" s="651">
        <v>22.970039509999999</v>
      </c>
      <c r="T86" s="651">
        <v>-40.15276059</v>
      </c>
      <c r="U86" s="651">
        <v>-45.952437109999998</v>
      </c>
      <c r="V86" s="651">
        <v>-47.09813509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68</v>
      </c>
      <c r="G87" s="486">
        <v>25</v>
      </c>
      <c r="H87" s="521" t="s">
        <v>65</v>
      </c>
      <c r="I87" s="521">
        <v>3.4</v>
      </c>
      <c r="J87" s="650">
        <v>2.52</v>
      </c>
      <c r="K87" s="650" t="s">
        <v>303</v>
      </c>
      <c r="L87" s="650">
        <v>2590</v>
      </c>
      <c r="M87" s="651">
        <v>-7.5835948599999998</v>
      </c>
      <c r="N87" s="651">
        <v>22</v>
      </c>
      <c r="O87" s="651">
        <v>29.571891059999999</v>
      </c>
      <c r="P87" s="651">
        <v>23.54177</v>
      </c>
      <c r="Q87" s="651">
        <v>274.3913</v>
      </c>
      <c r="R87" s="651">
        <v>6.5008850000000002</v>
      </c>
      <c r="S87" s="651">
        <v>20.42819235</v>
      </c>
      <c r="T87" s="651">
        <v>-42.183916359999998</v>
      </c>
      <c r="U87" s="651">
        <v>-48.085613170000002</v>
      </c>
      <c r="V87" s="651">
        <v>-49.460519009999999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68</v>
      </c>
      <c r="G88" s="486">
        <v>25</v>
      </c>
      <c r="H88" s="521" t="s">
        <v>65</v>
      </c>
      <c r="I88" s="521">
        <v>3.4</v>
      </c>
      <c r="J88" s="650">
        <v>2.08</v>
      </c>
      <c r="K88" s="650" t="s">
        <v>304</v>
      </c>
      <c r="L88" s="650">
        <v>2590</v>
      </c>
      <c r="M88" s="651">
        <v>-6.9142199</v>
      </c>
      <c r="N88" s="651">
        <v>21</v>
      </c>
      <c r="O88" s="651">
        <v>27.89658919</v>
      </c>
      <c r="P88" s="651">
        <v>20.819959999999998</v>
      </c>
      <c r="Q88" s="651">
        <v>244.80840000000001</v>
      </c>
      <c r="R88" s="651">
        <v>5.7740299999999998</v>
      </c>
      <c r="S88" s="651">
        <v>21.879134690000001</v>
      </c>
      <c r="T88" s="651">
        <v>-40.754368790000001</v>
      </c>
      <c r="U88" s="651">
        <v>-47.081801509999998</v>
      </c>
      <c r="V88" s="651">
        <v>-48.083605089999999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68</v>
      </c>
      <c r="G89" s="486">
        <v>25</v>
      </c>
      <c r="H89" s="521" t="s">
        <v>65</v>
      </c>
      <c r="I89" s="521">
        <v>3.4</v>
      </c>
      <c r="J89" s="650">
        <v>2.08</v>
      </c>
      <c r="K89" s="650" t="s">
        <v>304</v>
      </c>
      <c r="L89" s="650">
        <v>2590</v>
      </c>
      <c r="M89" s="651">
        <v>-7.9016582299999998</v>
      </c>
      <c r="N89" s="651">
        <v>20</v>
      </c>
      <c r="O89" s="651">
        <v>27.896039510000001</v>
      </c>
      <c r="P89" s="651">
        <v>19.40184</v>
      </c>
      <c r="Q89" s="651">
        <v>218.46799999999999</v>
      </c>
      <c r="R89" s="651">
        <v>5.5366530000000003</v>
      </c>
      <c r="S89" s="651">
        <v>19.413897089999999</v>
      </c>
      <c r="T89" s="651">
        <v>-41.544988429999997</v>
      </c>
      <c r="U89" s="651">
        <v>-47.133530579999999</v>
      </c>
      <c r="V89" s="651">
        <v>-48.682649689999998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68</v>
      </c>
      <c r="G90" s="486">
        <v>25</v>
      </c>
      <c r="H90" s="521" t="s">
        <v>65</v>
      </c>
      <c r="I90" s="521">
        <v>3.4</v>
      </c>
      <c r="J90" s="650">
        <v>1.74</v>
      </c>
      <c r="K90" s="650" t="s">
        <v>305</v>
      </c>
      <c r="L90" s="650">
        <v>2590</v>
      </c>
      <c r="M90" s="651">
        <v>-7.5724688799999997</v>
      </c>
      <c r="N90" s="651">
        <v>19</v>
      </c>
      <c r="O90" s="651">
        <v>26.55139093</v>
      </c>
      <c r="P90" s="651">
        <v>17.025500000000001</v>
      </c>
      <c r="Q90" s="651">
        <v>194.74170000000001</v>
      </c>
      <c r="R90" s="651">
        <v>5.0442749999999998</v>
      </c>
      <c r="S90" s="651">
        <v>20.453357560000001</v>
      </c>
      <c r="T90" s="651">
        <v>-40.286668429999999</v>
      </c>
      <c r="U90" s="651">
        <v>-46.171393250000001</v>
      </c>
      <c r="V90" s="651">
        <v>-47.534377640000002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68</v>
      </c>
      <c r="G91" s="486">
        <v>25</v>
      </c>
      <c r="H91" s="521" t="s">
        <v>65</v>
      </c>
      <c r="I91" s="521">
        <v>3.4</v>
      </c>
      <c r="J91" s="650">
        <v>1.74</v>
      </c>
      <c r="K91" s="650" t="s">
        <v>305</v>
      </c>
      <c r="L91" s="650">
        <v>2590</v>
      </c>
      <c r="M91" s="651">
        <v>-8.5319949499999996</v>
      </c>
      <c r="N91" s="651">
        <v>18</v>
      </c>
      <c r="O91" s="651">
        <v>26.525977510000001</v>
      </c>
      <c r="P91" s="651">
        <v>16.695530000000002</v>
      </c>
      <c r="Q91" s="651">
        <v>174.1319</v>
      </c>
      <c r="R91" s="651">
        <v>4.8583220000000003</v>
      </c>
      <c r="S91" s="651">
        <v>18.03663968</v>
      </c>
      <c r="T91" s="651">
        <v>-40.6081778</v>
      </c>
      <c r="U91" s="651">
        <v>-45.838837640000001</v>
      </c>
      <c r="V91" s="651">
        <v>-47.514295799999999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68</v>
      </c>
      <c r="G92" s="486">
        <v>25</v>
      </c>
      <c r="H92" s="521" t="s">
        <v>65</v>
      </c>
      <c r="I92" s="521">
        <v>3.4</v>
      </c>
      <c r="J92" s="650">
        <v>1.74</v>
      </c>
      <c r="K92" s="650" t="s">
        <v>305</v>
      </c>
      <c r="L92" s="650">
        <v>2590</v>
      </c>
      <c r="M92" s="651">
        <v>-9.49321327</v>
      </c>
      <c r="N92" s="651">
        <v>17</v>
      </c>
      <c r="O92" s="651">
        <v>26.499069949999999</v>
      </c>
      <c r="P92" s="651">
        <v>15.41982</v>
      </c>
      <c r="Q92" s="651">
        <v>156.00470000000001</v>
      </c>
      <c r="R92" s="651">
        <v>4.6958380000000002</v>
      </c>
      <c r="S92" s="651">
        <v>15.93471868</v>
      </c>
      <c r="T92" s="651">
        <v>-40.802661020000002</v>
      </c>
      <c r="U92" s="651">
        <v>-45.736040250000002</v>
      </c>
      <c r="V92" s="651">
        <v>-47.499374019999998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68</v>
      </c>
      <c r="G93" s="486">
        <v>25</v>
      </c>
      <c r="H93" s="521" t="s">
        <v>65</v>
      </c>
      <c r="I93" s="521">
        <v>3.4</v>
      </c>
      <c r="J93" s="650">
        <v>1.74</v>
      </c>
      <c r="K93" s="650" t="s">
        <v>305</v>
      </c>
      <c r="L93" s="650">
        <v>2590</v>
      </c>
      <c r="M93" s="651">
        <v>-10.4740305</v>
      </c>
      <c r="N93" s="651">
        <v>16</v>
      </c>
      <c r="O93" s="651">
        <v>26.47447902</v>
      </c>
      <c r="P93" s="651">
        <v>13.837210000000001</v>
      </c>
      <c r="Q93" s="651">
        <v>139.8751</v>
      </c>
      <c r="R93" s="651">
        <v>4.5499910000000003</v>
      </c>
      <c r="S93" s="651">
        <v>14.04066551</v>
      </c>
      <c r="T93" s="651">
        <v>-41.070604770000003</v>
      </c>
      <c r="U93" s="651">
        <v>-45.99143024</v>
      </c>
      <c r="V93" s="651">
        <v>-47.722907839999998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68</v>
      </c>
      <c r="G94" s="486">
        <v>25</v>
      </c>
      <c r="H94" s="521" t="s">
        <v>65</v>
      </c>
      <c r="I94" s="521">
        <v>3.4</v>
      </c>
      <c r="J94" s="650">
        <v>1.24</v>
      </c>
      <c r="K94" s="650" t="s">
        <v>306</v>
      </c>
      <c r="L94" s="650">
        <v>2590</v>
      </c>
      <c r="M94" s="651">
        <v>-9.4484766199999992</v>
      </c>
      <c r="N94" s="651">
        <v>15</v>
      </c>
      <c r="O94" s="651">
        <v>24.454796519999999</v>
      </c>
      <c r="P94" s="651">
        <v>14.4428</v>
      </c>
      <c r="Q94" s="651">
        <v>123.8176</v>
      </c>
      <c r="R94" s="651">
        <v>3.7393049999999999</v>
      </c>
      <c r="S94" s="651">
        <v>17.135035340000002</v>
      </c>
      <c r="T94" s="651">
        <v>-39.099953210000002</v>
      </c>
      <c r="U94" s="651">
        <v>-44.803086159999999</v>
      </c>
      <c r="V94" s="651">
        <v>-46.336635530000002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68</v>
      </c>
      <c r="G95" s="486">
        <v>25</v>
      </c>
      <c r="H95" s="521" t="s">
        <v>65</v>
      </c>
      <c r="I95" s="521">
        <v>3.4</v>
      </c>
      <c r="J95" s="650">
        <v>1.24</v>
      </c>
      <c r="K95" s="650" t="s">
        <v>306</v>
      </c>
      <c r="L95" s="650">
        <v>2590</v>
      </c>
      <c r="M95" s="651">
        <v>-10.41564724</v>
      </c>
      <c r="N95" s="651">
        <v>14</v>
      </c>
      <c r="O95" s="651">
        <v>24.41597857</v>
      </c>
      <c r="P95" s="651">
        <v>13.627050000000001</v>
      </c>
      <c r="Q95" s="651">
        <v>110.68429999999999</v>
      </c>
      <c r="R95" s="651">
        <v>3.6183900000000002</v>
      </c>
      <c r="S95" s="651">
        <v>15.03761982</v>
      </c>
      <c r="T95" s="651">
        <v>-39.08004511</v>
      </c>
      <c r="U95" s="651">
        <v>-44.513724750000002</v>
      </c>
      <c r="V95" s="651">
        <v>-46.154898510000002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68</v>
      </c>
      <c r="G96" s="486">
        <v>25</v>
      </c>
      <c r="H96" s="521" t="s">
        <v>65</v>
      </c>
      <c r="I96" s="521">
        <v>3.4</v>
      </c>
      <c r="J96" s="650">
        <v>1.24</v>
      </c>
      <c r="K96" s="650" t="s">
        <v>306</v>
      </c>
      <c r="L96" s="650">
        <v>2590</v>
      </c>
      <c r="M96" s="651">
        <v>-11.375653760000001</v>
      </c>
      <c r="N96" s="651">
        <v>13</v>
      </c>
      <c r="O96" s="651">
        <v>24.368730029999998</v>
      </c>
      <c r="P96" s="651">
        <v>13.75798</v>
      </c>
      <c r="Q96" s="651">
        <v>99.255089999999996</v>
      </c>
      <c r="R96" s="651">
        <v>3.5156489999999998</v>
      </c>
      <c r="S96" s="651">
        <v>13.050210249999999</v>
      </c>
      <c r="T96" s="651">
        <v>-39.096258650000003</v>
      </c>
      <c r="U96" s="651">
        <v>-44.470896459999999</v>
      </c>
      <c r="V96" s="651">
        <v>-46.148445649999999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68</v>
      </c>
      <c r="G97" s="486">
        <v>25</v>
      </c>
      <c r="H97" s="521" t="s">
        <v>65</v>
      </c>
      <c r="I97" s="521">
        <v>3.4</v>
      </c>
      <c r="J97" s="650">
        <v>1.24</v>
      </c>
      <c r="K97" s="650" t="s">
        <v>306</v>
      </c>
      <c r="L97" s="650">
        <v>2590</v>
      </c>
      <c r="M97" s="651">
        <v>-12.31246376</v>
      </c>
      <c r="N97" s="651">
        <v>12</v>
      </c>
      <c r="O97" s="651">
        <v>24.308461059999999</v>
      </c>
      <c r="P97" s="651">
        <v>12.530290000000001</v>
      </c>
      <c r="Q97" s="651">
        <v>89.382329999999996</v>
      </c>
      <c r="R97" s="651">
        <v>3.4249749999999999</v>
      </c>
      <c r="S97" s="651">
        <v>11.43023369</v>
      </c>
      <c r="T97" s="651">
        <v>-39.06169388</v>
      </c>
      <c r="U97" s="651">
        <v>-44.351661280000002</v>
      </c>
      <c r="V97" s="651">
        <v>-46.059534030000002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68</v>
      </c>
      <c r="G98" s="486">
        <v>25</v>
      </c>
      <c r="H98" s="521" t="s">
        <v>65</v>
      </c>
      <c r="I98" s="521">
        <v>3.4</v>
      </c>
      <c r="J98" s="650">
        <v>1.24</v>
      </c>
      <c r="K98" s="650" t="s">
        <v>306</v>
      </c>
      <c r="L98" s="650">
        <v>2590</v>
      </c>
      <c r="M98" s="651">
        <v>-13.23017744</v>
      </c>
      <c r="N98" s="651">
        <v>11</v>
      </c>
      <c r="O98" s="651">
        <v>24.24064534</v>
      </c>
      <c r="P98" s="651">
        <v>12.94866</v>
      </c>
      <c r="Q98" s="651">
        <v>80.818669999999997</v>
      </c>
      <c r="R98" s="651">
        <v>3.347216</v>
      </c>
      <c r="S98" s="651">
        <v>9.8487301299999999</v>
      </c>
      <c r="T98" s="651">
        <v>-39.106796850000002</v>
      </c>
      <c r="U98" s="651">
        <v>-44.276544719999997</v>
      </c>
      <c r="V98" s="651">
        <v>-46.057823910000003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68</v>
      </c>
      <c r="G99" s="486">
        <v>25</v>
      </c>
      <c r="H99" s="521" t="s">
        <v>65</v>
      </c>
      <c r="I99" s="521">
        <v>3.4</v>
      </c>
      <c r="J99" s="650">
        <v>0.87</v>
      </c>
      <c r="K99" s="650" t="s">
        <v>307</v>
      </c>
      <c r="L99" s="650">
        <v>2590</v>
      </c>
      <c r="M99" s="651">
        <v>-10.91718309</v>
      </c>
      <c r="N99" s="651">
        <v>10</v>
      </c>
      <c r="O99" s="651">
        <v>20.917010090000002</v>
      </c>
      <c r="P99" s="651">
        <v>11.06317</v>
      </c>
      <c r="Q99" s="651">
        <v>74.558040000000005</v>
      </c>
      <c r="R99" s="651">
        <v>3.1400299999999999</v>
      </c>
      <c r="S99" s="651">
        <v>11.64616745</v>
      </c>
      <c r="T99" s="651">
        <v>-41.06725745</v>
      </c>
      <c r="U99" s="651">
        <v>-46.705588409999997</v>
      </c>
      <c r="V99" s="651">
        <v>-48.269520890000003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68</v>
      </c>
      <c r="G100" s="486">
        <v>25</v>
      </c>
      <c r="H100" s="521" t="s">
        <v>65</v>
      </c>
      <c r="I100" s="521">
        <v>3.4</v>
      </c>
      <c r="J100" s="650">
        <v>0.87</v>
      </c>
      <c r="K100" s="650" t="s">
        <v>307</v>
      </c>
      <c r="L100" s="650">
        <v>2590</v>
      </c>
      <c r="M100" s="651">
        <v>-11.85472839</v>
      </c>
      <c r="N100" s="651">
        <v>9</v>
      </c>
      <c r="O100" s="651">
        <v>20.844875089999999</v>
      </c>
      <c r="P100" s="651">
        <v>11.109730000000001</v>
      </c>
      <c r="Q100" s="651">
        <v>67.72363</v>
      </c>
      <c r="R100" s="651">
        <v>3.076022</v>
      </c>
      <c r="S100" s="651">
        <v>9.9439412800000007</v>
      </c>
      <c r="T100" s="651">
        <v>-40.855142909999998</v>
      </c>
      <c r="U100" s="651">
        <v>-45.938860890000001</v>
      </c>
      <c r="V100" s="651">
        <v>-47.7637407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68</v>
      </c>
      <c r="G101" s="486">
        <v>25</v>
      </c>
      <c r="H101" s="521" t="s">
        <v>65</v>
      </c>
      <c r="I101" s="521">
        <v>3.4</v>
      </c>
      <c r="J101" s="650">
        <v>0.87</v>
      </c>
      <c r="K101" s="650" t="s">
        <v>307</v>
      </c>
      <c r="L101" s="650">
        <v>2590</v>
      </c>
      <c r="M101" s="651">
        <v>-12.77251191</v>
      </c>
      <c r="N101" s="651">
        <v>8</v>
      </c>
      <c r="O101" s="651">
        <v>20.76784511</v>
      </c>
      <c r="P101" s="651">
        <v>10.65917</v>
      </c>
      <c r="Q101" s="651">
        <v>61.912599999999998</v>
      </c>
      <c r="R101" s="651">
        <v>3.0208050000000002</v>
      </c>
      <c r="S101" s="651">
        <v>8.5140147899999992</v>
      </c>
      <c r="T101" s="651">
        <v>-40.910740140000001</v>
      </c>
      <c r="U101" s="651">
        <v>-45.832478039999998</v>
      </c>
      <c r="V101" s="651">
        <v>-47.681085779999997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68</v>
      </c>
      <c r="G102" s="486">
        <v>25</v>
      </c>
      <c r="H102" s="521" t="s">
        <v>65</v>
      </c>
      <c r="I102" s="521">
        <v>3.4</v>
      </c>
      <c r="J102" s="650">
        <v>0.73</v>
      </c>
      <c r="K102" s="650" t="s">
        <v>308</v>
      </c>
      <c r="L102" s="650">
        <v>2590</v>
      </c>
      <c r="M102" s="651">
        <v>-12.014916919999999</v>
      </c>
      <c r="N102" s="651">
        <v>7</v>
      </c>
      <c r="O102" s="651">
        <v>19.005637620000002</v>
      </c>
      <c r="P102" s="651">
        <v>10.747170000000001</v>
      </c>
      <c r="Q102" s="651">
        <v>54.020229999999998</v>
      </c>
      <c r="R102" s="651">
        <v>2.8184849999999999</v>
      </c>
      <c r="S102" s="651">
        <v>8.6845424900000001</v>
      </c>
      <c r="T102" s="651">
        <v>-39.547844009999999</v>
      </c>
      <c r="U102" s="651">
        <v>-44.89769811</v>
      </c>
      <c r="V102" s="651">
        <v>-46.696009340000003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68</v>
      </c>
      <c r="G103" s="486">
        <v>25</v>
      </c>
      <c r="H103" s="521" t="s">
        <v>65</v>
      </c>
      <c r="I103" s="521">
        <v>3.4</v>
      </c>
      <c r="J103" s="650">
        <v>0.73</v>
      </c>
      <c r="K103" s="650" t="s">
        <v>308</v>
      </c>
      <c r="L103" s="650">
        <v>2590</v>
      </c>
      <c r="M103" s="651">
        <v>-12.921880310000001</v>
      </c>
      <c r="N103" s="651">
        <v>6</v>
      </c>
      <c r="O103" s="651">
        <v>18.92281521</v>
      </c>
      <c r="P103" s="651">
        <v>10.217090000000001</v>
      </c>
      <c r="Q103" s="651">
        <v>49.442239999999998</v>
      </c>
      <c r="R103" s="651">
        <v>2.775137</v>
      </c>
      <c r="S103" s="651">
        <v>7.4186441199999997</v>
      </c>
      <c r="T103" s="651">
        <v>-39.267877599999998</v>
      </c>
      <c r="U103" s="651">
        <v>-44.100293270000002</v>
      </c>
      <c r="V103" s="651">
        <v>-46.123996650000002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68</v>
      </c>
      <c r="G104" s="486">
        <v>25</v>
      </c>
      <c r="H104" s="521" t="s">
        <v>65</v>
      </c>
      <c r="I104" s="521">
        <v>3.4</v>
      </c>
      <c r="J104" s="650">
        <v>0.73</v>
      </c>
      <c r="K104" s="650" t="s">
        <v>308</v>
      </c>
      <c r="L104" s="650">
        <v>2590</v>
      </c>
      <c r="M104" s="651">
        <v>-13.82432809</v>
      </c>
      <c r="N104" s="651">
        <v>5</v>
      </c>
      <c r="O104" s="651">
        <v>18.826036689999999</v>
      </c>
      <c r="P104" s="651">
        <v>10.322789999999999</v>
      </c>
      <c r="Q104" s="651">
        <v>45.502690000000001</v>
      </c>
      <c r="R104" s="651">
        <v>2.7370019999999999</v>
      </c>
      <c r="S104" s="651">
        <v>6.2368503300000002</v>
      </c>
      <c r="T104" s="651">
        <v>-39.2627326</v>
      </c>
      <c r="U104" s="651">
        <v>-43.858504920000001</v>
      </c>
      <c r="V104" s="651">
        <v>-45.9656187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68</v>
      </c>
      <c r="G105" s="486">
        <v>25</v>
      </c>
      <c r="H105" s="521" t="s">
        <v>65</v>
      </c>
      <c r="I105" s="521">
        <v>3.4</v>
      </c>
      <c r="J105" s="650">
        <v>0.64</v>
      </c>
      <c r="K105" s="650" t="s">
        <v>309</v>
      </c>
      <c r="L105" s="650">
        <v>2590</v>
      </c>
      <c r="M105" s="651">
        <v>-12.96316223</v>
      </c>
      <c r="N105" s="651">
        <v>4</v>
      </c>
      <c r="O105" s="651">
        <v>16.95970793</v>
      </c>
      <c r="P105" s="651">
        <v>8.7999310000000008</v>
      </c>
      <c r="Q105" s="651">
        <v>42.324449999999999</v>
      </c>
      <c r="R105" s="651">
        <v>2.547825</v>
      </c>
      <c r="S105" s="651">
        <v>5.9429975700000002</v>
      </c>
      <c r="T105" s="651">
        <v>-41.365316909999997</v>
      </c>
      <c r="U105" s="651">
        <v>-46.074356020000003</v>
      </c>
      <c r="V105" s="651">
        <v>-48.124917840000002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68</v>
      </c>
      <c r="G106" s="486">
        <v>25</v>
      </c>
      <c r="H106" s="521" t="s">
        <v>65</v>
      </c>
      <c r="I106" s="521">
        <v>3.4</v>
      </c>
      <c r="J106" s="650">
        <v>0.64</v>
      </c>
      <c r="K106" s="650" t="s">
        <v>309</v>
      </c>
      <c r="L106" s="650">
        <v>2590</v>
      </c>
      <c r="M106" s="651">
        <v>-13.881841059999999</v>
      </c>
      <c r="N106" s="651">
        <v>3</v>
      </c>
      <c r="O106" s="651">
        <v>16.872793059999999</v>
      </c>
      <c r="P106" s="651">
        <v>8.289631</v>
      </c>
      <c r="Q106" s="651">
        <v>39.393369999999997</v>
      </c>
      <c r="R106" s="651">
        <v>2.5186199999999999</v>
      </c>
      <c r="S106" s="651">
        <v>4.9902242699999997</v>
      </c>
      <c r="T106" s="651">
        <v>-41.517701850000002</v>
      </c>
      <c r="U106" s="651">
        <v>-46.080183910000002</v>
      </c>
      <c r="V106" s="651">
        <v>-48.064542420000002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68</v>
      </c>
      <c r="G107" s="486">
        <v>25</v>
      </c>
      <c r="H107" s="521" t="s">
        <v>65</v>
      </c>
      <c r="I107" s="521">
        <v>3.4</v>
      </c>
      <c r="J107" s="650">
        <v>0.64</v>
      </c>
      <c r="K107" s="650" t="s">
        <v>309</v>
      </c>
      <c r="L107" s="650">
        <v>2590</v>
      </c>
      <c r="M107" s="651">
        <v>-14.79961059</v>
      </c>
      <c r="N107" s="651">
        <v>2</v>
      </c>
      <c r="O107" s="651">
        <v>16.78172369</v>
      </c>
      <c r="P107" s="651">
        <v>7.7455189999999998</v>
      </c>
      <c r="Q107" s="651">
        <v>36.915970000000002</v>
      </c>
      <c r="R107" s="651">
        <v>2.4925120000000001</v>
      </c>
      <c r="S107" s="651">
        <v>4.1698618600000001</v>
      </c>
      <c r="T107" s="651">
        <v>-41.900033950000001</v>
      </c>
      <c r="U107" s="651">
        <v>-46.340157750000003</v>
      </c>
      <c r="V107" s="651">
        <v>-48.317251509999998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68</v>
      </c>
      <c r="G108" s="486">
        <v>25</v>
      </c>
      <c r="H108" s="521" t="s">
        <v>65</v>
      </c>
      <c r="I108" s="521">
        <v>3.4</v>
      </c>
      <c r="J108" s="650">
        <v>0.64</v>
      </c>
      <c r="K108" s="650" t="s">
        <v>309</v>
      </c>
      <c r="L108" s="650">
        <v>2590</v>
      </c>
      <c r="M108" s="651">
        <v>-15.76210114</v>
      </c>
      <c r="N108" s="651">
        <v>1</v>
      </c>
      <c r="O108" s="651">
        <v>16.755661539999998</v>
      </c>
      <c r="P108" s="651">
        <v>8.4393750000000001</v>
      </c>
      <c r="Q108" s="651">
        <v>34.762259999999998</v>
      </c>
      <c r="R108" s="651">
        <v>2.4722430000000002</v>
      </c>
      <c r="S108" s="651">
        <v>3.4129470300000002</v>
      </c>
      <c r="T108" s="651">
        <v>-42.653098470000003</v>
      </c>
      <c r="U108" s="651">
        <v>-47.063333149999998</v>
      </c>
      <c r="V108" s="651">
        <v>-49.097066890000001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68</v>
      </c>
      <c r="G109" s="486">
        <v>25</v>
      </c>
      <c r="H109" s="521" t="s">
        <v>65</v>
      </c>
      <c r="I109" s="521">
        <v>3.4</v>
      </c>
      <c r="J109" s="650">
        <v>0.64</v>
      </c>
      <c r="K109" s="650" t="s">
        <v>309</v>
      </c>
      <c r="L109" s="650">
        <v>2590</v>
      </c>
      <c r="M109" s="651">
        <v>-16.634006960000001</v>
      </c>
      <c r="N109" s="651">
        <v>0</v>
      </c>
      <c r="O109" s="651">
        <v>16.650131460000001</v>
      </c>
      <c r="P109" s="651">
        <v>7.8848029999999998</v>
      </c>
      <c r="Q109" s="651">
        <v>33.127879999999998</v>
      </c>
      <c r="R109" s="651">
        <v>2.456572</v>
      </c>
      <c r="S109" s="651">
        <v>2.8381491900000002</v>
      </c>
      <c r="T109" s="651">
        <v>-43.396240710000001</v>
      </c>
      <c r="U109" s="651">
        <v>-47.995871389999998</v>
      </c>
      <c r="V109" s="651">
        <v>-49.874234100000002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68</v>
      </c>
      <c r="G110" s="486">
        <v>25</v>
      </c>
      <c r="H110" s="521" t="s">
        <v>65</v>
      </c>
      <c r="I110" s="521">
        <v>3.4</v>
      </c>
      <c r="J110" s="650">
        <v>0.64</v>
      </c>
      <c r="K110" s="650" t="s">
        <v>309</v>
      </c>
      <c r="L110" s="650">
        <v>2590</v>
      </c>
      <c r="M110" s="651">
        <v>-17.61974515</v>
      </c>
      <c r="N110" s="651">
        <v>-1</v>
      </c>
      <c r="O110" s="651">
        <v>16.626987849999999</v>
      </c>
      <c r="P110" s="651">
        <v>8.0356229999999993</v>
      </c>
      <c r="Q110" s="651">
        <v>31.603580000000001</v>
      </c>
      <c r="R110" s="651">
        <v>2.443203</v>
      </c>
      <c r="S110" s="651">
        <v>2.3113057299999999</v>
      </c>
      <c r="T110" s="651">
        <v>-44.072460040000003</v>
      </c>
      <c r="U110" s="651">
        <v>-48.809549369999999</v>
      </c>
      <c r="V110" s="651">
        <v>-50.640027340000003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68</v>
      </c>
      <c r="G111" s="486">
        <v>25</v>
      </c>
      <c r="H111" s="521" t="s">
        <v>65</v>
      </c>
      <c r="I111" s="521">
        <v>3.4</v>
      </c>
      <c r="J111" s="650">
        <v>0.64</v>
      </c>
      <c r="K111" s="650" t="s">
        <v>309</v>
      </c>
      <c r="L111" s="650">
        <v>2590</v>
      </c>
      <c r="M111" s="651">
        <v>-18.556852939999999</v>
      </c>
      <c r="N111" s="651">
        <v>-2</v>
      </c>
      <c r="O111" s="651">
        <v>16.59448634</v>
      </c>
      <c r="P111" s="651">
        <v>7.4826569999999997</v>
      </c>
      <c r="Q111" s="651">
        <v>30.428550000000001</v>
      </c>
      <c r="R111" s="651">
        <v>2.4333450000000001</v>
      </c>
      <c r="S111" s="651">
        <v>1.9132545599999999</v>
      </c>
      <c r="T111" s="651">
        <v>-45.030882650000002</v>
      </c>
      <c r="U111" s="651">
        <v>-50.208688459999998</v>
      </c>
      <c r="V111" s="651">
        <v>-51.961306540000002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68</v>
      </c>
      <c r="G112" s="486">
        <v>25</v>
      </c>
      <c r="H112" s="521" t="s">
        <v>65</v>
      </c>
      <c r="I112" s="521">
        <v>3.4</v>
      </c>
      <c r="J112" s="650">
        <v>0.64</v>
      </c>
      <c r="K112" s="650" t="s">
        <v>309</v>
      </c>
      <c r="L112" s="650">
        <v>2590</v>
      </c>
      <c r="M112" s="651">
        <v>-19.540513529999998</v>
      </c>
      <c r="N112" s="651">
        <v>-3</v>
      </c>
      <c r="O112" s="651">
        <v>16.54585393</v>
      </c>
      <c r="P112" s="651">
        <v>7.3899949999999999</v>
      </c>
      <c r="Q112" s="651">
        <v>29.485420000000001</v>
      </c>
      <c r="R112" s="651">
        <v>2.433586</v>
      </c>
      <c r="S112" s="651">
        <v>1.53943922</v>
      </c>
      <c r="T112" s="651">
        <v>-45.462045009999997</v>
      </c>
      <c r="U112" s="651">
        <v>-50.855215659999999</v>
      </c>
      <c r="V112" s="651">
        <v>-52.09705563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68</v>
      </c>
      <c r="G117" s="486">
        <v>25</v>
      </c>
      <c r="H117" s="521" t="s">
        <v>67</v>
      </c>
      <c r="I117" s="521">
        <v>3.4</v>
      </c>
      <c r="J117" s="652">
        <v>3.4</v>
      </c>
      <c r="K117" s="652" t="s">
        <v>302</v>
      </c>
      <c r="L117" s="652">
        <v>2590</v>
      </c>
      <c r="M117" s="653">
        <v>-4.1785799700000004</v>
      </c>
      <c r="N117" s="653">
        <v>26</v>
      </c>
      <c r="O117" s="653">
        <v>30.167748809999999</v>
      </c>
      <c r="P117" s="653">
        <v>32.612009999999998</v>
      </c>
      <c r="Q117" s="653">
        <v>420.7826</v>
      </c>
      <c r="R117" s="653">
        <v>8.031326</v>
      </c>
      <c r="S117" s="653">
        <v>25.288200400000001</v>
      </c>
      <c r="T117" s="653">
        <v>-37.61763346</v>
      </c>
      <c r="U117" s="653">
        <v>-46.966029300000002</v>
      </c>
      <c r="V117" s="653">
        <v>-48.275856330000003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68</v>
      </c>
      <c r="G118" s="486">
        <v>25</v>
      </c>
      <c r="H118" s="521" t="s">
        <v>67</v>
      </c>
      <c r="I118" s="521">
        <v>3.4</v>
      </c>
      <c r="J118" s="652">
        <v>3.4</v>
      </c>
      <c r="K118" s="652" t="s">
        <v>302</v>
      </c>
      <c r="L118" s="652">
        <v>2590</v>
      </c>
      <c r="M118" s="653">
        <v>-5.2243106299999997</v>
      </c>
      <c r="N118" s="653">
        <v>25</v>
      </c>
      <c r="O118" s="653">
        <v>30.217895510000002</v>
      </c>
      <c r="P118" s="653">
        <v>30.595610000000001</v>
      </c>
      <c r="Q118" s="653">
        <v>374.20600000000002</v>
      </c>
      <c r="R118" s="653">
        <v>7.6010270000000002</v>
      </c>
      <c r="S118" s="653">
        <v>22.498051069999999</v>
      </c>
      <c r="T118" s="653">
        <v>-38.502925009999998</v>
      </c>
      <c r="U118" s="653">
        <v>-48.283034020000002</v>
      </c>
      <c r="V118" s="653">
        <v>-49.433758650000001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68</v>
      </c>
      <c r="G119" s="486">
        <v>25</v>
      </c>
      <c r="H119" s="521" t="s">
        <v>67</v>
      </c>
      <c r="I119" s="521">
        <v>3.4</v>
      </c>
      <c r="J119" s="652">
        <v>3.4</v>
      </c>
      <c r="K119" s="652" t="s">
        <v>302</v>
      </c>
      <c r="L119" s="652">
        <v>2590</v>
      </c>
      <c r="M119" s="653">
        <v>-6.2186160099999999</v>
      </c>
      <c r="N119" s="653">
        <v>24</v>
      </c>
      <c r="O119" s="653">
        <v>30.224584520000001</v>
      </c>
      <c r="P119" s="653">
        <v>27.75347</v>
      </c>
      <c r="Q119" s="653">
        <v>333.1653</v>
      </c>
      <c r="R119" s="653">
        <v>7.2237450000000001</v>
      </c>
      <c r="S119" s="653">
        <v>20.076562549999998</v>
      </c>
      <c r="T119" s="653">
        <v>-39.084056349999997</v>
      </c>
      <c r="U119" s="653">
        <v>-48.716092539999998</v>
      </c>
      <c r="V119" s="653">
        <v>-49.516538179999998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68</v>
      </c>
      <c r="G120" s="486">
        <v>25</v>
      </c>
      <c r="H120" s="521" t="s">
        <v>67</v>
      </c>
      <c r="I120" s="521">
        <v>3.4</v>
      </c>
      <c r="J120" s="652">
        <v>2.52</v>
      </c>
      <c r="K120" s="652" t="s">
        <v>303</v>
      </c>
      <c r="L120" s="652">
        <v>2590</v>
      </c>
      <c r="M120" s="653">
        <v>-6.46206719</v>
      </c>
      <c r="N120" s="653">
        <v>23</v>
      </c>
      <c r="O120" s="653">
        <v>29.44140007</v>
      </c>
      <c r="P120" s="653">
        <v>25.183879999999998</v>
      </c>
      <c r="Q120" s="653">
        <v>299.4862</v>
      </c>
      <c r="R120" s="653">
        <v>6.7251880000000002</v>
      </c>
      <c r="S120" s="653">
        <v>23.584432119999999</v>
      </c>
      <c r="T120" s="653">
        <v>-38.070955939999997</v>
      </c>
      <c r="U120" s="653">
        <v>-45.822880050000002</v>
      </c>
      <c r="V120" s="653">
        <v>-46.859405479999999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68</v>
      </c>
      <c r="G121" s="486">
        <v>25</v>
      </c>
      <c r="H121" s="521" t="s">
        <v>67</v>
      </c>
      <c r="I121" s="521">
        <v>3.4</v>
      </c>
      <c r="J121" s="652">
        <v>2.52</v>
      </c>
      <c r="K121" s="652" t="s">
        <v>303</v>
      </c>
      <c r="L121" s="652">
        <v>2590</v>
      </c>
      <c r="M121" s="653">
        <v>-7.5008315799999998</v>
      </c>
      <c r="N121" s="653">
        <v>22</v>
      </c>
      <c r="O121" s="653">
        <v>29.49984744</v>
      </c>
      <c r="P121" s="653">
        <v>23.63213</v>
      </c>
      <c r="Q121" s="653">
        <v>267.36579999999998</v>
      </c>
      <c r="R121" s="653">
        <v>6.4297230000000001</v>
      </c>
      <c r="S121" s="653">
        <v>20.958776220000001</v>
      </c>
      <c r="T121" s="653">
        <v>-39.387216189999997</v>
      </c>
      <c r="U121" s="653">
        <v>-47.835543780000002</v>
      </c>
      <c r="V121" s="653">
        <v>-48.692152210000003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68</v>
      </c>
      <c r="G122" s="486">
        <v>25</v>
      </c>
      <c r="H122" s="521" t="s">
        <v>67</v>
      </c>
      <c r="I122" s="521">
        <v>3.4</v>
      </c>
      <c r="J122" s="652">
        <v>2.08</v>
      </c>
      <c r="K122" s="652" t="s">
        <v>304</v>
      </c>
      <c r="L122" s="652">
        <v>2590</v>
      </c>
      <c r="M122" s="653">
        <v>-6.8365232300000001</v>
      </c>
      <c r="N122" s="653">
        <v>21</v>
      </c>
      <c r="O122" s="653">
        <v>27.83053804</v>
      </c>
      <c r="P122" s="653">
        <v>20.311419999999998</v>
      </c>
      <c r="Q122" s="653">
        <v>238.30330000000001</v>
      </c>
      <c r="R122" s="653">
        <v>5.7116179999999996</v>
      </c>
      <c r="S122" s="653">
        <v>22.519899290000001</v>
      </c>
      <c r="T122" s="653">
        <v>-37.824670079999997</v>
      </c>
      <c r="U122" s="653">
        <v>-46.439581590000003</v>
      </c>
      <c r="V122" s="653">
        <v>-47.233375899999999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68</v>
      </c>
      <c r="G123" s="486">
        <v>25</v>
      </c>
      <c r="H123" s="521" t="s">
        <v>67</v>
      </c>
      <c r="I123" s="521">
        <v>3.4</v>
      </c>
      <c r="J123" s="652">
        <v>2.08</v>
      </c>
      <c r="K123" s="652" t="s">
        <v>304</v>
      </c>
      <c r="L123" s="652">
        <v>2590</v>
      </c>
      <c r="M123" s="653">
        <v>-7.8403576599999996</v>
      </c>
      <c r="N123" s="653">
        <v>20</v>
      </c>
      <c r="O123" s="653">
        <v>27.846571529999999</v>
      </c>
      <c r="P123" s="653">
        <v>19.409269999999999</v>
      </c>
      <c r="Q123" s="653">
        <v>212.82820000000001</v>
      </c>
      <c r="R123" s="653">
        <v>5.4816989999999999</v>
      </c>
      <c r="S123" s="653">
        <v>19.928325619999999</v>
      </c>
      <c r="T123" s="653">
        <v>-38.448031739999998</v>
      </c>
      <c r="U123" s="653">
        <v>-47.351280940000002</v>
      </c>
      <c r="V123" s="653">
        <v>-48.048996410000001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68</v>
      </c>
      <c r="G124" s="486">
        <v>25</v>
      </c>
      <c r="H124" s="521" t="s">
        <v>67</v>
      </c>
      <c r="I124" s="521">
        <v>3.4</v>
      </c>
      <c r="J124" s="652">
        <v>1.74</v>
      </c>
      <c r="K124" s="652" t="s">
        <v>305</v>
      </c>
      <c r="L124" s="652">
        <v>2590</v>
      </c>
      <c r="M124" s="653">
        <v>-7.4981662499999997</v>
      </c>
      <c r="N124" s="653">
        <v>19</v>
      </c>
      <c r="O124" s="653">
        <v>26.50271626</v>
      </c>
      <c r="P124" s="653">
        <v>17.36486</v>
      </c>
      <c r="Q124" s="653">
        <v>189.78110000000001</v>
      </c>
      <c r="R124" s="653">
        <v>4.9953099999999999</v>
      </c>
      <c r="S124" s="653">
        <v>21.021302370000001</v>
      </c>
      <c r="T124" s="653">
        <v>-37.500170730000001</v>
      </c>
      <c r="U124" s="653">
        <v>-46.143991509999999</v>
      </c>
      <c r="V124" s="653">
        <v>-46.945768139999998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68</v>
      </c>
      <c r="G125" s="486">
        <v>25</v>
      </c>
      <c r="H125" s="521" t="s">
        <v>67</v>
      </c>
      <c r="I125" s="521">
        <v>3.4</v>
      </c>
      <c r="J125" s="652">
        <v>1.74</v>
      </c>
      <c r="K125" s="652" t="s">
        <v>305</v>
      </c>
      <c r="L125" s="652">
        <v>2590</v>
      </c>
      <c r="M125" s="653">
        <v>-8.4770430000000001</v>
      </c>
      <c r="N125" s="653">
        <v>18</v>
      </c>
      <c r="O125" s="653">
        <v>26.482043220000001</v>
      </c>
      <c r="P125" s="653">
        <v>16.0303</v>
      </c>
      <c r="Q125" s="653">
        <v>169.54640000000001</v>
      </c>
      <c r="R125" s="653">
        <v>4.8137949999999998</v>
      </c>
      <c r="S125" s="653">
        <v>18.577048269999999</v>
      </c>
      <c r="T125" s="653">
        <v>-37.885241520000001</v>
      </c>
      <c r="U125" s="653">
        <v>-46.616434949999999</v>
      </c>
      <c r="V125" s="653">
        <v>-47.451876769999998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68</v>
      </c>
      <c r="G126" s="486">
        <v>25</v>
      </c>
      <c r="H126" s="521" t="s">
        <v>67</v>
      </c>
      <c r="I126" s="521">
        <v>3.4</v>
      </c>
      <c r="J126" s="652">
        <v>1.74</v>
      </c>
      <c r="K126" s="652" t="s">
        <v>305</v>
      </c>
      <c r="L126" s="652">
        <v>2590</v>
      </c>
      <c r="M126" s="653">
        <v>-9.4631945000000002</v>
      </c>
      <c r="N126" s="653">
        <v>17</v>
      </c>
      <c r="O126" s="653">
        <v>26.460768259999998</v>
      </c>
      <c r="P126" s="653">
        <v>14.911490000000001</v>
      </c>
      <c r="Q126" s="653">
        <v>151.6181</v>
      </c>
      <c r="R126" s="653">
        <v>4.6515919999999999</v>
      </c>
      <c r="S126" s="653">
        <v>16.355154809999998</v>
      </c>
      <c r="T126" s="653">
        <v>-38.175803950000002</v>
      </c>
      <c r="U126" s="653">
        <v>-46.821176229999999</v>
      </c>
      <c r="V126" s="653">
        <v>-47.815457520000002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68</v>
      </c>
      <c r="G127" s="486">
        <v>25</v>
      </c>
      <c r="H127" s="521" t="s">
        <v>67</v>
      </c>
      <c r="I127" s="521">
        <v>3.4</v>
      </c>
      <c r="J127" s="652">
        <v>1.74</v>
      </c>
      <c r="K127" s="652" t="s">
        <v>305</v>
      </c>
      <c r="L127" s="652">
        <v>2590</v>
      </c>
      <c r="M127" s="653">
        <v>-10.41865391</v>
      </c>
      <c r="N127" s="653">
        <v>16</v>
      </c>
      <c r="O127" s="653">
        <v>26.419548150000001</v>
      </c>
      <c r="P127" s="653">
        <v>13.981070000000001</v>
      </c>
      <c r="Q127" s="653">
        <v>136.30590000000001</v>
      </c>
      <c r="R127" s="653">
        <v>4.513979</v>
      </c>
      <c r="S127" s="653">
        <v>14.350209899999999</v>
      </c>
      <c r="T127" s="653">
        <v>-38.651580379999999</v>
      </c>
      <c r="U127" s="653">
        <v>-47.004829729999997</v>
      </c>
      <c r="V127" s="653">
        <v>-48.160910629999997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68</v>
      </c>
      <c r="G128" s="486">
        <v>25</v>
      </c>
      <c r="H128" s="521" t="s">
        <v>67</v>
      </c>
      <c r="I128" s="521">
        <v>3.4</v>
      </c>
      <c r="J128" s="652">
        <v>1.24</v>
      </c>
      <c r="K128" s="652" t="s">
        <v>306</v>
      </c>
      <c r="L128" s="652">
        <v>2590</v>
      </c>
      <c r="M128" s="653">
        <v>-9.3785724600000009</v>
      </c>
      <c r="N128" s="653">
        <v>15</v>
      </c>
      <c r="O128" s="653">
        <v>24.386860240000001</v>
      </c>
      <c r="P128" s="653">
        <v>14.82704</v>
      </c>
      <c r="Q128" s="653">
        <v>120.37309999999999</v>
      </c>
      <c r="R128" s="653">
        <v>3.7048399999999999</v>
      </c>
      <c r="S128" s="653">
        <v>17.513863130000001</v>
      </c>
      <c r="T128" s="653">
        <v>-37.429830969999998</v>
      </c>
      <c r="U128" s="653">
        <v>-45.73087108</v>
      </c>
      <c r="V128" s="653">
        <v>-46.648873639999998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68</v>
      </c>
      <c r="G129" s="486">
        <v>25</v>
      </c>
      <c r="H129" s="521" t="s">
        <v>67</v>
      </c>
      <c r="I129" s="521">
        <v>3.4</v>
      </c>
      <c r="J129" s="652">
        <v>1.24</v>
      </c>
      <c r="K129" s="652" t="s">
        <v>306</v>
      </c>
      <c r="L129" s="652">
        <v>2590</v>
      </c>
      <c r="M129" s="653">
        <v>-10.35506356</v>
      </c>
      <c r="N129" s="653">
        <v>14</v>
      </c>
      <c r="O129" s="653">
        <v>24.353956950000001</v>
      </c>
      <c r="P129" s="653">
        <v>13.673679999999999</v>
      </c>
      <c r="Q129" s="653">
        <v>107.7268</v>
      </c>
      <c r="R129" s="653">
        <v>3.5896219999999999</v>
      </c>
      <c r="S129" s="653">
        <v>15.37428637</v>
      </c>
      <c r="T129" s="653">
        <v>-37.463943149999999</v>
      </c>
      <c r="U129" s="653">
        <v>-45.728754100000003</v>
      </c>
      <c r="V129" s="653">
        <v>-46.819651090000001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68</v>
      </c>
      <c r="G130" s="486">
        <v>25</v>
      </c>
      <c r="H130" s="521" t="s">
        <v>67</v>
      </c>
      <c r="I130" s="521">
        <v>3.4</v>
      </c>
      <c r="J130" s="652">
        <v>1.24</v>
      </c>
      <c r="K130" s="652" t="s">
        <v>306</v>
      </c>
      <c r="L130" s="652">
        <v>2590</v>
      </c>
      <c r="M130" s="653">
        <v>-11.309481330000001</v>
      </c>
      <c r="N130" s="653">
        <v>13</v>
      </c>
      <c r="O130" s="653">
        <v>24.313149930000002</v>
      </c>
      <c r="P130" s="653">
        <v>13.079269999999999</v>
      </c>
      <c r="Q130" s="653">
        <v>96.792289999999994</v>
      </c>
      <c r="R130" s="653">
        <v>3.4897119999999999</v>
      </c>
      <c r="S130" s="653">
        <v>13.43331688</v>
      </c>
      <c r="T130" s="653">
        <v>-37.439009249999998</v>
      </c>
      <c r="U130" s="653">
        <v>-45.574851250000002</v>
      </c>
      <c r="V130" s="653">
        <v>-46.744699930000003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68</v>
      </c>
      <c r="G131" s="486">
        <v>25</v>
      </c>
      <c r="H131" s="521" t="s">
        <v>67</v>
      </c>
      <c r="I131" s="521">
        <v>3.4</v>
      </c>
      <c r="J131" s="652">
        <v>1.24</v>
      </c>
      <c r="K131" s="652" t="s">
        <v>306</v>
      </c>
      <c r="L131" s="652">
        <v>2590</v>
      </c>
      <c r="M131" s="653">
        <v>-12.265821839999999</v>
      </c>
      <c r="N131" s="653">
        <v>12</v>
      </c>
      <c r="O131" s="653">
        <v>24.253808339999999</v>
      </c>
      <c r="P131" s="653">
        <v>12.753439999999999</v>
      </c>
      <c r="Q131" s="653">
        <v>87.141450000000006</v>
      </c>
      <c r="R131" s="653">
        <v>3.40158</v>
      </c>
      <c r="S131" s="653">
        <v>11.626091690000001</v>
      </c>
      <c r="T131" s="653">
        <v>-37.453811520000002</v>
      </c>
      <c r="U131" s="653">
        <v>-45.407339579999999</v>
      </c>
      <c r="V131" s="653">
        <v>-46.742704689999997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68</v>
      </c>
      <c r="G132" s="486">
        <v>25</v>
      </c>
      <c r="H132" s="521" t="s">
        <v>67</v>
      </c>
      <c r="I132" s="521">
        <v>3.4</v>
      </c>
      <c r="J132" s="652">
        <v>1.24</v>
      </c>
      <c r="K132" s="652" t="s">
        <v>306</v>
      </c>
      <c r="L132" s="652">
        <v>2590</v>
      </c>
      <c r="M132" s="653">
        <v>-13.199361769999999</v>
      </c>
      <c r="N132" s="653">
        <v>11</v>
      </c>
      <c r="O132" s="653">
        <v>24.198521169999999</v>
      </c>
      <c r="P132" s="653">
        <v>12.090450000000001</v>
      </c>
      <c r="Q132" s="653">
        <v>78.829049999999995</v>
      </c>
      <c r="R132" s="653">
        <v>3.3242780000000001</v>
      </c>
      <c r="S132" s="653">
        <v>10.10857152</v>
      </c>
      <c r="T132" s="653">
        <v>-37.540536609999997</v>
      </c>
      <c r="U132" s="653">
        <v>-45.444820730000004</v>
      </c>
      <c r="V132" s="653">
        <v>-46.799199559999998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68</v>
      </c>
      <c r="G133" s="486">
        <v>25</v>
      </c>
      <c r="H133" s="521" t="s">
        <v>67</v>
      </c>
      <c r="I133" s="521">
        <v>3.4</v>
      </c>
      <c r="J133" s="652">
        <v>0.87</v>
      </c>
      <c r="K133" s="652" t="s">
        <v>307</v>
      </c>
      <c r="L133" s="652">
        <v>2590</v>
      </c>
      <c r="M133" s="653">
        <v>-10.880138710000001</v>
      </c>
      <c r="N133" s="653">
        <v>10</v>
      </c>
      <c r="O133" s="653">
        <v>20.863318710000001</v>
      </c>
      <c r="P133" s="653">
        <v>11.80697</v>
      </c>
      <c r="Q133" s="653">
        <v>72.916430000000005</v>
      </c>
      <c r="R133" s="653">
        <v>3.1229749999999998</v>
      </c>
      <c r="S133" s="653">
        <v>11.71586132</v>
      </c>
      <c r="T133" s="653">
        <v>-39.02520019</v>
      </c>
      <c r="U133" s="653">
        <v>-47.581620270000002</v>
      </c>
      <c r="V133" s="653">
        <v>-48.61914041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68</v>
      </c>
      <c r="G134" s="486">
        <v>25</v>
      </c>
      <c r="H134" s="521" t="s">
        <v>67</v>
      </c>
      <c r="I134" s="521">
        <v>3.4</v>
      </c>
      <c r="J134" s="652">
        <v>0.87</v>
      </c>
      <c r="K134" s="652" t="s">
        <v>307</v>
      </c>
      <c r="L134" s="652">
        <v>2590</v>
      </c>
      <c r="M134" s="653">
        <v>-11.80043115</v>
      </c>
      <c r="N134" s="653">
        <v>9</v>
      </c>
      <c r="O134" s="653">
        <v>20.799584249999999</v>
      </c>
      <c r="P134" s="653">
        <v>10.720649999999999</v>
      </c>
      <c r="Q134" s="653">
        <v>66.516900000000007</v>
      </c>
      <c r="R134" s="653">
        <v>3.060616</v>
      </c>
      <c r="S134" s="653">
        <v>10.14869887</v>
      </c>
      <c r="T134" s="653">
        <v>-38.983309609999999</v>
      </c>
      <c r="U134" s="653">
        <v>-47.074716010000003</v>
      </c>
      <c r="V134" s="653">
        <v>-48.51237072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68</v>
      </c>
      <c r="G135" s="486">
        <v>25</v>
      </c>
      <c r="H135" s="521" t="s">
        <v>67</v>
      </c>
      <c r="I135" s="521">
        <v>3.4</v>
      </c>
      <c r="J135" s="652">
        <v>0.87</v>
      </c>
      <c r="K135" s="652" t="s">
        <v>307</v>
      </c>
      <c r="L135" s="652">
        <v>2590</v>
      </c>
      <c r="M135" s="653">
        <v>-12.73922514</v>
      </c>
      <c r="N135" s="653">
        <v>8</v>
      </c>
      <c r="O135" s="653">
        <v>20.727701540000002</v>
      </c>
      <c r="P135" s="653">
        <v>10.39767</v>
      </c>
      <c r="Q135" s="653">
        <v>60.839469999999999</v>
      </c>
      <c r="R135" s="653">
        <v>3.0076200000000002</v>
      </c>
      <c r="S135" s="653">
        <v>8.6418859000000001</v>
      </c>
      <c r="T135" s="653">
        <v>-39.118161639999997</v>
      </c>
      <c r="U135" s="653">
        <v>-46.985422229999998</v>
      </c>
      <c r="V135" s="653">
        <v>-48.461084309999997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68</v>
      </c>
      <c r="G136" s="486">
        <v>25</v>
      </c>
      <c r="H136" s="521" t="s">
        <v>67</v>
      </c>
      <c r="I136" s="521">
        <v>3.4</v>
      </c>
      <c r="J136" s="652">
        <v>0.73</v>
      </c>
      <c r="K136" s="652" t="s">
        <v>308</v>
      </c>
      <c r="L136" s="652">
        <v>2590</v>
      </c>
      <c r="M136" s="653">
        <v>-11.95356413</v>
      </c>
      <c r="N136" s="653">
        <v>7</v>
      </c>
      <c r="O136" s="653">
        <v>18.959167130000001</v>
      </c>
      <c r="P136" s="653">
        <v>10.51872</v>
      </c>
      <c r="Q136" s="653">
        <v>53.104300000000002</v>
      </c>
      <c r="R136" s="653">
        <v>2.8086660000000001</v>
      </c>
      <c r="S136" s="653">
        <v>8.8483493299999996</v>
      </c>
      <c r="T136" s="653">
        <v>-38.078626849999999</v>
      </c>
      <c r="U136" s="653">
        <v>-46.192517780000003</v>
      </c>
      <c r="V136" s="653">
        <v>-47.499720369999999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68</v>
      </c>
      <c r="G137" s="486">
        <v>25</v>
      </c>
      <c r="H137" s="521" t="s">
        <v>67</v>
      </c>
      <c r="I137" s="521">
        <v>3.4</v>
      </c>
      <c r="J137" s="652">
        <v>0.73</v>
      </c>
      <c r="K137" s="652" t="s">
        <v>308</v>
      </c>
      <c r="L137" s="652">
        <v>2590</v>
      </c>
      <c r="M137" s="653">
        <v>-12.90126272</v>
      </c>
      <c r="N137" s="653">
        <v>6</v>
      </c>
      <c r="O137" s="653">
        <v>18.890871319999999</v>
      </c>
      <c r="P137" s="653">
        <v>10.22184</v>
      </c>
      <c r="Q137" s="653">
        <v>48.53546</v>
      </c>
      <c r="R137" s="653">
        <v>2.7643499999999999</v>
      </c>
      <c r="S137" s="653">
        <v>7.4969687199999999</v>
      </c>
      <c r="T137" s="653">
        <v>-37.894699359999997</v>
      </c>
      <c r="U137" s="653">
        <v>-45.698295909999999</v>
      </c>
      <c r="V137" s="653">
        <v>-47.238943570000004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68</v>
      </c>
      <c r="G138" s="486">
        <v>25</v>
      </c>
      <c r="H138" s="521" t="s">
        <v>67</v>
      </c>
      <c r="I138" s="521">
        <v>3.4</v>
      </c>
      <c r="J138" s="652">
        <v>0.73</v>
      </c>
      <c r="K138" s="652" t="s">
        <v>308</v>
      </c>
      <c r="L138" s="652">
        <v>2590</v>
      </c>
      <c r="M138" s="653">
        <v>-13.79216643</v>
      </c>
      <c r="N138" s="653">
        <v>5</v>
      </c>
      <c r="O138" s="653">
        <v>18.811586729999998</v>
      </c>
      <c r="P138" s="653">
        <v>10.2544</v>
      </c>
      <c r="Q138" s="653">
        <v>44.795879999999997</v>
      </c>
      <c r="R138" s="653">
        <v>2.729123</v>
      </c>
      <c r="S138" s="653">
        <v>6.3370909900000001</v>
      </c>
      <c r="T138" s="653">
        <v>-37.993614569999998</v>
      </c>
      <c r="U138" s="653">
        <v>-45.522056880000001</v>
      </c>
      <c r="V138" s="653">
        <v>-47.088249670000003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68</v>
      </c>
      <c r="G139" s="486">
        <v>25</v>
      </c>
      <c r="H139" s="521" t="s">
        <v>67</v>
      </c>
      <c r="I139" s="521">
        <v>3.4</v>
      </c>
      <c r="J139" s="652">
        <v>0.64</v>
      </c>
      <c r="K139" s="652" t="s">
        <v>309</v>
      </c>
      <c r="L139" s="652">
        <v>2590</v>
      </c>
      <c r="M139" s="653">
        <v>-12.94383414</v>
      </c>
      <c r="N139" s="653">
        <v>4</v>
      </c>
      <c r="O139" s="653">
        <v>16.948636140000001</v>
      </c>
      <c r="P139" s="653">
        <v>8.5007350000000006</v>
      </c>
      <c r="Q139" s="653">
        <v>41.739220000000003</v>
      </c>
      <c r="R139" s="653">
        <v>2.5390540000000001</v>
      </c>
      <c r="S139" s="653">
        <v>6.0409768799999997</v>
      </c>
      <c r="T139" s="653">
        <v>-39.668675649999997</v>
      </c>
      <c r="U139" s="653">
        <v>-47.538855509999998</v>
      </c>
      <c r="V139" s="653">
        <v>-49.072168910000002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68</v>
      </c>
      <c r="G140" s="486">
        <v>25</v>
      </c>
      <c r="H140" s="521" t="s">
        <v>67</v>
      </c>
      <c r="I140" s="521">
        <v>3.4</v>
      </c>
      <c r="J140" s="652">
        <v>0.64</v>
      </c>
      <c r="K140" s="652" t="s">
        <v>309</v>
      </c>
      <c r="L140" s="652">
        <v>2590</v>
      </c>
      <c r="M140" s="653">
        <v>-13.86089102</v>
      </c>
      <c r="N140" s="653">
        <v>3</v>
      </c>
      <c r="O140" s="653">
        <v>16.854406520000001</v>
      </c>
      <c r="P140" s="653">
        <v>8.3722300000000001</v>
      </c>
      <c r="Q140" s="653">
        <v>38.904299999999999</v>
      </c>
      <c r="R140" s="653">
        <v>2.511463</v>
      </c>
      <c r="S140" s="653">
        <v>5.0293359999999998</v>
      </c>
      <c r="T140" s="653">
        <v>-39.810153479999997</v>
      </c>
      <c r="U140" s="653">
        <v>-47.454237259999999</v>
      </c>
      <c r="V140" s="653">
        <v>-49.059611310000001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68</v>
      </c>
      <c r="G141" s="486">
        <v>25</v>
      </c>
      <c r="H141" s="521" t="s">
        <v>67</v>
      </c>
      <c r="I141" s="521">
        <v>3.4</v>
      </c>
      <c r="J141" s="652">
        <v>0.64</v>
      </c>
      <c r="K141" s="652" t="s">
        <v>309</v>
      </c>
      <c r="L141" s="652">
        <v>2590</v>
      </c>
      <c r="M141" s="653">
        <v>-14.75926108</v>
      </c>
      <c r="N141" s="653">
        <v>2</v>
      </c>
      <c r="O141" s="653">
        <v>16.79685718</v>
      </c>
      <c r="P141" s="653">
        <v>8.2409160000000004</v>
      </c>
      <c r="Q141" s="653">
        <v>36.585140000000003</v>
      </c>
      <c r="R141" s="653">
        <v>2.4863710000000001</v>
      </c>
      <c r="S141" s="653">
        <v>4.2141874100000001</v>
      </c>
      <c r="T141" s="653">
        <v>-40.189638430000002</v>
      </c>
      <c r="U141" s="653">
        <v>-47.827242099999999</v>
      </c>
      <c r="V141" s="653">
        <v>-49.321869700000001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68</v>
      </c>
      <c r="G142" s="486">
        <v>25</v>
      </c>
      <c r="H142" s="521" t="s">
        <v>67</v>
      </c>
      <c r="I142" s="521">
        <v>3.4</v>
      </c>
      <c r="J142" s="652">
        <v>0.64</v>
      </c>
      <c r="K142" s="652" t="s">
        <v>309</v>
      </c>
      <c r="L142" s="652">
        <v>2590</v>
      </c>
      <c r="M142" s="653">
        <v>-15.69082102</v>
      </c>
      <c r="N142" s="653">
        <v>1</v>
      </c>
      <c r="O142" s="653">
        <v>16.72967972</v>
      </c>
      <c r="P142" s="653">
        <v>8.4887090000000001</v>
      </c>
      <c r="Q142" s="653">
        <v>34.545439999999999</v>
      </c>
      <c r="R142" s="653">
        <v>2.4674779999999998</v>
      </c>
      <c r="S142" s="653">
        <v>3.4601270400000002</v>
      </c>
      <c r="T142" s="653">
        <v>-40.906753090000002</v>
      </c>
      <c r="U142" s="653">
        <v>-48.679493690000001</v>
      </c>
      <c r="V142" s="653">
        <v>-50.032668149999999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68</v>
      </c>
      <c r="G143" s="486">
        <v>25</v>
      </c>
      <c r="H143" s="521" t="s">
        <v>67</v>
      </c>
      <c r="I143" s="521">
        <v>3.4</v>
      </c>
      <c r="J143" s="652">
        <v>0.64</v>
      </c>
      <c r="K143" s="652" t="s">
        <v>309</v>
      </c>
      <c r="L143" s="652">
        <v>2590</v>
      </c>
      <c r="M143" s="653">
        <v>-16.645179169999999</v>
      </c>
      <c r="N143" s="653">
        <v>0</v>
      </c>
      <c r="O143" s="653">
        <v>16.622896770000001</v>
      </c>
      <c r="P143" s="653">
        <v>7.9877750000000001</v>
      </c>
      <c r="Q143" s="653">
        <v>32.823860000000003</v>
      </c>
      <c r="R143" s="653">
        <v>2.4510320000000001</v>
      </c>
      <c r="S143" s="653">
        <v>2.8248120299999999</v>
      </c>
      <c r="T143" s="653">
        <v>-41.515835500000001</v>
      </c>
      <c r="U143" s="653">
        <v>-49.595800230000002</v>
      </c>
      <c r="V143" s="653">
        <v>-50.433697039999998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68</v>
      </c>
      <c r="G144" s="486">
        <v>25</v>
      </c>
      <c r="H144" s="521" t="s">
        <v>67</v>
      </c>
      <c r="I144" s="521">
        <v>3.4</v>
      </c>
      <c r="J144" s="652">
        <v>0.64</v>
      </c>
      <c r="K144" s="652" t="s">
        <v>309</v>
      </c>
      <c r="L144" s="652">
        <v>2590</v>
      </c>
      <c r="M144" s="653">
        <v>-17.58667363</v>
      </c>
      <c r="N144" s="653">
        <v>-1</v>
      </c>
      <c r="O144" s="653">
        <v>16.629730030000001</v>
      </c>
      <c r="P144" s="653">
        <v>7.9179550000000001</v>
      </c>
      <c r="Q144" s="653">
        <v>31.422319999999999</v>
      </c>
      <c r="R144" s="653">
        <v>2.4369800000000001</v>
      </c>
      <c r="S144" s="653">
        <v>2.3452742500000001</v>
      </c>
      <c r="T144" s="653">
        <v>-42.134195720000001</v>
      </c>
      <c r="U144" s="653">
        <v>-50.077425390000002</v>
      </c>
      <c r="V144" s="653">
        <v>-51.320088579999997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68</v>
      </c>
      <c r="G145" s="486">
        <v>25</v>
      </c>
      <c r="H145" s="521" t="s">
        <v>67</v>
      </c>
      <c r="I145" s="521">
        <v>3.4</v>
      </c>
      <c r="J145" s="652">
        <v>0.64</v>
      </c>
      <c r="K145" s="652" t="s">
        <v>309</v>
      </c>
      <c r="L145" s="652">
        <v>2590</v>
      </c>
      <c r="M145" s="653">
        <v>-18.618029379999999</v>
      </c>
      <c r="N145" s="653">
        <v>-2</v>
      </c>
      <c r="O145" s="653">
        <v>16.61158928</v>
      </c>
      <c r="P145" s="653">
        <v>7.6414150000000003</v>
      </c>
      <c r="Q145" s="653">
        <v>30.189170000000001</v>
      </c>
      <c r="R145" s="653">
        <v>2.4246539999999999</v>
      </c>
      <c r="S145" s="653">
        <v>1.89883896</v>
      </c>
      <c r="T145" s="653">
        <v>-42.779928550000001</v>
      </c>
      <c r="U145" s="653">
        <v>-51.108123550000002</v>
      </c>
      <c r="V145" s="653">
        <v>-52.50765079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68</v>
      </c>
      <c r="G146" s="486">
        <v>25</v>
      </c>
      <c r="H146" s="521" t="s">
        <v>67</v>
      </c>
      <c r="I146" s="521">
        <v>3.4</v>
      </c>
      <c r="J146" s="652">
        <v>0.64</v>
      </c>
      <c r="K146" s="652" t="s">
        <v>309</v>
      </c>
      <c r="L146" s="652">
        <v>2590</v>
      </c>
      <c r="M146" s="653">
        <v>-19.52895758</v>
      </c>
      <c r="N146" s="653">
        <v>-3</v>
      </c>
      <c r="O146" s="653">
        <v>16.46654908</v>
      </c>
      <c r="P146" s="653">
        <v>7.8436389999999996</v>
      </c>
      <c r="Q146" s="653">
        <v>29.28529</v>
      </c>
      <c r="R146" s="653">
        <v>2.4212910000000001</v>
      </c>
      <c r="S146" s="653">
        <v>1.50927476</v>
      </c>
      <c r="T146" s="653">
        <v>-43.239093879999999</v>
      </c>
      <c r="U146" s="653">
        <v>-52.04444513</v>
      </c>
      <c r="V146" s="653">
        <v>-52.836805269999999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194" customFormat="1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M147" s="200"/>
      <c r="N147" s="20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>
      <c r="W296" s="77"/>
      <c r="X296" s="4"/>
      <c r="Y296" s="4"/>
      <c r="Z296" s="4"/>
      <c r="AA296" s="4"/>
      <c r="AB296" s="5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>
      <c r="W297" s="77"/>
      <c r="X297" s="4"/>
      <c r="Y297" s="4"/>
      <c r="Z297" s="4"/>
      <c r="AA297" s="4"/>
      <c r="AB297" s="5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>
      <c r="W298" s="77"/>
      <c r="X298" s="4"/>
      <c r="Y298" s="4"/>
      <c r="Z298" s="4"/>
      <c r="AA298" s="4"/>
      <c r="AB298" s="5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>
      <c r="W299" s="77"/>
      <c r="X299" s="4"/>
      <c r="Y299" s="4"/>
      <c r="Z299" s="4"/>
      <c r="AA299" s="4"/>
      <c r="AB299" s="5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>
      <c r="W300" s="77"/>
      <c r="X300" s="4"/>
      <c r="Y300" s="4"/>
      <c r="Z300" s="4"/>
      <c r="AA300" s="4"/>
      <c r="AB300" s="57"/>
      <c r="AC300" s="77"/>
      <c r="AD300" s="77"/>
      <c r="AE300" s="77"/>
      <c r="AF300" s="77"/>
      <c r="AG300" s="77"/>
      <c r="AH300" s="77"/>
      <c r="AI300" s="77"/>
      <c r="AJ300" s="77"/>
      <c r="AK300" s="77"/>
    </row>
    <row r="301" spans="1:37">
      <c r="W301" s="77"/>
      <c r="X301" s="4"/>
      <c r="Y301" s="4"/>
      <c r="Z301" s="4"/>
      <c r="AA301" s="4"/>
      <c r="AB301" s="57"/>
      <c r="AC301" s="77"/>
      <c r="AD301" s="77"/>
      <c r="AE301" s="77"/>
      <c r="AF301" s="77"/>
      <c r="AG301" s="77"/>
      <c r="AH301" s="77"/>
      <c r="AI301" s="77"/>
      <c r="AJ301" s="77"/>
      <c r="AK301" s="77"/>
    </row>
    <row r="302" spans="1:37">
      <c r="W302" s="77"/>
      <c r="X302" s="4"/>
      <c r="Y302" s="4"/>
      <c r="Z302" s="4"/>
      <c r="AA302" s="4"/>
      <c r="AB302" s="57"/>
      <c r="AC302" s="77"/>
      <c r="AD302" s="77"/>
      <c r="AE302" s="77"/>
      <c r="AF302" s="77"/>
      <c r="AG302" s="77"/>
      <c r="AH302" s="77"/>
      <c r="AI302" s="77"/>
      <c r="AJ302" s="77"/>
      <c r="AK302" s="77"/>
    </row>
    <row r="303" spans="1:37">
      <c r="W303" s="77"/>
      <c r="X303" s="4"/>
      <c r="Y303" s="4"/>
      <c r="Z303" s="4"/>
      <c r="AA303" s="4"/>
      <c r="AB303" s="5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>
      <c r="W304" s="77"/>
      <c r="X304" s="4"/>
      <c r="Y304" s="4"/>
      <c r="Z304" s="4"/>
      <c r="AA304" s="4"/>
      <c r="AB304" s="5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23:37">
      <c r="W305" s="77"/>
      <c r="X305" s="4"/>
      <c r="Y305" s="4"/>
      <c r="Z305" s="4"/>
      <c r="AA305" s="4"/>
      <c r="AB305" s="5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23:37">
      <c r="W306" s="77"/>
      <c r="X306" s="4"/>
      <c r="Y306" s="4"/>
      <c r="Z306" s="4"/>
      <c r="AA306" s="4"/>
      <c r="AB306" s="5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23:37">
      <c r="W307" s="77"/>
      <c r="X307" s="4"/>
      <c r="Y307" s="4"/>
      <c r="Z307" s="4"/>
      <c r="AA307" s="4"/>
      <c r="AB307" s="57"/>
      <c r="AC307" s="77"/>
      <c r="AD307" s="77"/>
      <c r="AE307" s="77"/>
      <c r="AF307" s="77"/>
      <c r="AG307" s="77"/>
      <c r="AH307" s="77"/>
      <c r="AI307" s="77"/>
      <c r="AJ307" s="77"/>
      <c r="AK307" s="77"/>
    </row>
    <row r="308" spans="23:37">
      <c r="W308" s="77"/>
      <c r="X308" s="4"/>
      <c r="Y308" s="4"/>
      <c r="Z308" s="4"/>
      <c r="AA308" s="4"/>
      <c r="AB308" s="57"/>
      <c r="AC308" s="77"/>
      <c r="AD308" s="77"/>
      <c r="AE308" s="77"/>
      <c r="AF308" s="77"/>
      <c r="AG308" s="77"/>
      <c r="AH308" s="77"/>
      <c r="AI308" s="77"/>
      <c r="AJ308" s="77"/>
      <c r="AK308" s="77"/>
    </row>
    <row r="309" spans="23:37">
      <c r="W309" s="77"/>
      <c r="X309" s="4"/>
      <c r="Y309" s="4"/>
      <c r="Z309" s="4"/>
      <c r="AA309" s="4"/>
      <c r="AB309" s="57"/>
      <c r="AC309" s="77"/>
      <c r="AD309" s="77"/>
      <c r="AE309" s="77"/>
      <c r="AF309" s="77"/>
      <c r="AG309" s="77"/>
      <c r="AH309" s="77"/>
      <c r="AI309" s="77"/>
      <c r="AJ309" s="77"/>
      <c r="AK309" s="77"/>
    </row>
    <row r="310" spans="23:37">
      <c r="W310" s="77"/>
      <c r="X310" s="4"/>
      <c r="Y310" s="4"/>
      <c r="Z310" s="4"/>
      <c r="AA310" s="4"/>
      <c r="AB310" s="57"/>
      <c r="AC310" s="77"/>
      <c r="AD310" s="77"/>
      <c r="AE310" s="77"/>
      <c r="AF310" s="77"/>
      <c r="AG310" s="77"/>
      <c r="AH310" s="77"/>
      <c r="AI310" s="77"/>
      <c r="AJ310" s="77"/>
      <c r="AK310" s="77"/>
    </row>
    <row r="311" spans="23:37">
      <c r="W311" s="77"/>
      <c r="X311" s="4"/>
      <c r="Y311" s="4"/>
      <c r="Z311" s="4"/>
      <c r="AA311" s="4"/>
      <c r="AB311" s="57"/>
      <c r="AC311" s="77"/>
      <c r="AD311" s="77"/>
      <c r="AE311" s="77"/>
      <c r="AF311" s="77"/>
      <c r="AG311" s="77"/>
      <c r="AH311" s="77"/>
      <c r="AI311" s="77"/>
      <c r="AJ311" s="77"/>
      <c r="AK311" s="77"/>
    </row>
    <row r="312" spans="23:37">
      <c r="W312" s="77"/>
      <c r="X312" s="4"/>
      <c r="Y312" s="4"/>
      <c r="Z312" s="4"/>
      <c r="AA312" s="4"/>
      <c r="AB312" s="57"/>
      <c r="AC312" s="77"/>
      <c r="AD312" s="77"/>
      <c r="AE312" s="77"/>
      <c r="AF312" s="77"/>
      <c r="AG312" s="77"/>
      <c r="AH312" s="77"/>
      <c r="AI312" s="77"/>
      <c r="AJ312" s="77"/>
      <c r="AK312" s="77"/>
    </row>
    <row r="313" spans="23:37">
      <c r="W313" s="77"/>
      <c r="X313" s="4"/>
      <c r="Y313" s="4"/>
      <c r="Z313" s="4"/>
      <c r="AA313" s="4"/>
      <c r="AB313" s="57"/>
      <c r="AC313" s="77"/>
      <c r="AD313" s="77"/>
      <c r="AE313" s="77"/>
      <c r="AF313" s="77"/>
      <c r="AG313" s="77"/>
      <c r="AH313" s="77"/>
      <c r="AI313" s="77"/>
      <c r="AJ313" s="77"/>
      <c r="AK313" s="77"/>
    </row>
    <row r="314" spans="23:37">
      <c r="W314" s="77"/>
      <c r="X314" s="4"/>
      <c r="Y314" s="4"/>
      <c r="Z314" s="4"/>
      <c r="AA314" s="4"/>
      <c r="AB314" s="57"/>
      <c r="AC314" s="77"/>
      <c r="AD314" s="77"/>
      <c r="AE314" s="77"/>
      <c r="AF314" s="77"/>
      <c r="AG314" s="77"/>
      <c r="AH314" s="77"/>
      <c r="AI314" s="77"/>
      <c r="AJ314" s="77"/>
      <c r="AK314" s="77"/>
    </row>
    <row r="315" spans="23:37">
      <c r="W315" s="77"/>
      <c r="X315" s="4"/>
      <c r="Y315" s="4"/>
      <c r="Z315" s="4"/>
      <c r="AA315" s="4"/>
      <c r="AB315" s="57"/>
      <c r="AC315" s="77"/>
      <c r="AD315" s="77"/>
      <c r="AE315" s="77"/>
      <c r="AF315" s="77"/>
      <c r="AG315" s="77"/>
      <c r="AH315" s="77"/>
      <c r="AI315" s="77"/>
      <c r="AJ315" s="77"/>
      <c r="AK315" s="77"/>
    </row>
    <row r="316" spans="23:37">
      <c r="W316" s="77"/>
      <c r="X316" s="4"/>
      <c r="Y316" s="4"/>
      <c r="Z316" s="4"/>
      <c r="AA316" s="4"/>
      <c r="AB316" s="57"/>
      <c r="AC316" s="77"/>
      <c r="AD316" s="77"/>
      <c r="AE316" s="77"/>
      <c r="AF316" s="77"/>
      <c r="AG316" s="77"/>
      <c r="AH316" s="77"/>
      <c r="AI316" s="77"/>
      <c r="AJ316" s="77"/>
      <c r="AK316" s="77"/>
    </row>
    <row r="317" spans="23:37">
      <c r="W317" s="77"/>
      <c r="X317" s="4"/>
      <c r="Y317" s="4"/>
      <c r="Z317" s="4"/>
      <c r="AA317" s="4"/>
      <c r="AB317" s="57"/>
      <c r="AC317" s="77"/>
      <c r="AD317" s="77"/>
      <c r="AE317" s="77"/>
      <c r="AF317" s="77"/>
      <c r="AG317" s="77"/>
      <c r="AH317" s="77"/>
      <c r="AI317" s="77"/>
      <c r="AJ317" s="77"/>
      <c r="AK317" s="77"/>
    </row>
  </sheetData>
  <mergeCells count="13">
    <mergeCell ref="A8:G8"/>
    <mergeCell ref="W5:AB5"/>
    <mergeCell ref="I6:I8"/>
    <mergeCell ref="J6:J8"/>
    <mergeCell ref="K6:K9"/>
    <mergeCell ref="L6:L9"/>
    <mergeCell ref="A2:G2"/>
    <mergeCell ref="A4:G4"/>
    <mergeCell ref="I2:I3"/>
    <mergeCell ref="K1:K3"/>
    <mergeCell ref="L1:L3"/>
    <mergeCell ref="H1:H3"/>
    <mergeCell ref="J1:J3"/>
  </mergeCells>
  <phoneticPr fontId="51" type="noConversion"/>
  <conditionalFormatting sqref="C5">
    <cfRule type="expression" dxfId="25" priority="2">
      <formula>IF(C$5&gt;C$3,TRUE,FALSE)</formula>
    </cfRule>
  </conditionalFormatting>
  <conditionalFormatting sqref="D5:G5 B5">
    <cfRule type="expression" dxfId="24" priority="3">
      <formula>IF(B$5&gt;B$3,TRUE,FALSE)</formula>
    </cfRule>
  </conditionalFormatting>
  <dataValidations count="3"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45CBCF-B85A-4698-AEE1-5FB17CA87CAB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9"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2" width="63.2851562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4.7109375" style="1" customWidth="1"/>
    <col min="93" max="93" width="9.140625" style="1"/>
    <col min="94" max="94" width="36.85546875" style="1" customWidth="1"/>
    <col min="95" max="95" width="62.140625" style="1" customWidth="1"/>
    <col min="96" max="96" width="37.28515625" style="1" customWidth="1"/>
    <col min="97" max="97" width="63.5703125" style="1" customWidth="1"/>
    <col min="98" max="98" width="38.28515625" style="1" customWidth="1"/>
    <col min="99" max="99" width="18.710937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75"/>
      <c r="J1" s="675"/>
      <c r="K1" s="678"/>
      <c r="L1" s="678"/>
      <c r="W1" s="19"/>
      <c r="X1" s="19"/>
      <c r="Y1" s="19"/>
      <c r="Z1" s="19"/>
      <c r="AA1" s="19"/>
      <c r="AB1" s="77"/>
      <c r="AC1" s="77"/>
      <c r="AD1" s="77"/>
      <c r="AE1" s="77"/>
      <c r="AF1" s="77"/>
      <c r="AG1" s="77"/>
      <c r="AH1" s="77"/>
      <c r="AI1" s="77"/>
      <c r="AJ1" s="77"/>
      <c r="AK1" s="77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77"/>
      <c r="AC2" s="77"/>
      <c r="AD2" s="77"/>
      <c r="AE2" s="77"/>
      <c r="AF2" s="77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77"/>
      <c r="AC3" s="77"/>
      <c r="AD3" s="77"/>
      <c r="AE3" s="77"/>
      <c r="AF3" s="77"/>
      <c r="AG3" s="105"/>
      <c r="AH3" s="104"/>
      <c r="AI3" s="104"/>
      <c r="AJ3" s="104"/>
      <c r="AK3" s="104"/>
      <c r="AL3" s="104"/>
      <c r="AM3" s="104"/>
      <c r="AN3" s="104"/>
      <c r="AP3" s="105"/>
      <c r="AQ3" s="104"/>
      <c r="AR3" s="104"/>
      <c r="AS3" s="104"/>
      <c r="AT3" s="104"/>
      <c r="AU3" s="104"/>
      <c r="AV3" s="104"/>
      <c r="AW3" s="4"/>
      <c r="AZ3" s="105"/>
      <c r="BA3" s="104"/>
      <c r="BB3" s="104"/>
      <c r="BC3" s="104"/>
      <c r="BD3" s="104"/>
      <c r="BE3" s="104"/>
      <c r="BF3" s="104"/>
      <c r="BG3" s="4"/>
      <c r="BJ3" s="105"/>
      <c r="BK3" s="104"/>
      <c r="BL3" s="104"/>
      <c r="BM3" s="104"/>
      <c r="BN3" s="104"/>
      <c r="BO3" s="104"/>
      <c r="BP3" s="104"/>
      <c r="BQ3" s="4"/>
      <c r="BT3" s="105"/>
      <c r="BU3" s="104"/>
      <c r="BV3" s="104"/>
      <c r="BW3" s="104"/>
      <c r="BX3" s="104"/>
      <c r="BY3" s="104"/>
      <c r="BZ3" s="104"/>
      <c r="CA3" s="4"/>
      <c r="CD3" s="105"/>
      <c r="CE3" s="104"/>
      <c r="CF3" s="104"/>
      <c r="CG3" s="104"/>
      <c r="CH3" s="104"/>
      <c r="CI3" s="104"/>
      <c r="CJ3" s="104"/>
      <c r="CK3" s="4"/>
      <c r="CN3" s="105"/>
      <c r="CO3" s="109"/>
      <c r="CP3" s="109"/>
      <c r="CQ3" s="109"/>
      <c r="CR3" s="109"/>
      <c r="CS3" s="109"/>
      <c r="CT3" s="109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105"/>
      <c r="AH4" s="104"/>
      <c r="AJ4" s="104"/>
      <c r="AK4" s="104"/>
      <c r="AL4" s="104"/>
      <c r="AM4" s="104"/>
      <c r="AN4" s="104"/>
      <c r="AP4" s="105"/>
      <c r="AQ4" s="104"/>
      <c r="AS4" s="104"/>
      <c r="AT4" s="104"/>
      <c r="AU4" s="104"/>
      <c r="AV4" s="104"/>
      <c r="AW4" s="4"/>
      <c r="AZ4" s="105"/>
      <c r="BA4" s="104"/>
      <c r="BC4" s="104"/>
      <c r="BD4" s="104"/>
      <c r="BE4" s="104"/>
      <c r="BF4" s="104"/>
      <c r="BG4" s="4"/>
      <c r="BJ4" s="105"/>
      <c r="BK4" s="104"/>
      <c r="BM4" s="104"/>
      <c r="BN4" s="104"/>
      <c r="BO4" s="104"/>
      <c r="BP4" s="104"/>
      <c r="BQ4" s="4"/>
      <c r="BT4" s="105"/>
      <c r="BU4" s="104"/>
      <c r="BW4" s="104"/>
      <c r="BX4" s="104"/>
      <c r="BY4" s="104"/>
      <c r="BZ4" s="104"/>
      <c r="CA4" s="4"/>
      <c r="CD4" s="105"/>
      <c r="CE4" s="104"/>
      <c r="CG4" s="104"/>
      <c r="CH4" s="104"/>
      <c r="CI4" s="104"/>
      <c r="CJ4" s="104"/>
      <c r="CK4" s="4"/>
      <c r="CN4" s="105"/>
      <c r="CO4" s="109"/>
      <c r="CQ4" s="109"/>
      <c r="CR4" s="109"/>
      <c r="CS4" s="109"/>
      <c r="CT4" s="109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77"/>
      <c r="P5" s="77"/>
      <c r="Q5" s="77"/>
      <c r="R5" s="77"/>
      <c r="S5" s="77"/>
      <c r="W5" s="680"/>
      <c r="X5" s="680"/>
      <c r="Y5" s="680"/>
      <c r="Z5" s="680"/>
      <c r="AA5" s="680"/>
      <c r="AB5" s="680"/>
      <c r="AC5" s="77"/>
      <c r="AD5" s="77"/>
      <c r="AE5" s="77"/>
      <c r="AF5" s="77"/>
      <c r="AG5" s="105"/>
      <c r="AH5" s="104"/>
      <c r="AJ5" s="104"/>
      <c r="AK5" s="104"/>
      <c r="AL5" s="104"/>
      <c r="AM5" s="104"/>
      <c r="AN5" s="104"/>
      <c r="AP5" s="105"/>
      <c r="AQ5" s="104"/>
      <c r="AS5" s="104"/>
      <c r="AT5" s="104"/>
      <c r="AU5" s="104"/>
      <c r="AV5" s="104"/>
      <c r="AW5" s="4"/>
      <c r="AZ5" s="105"/>
      <c r="BA5" s="104"/>
      <c r="BC5" s="104"/>
      <c r="BD5" s="104"/>
      <c r="BE5" s="104"/>
      <c r="BF5" s="104"/>
      <c r="BG5" s="4"/>
      <c r="BJ5" s="105"/>
      <c r="BK5" s="104"/>
      <c r="BM5" s="104"/>
      <c r="BN5" s="104"/>
      <c r="BO5" s="104"/>
      <c r="BP5" s="104"/>
      <c r="BQ5" s="4"/>
      <c r="BT5" s="105"/>
      <c r="BU5" s="104"/>
      <c r="BW5" s="104"/>
      <c r="BX5" s="104"/>
      <c r="BY5" s="104"/>
      <c r="BZ5" s="104"/>
      <c r="CA5" s="4"/>
      <c r="CD5" s="105"/>
      <c r="CE5" s="104"/>
      <c r="CG5" s="104"/>
      <c r="CH5" s="104"/>
      <c r="CI5" s="104"/>
      <c r="CJ5" s="104"/>
      <c r="CK5" s="4"/>
      <c r="CN5" s="105"/>
      <c r="CO5" s="109"/>
      <c r="CQ5" s="109"/>
      <c r="CR5" s="109"/>
      <c r="CS5" s="109"/>
      <c r="CT5" s="109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78"/>
      <c r="I6" s="670" t="s">
        <v>10</v>
      </c>
      <c r="J6" s="670" t="s">
        <v>11</v>
      </c>
      <c r="K6" s="682" t="s">
        <v>3</v>
      </c>
      <c r="L6" s="682" t="s">
        <v>4</v>
      </c>
      <c r="O6" s="77"/>
      <c r="P6" s="77"/>
      <c r="Q6" s="4"/>
      <c r="S6" s="2"/>
      <c r="W6" s="10"/>
      <c r="X6" s="10"/>
      <c r="Y6" s="10"/>
      <c r="Z6" s="77"/>
      <c r="AA6" s="77"/>
      <c r="AB6" s="77"/>
      <c r="AC6" s="77"/>
      <c r="AD6" s="77"/>
      <c r="AE6" s="77"/>
      <c r="AF6" s="77"/>
      <c r="AG6" s="105"/>
      <c r="AH6" s="104"/>
      <c r="AJ6" s="104"/>
      <c r="AK6" s="104"/>
      <c r="AL6" s="104"/>
      <c r="AM6" s="104"/>
      <c r="AN6" s="104"/>
      <c r="AP6" s="105"/>
      <c r="AQ6" s="104"/>
      <c r="AS6" s="104"/>
      <c r="AT6" s="104"/>
      <c r="AU6" s="104"/>
      <c r="AV6" s="104"/>
      <c r="AW6" s="4"/>
      <c r="AZ6" s="105"/>
      <c r="BA6" s="104"/>
      <c r="BC6" s="104"/>
      <c r="BD6" s="104"/>
      <c r="BE6" s="104"/>
      <c r="BF6" s="104"/>
      <c r="BG6" s="4"/>
      <c r="BJ6" s="105"/>
      <c r="BK6" s="104"/>
      <c r="BM6" s="104"/>
      <c r="BN6" s="104"/>
      <c r="BO6" s="104"/>
      <c r="BP6" s="104"/>
      <c r="BQ6" s="4"/>
      <c r="BT6" s="105"/>
      <c r="BU6" s="104"/>
      <c r="BW6" s="104"/>
      <c r="BX6" s="104"/>
      <c r="BY6" s="104"/>
      <c r="BZ6" s="104"/>
      <c r="CA6" s="4"/>
      <c r="CD6" s="105"/>
      <c r="CE6" s="104"/>
      <c r="CG6" s="104"/>
      <c r="CH6" s="104"/>
      <c r="CI6" s="104"/>
      <c r="CJ6" s="104"/>
      <c r="CK6" s="4"/>
      <c r="CN6" s="105"/>
      <c r="CO6" s="109"/>
      <c r="CQ6" s="109"/>
      <c r="CR6" s="109"/>
      <c r="CS6" s="109"/>
      <c r="CT6" s="109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2" t="s">
        <v>40</v>
      </c>
      <c r="I7" s="670"/>
      <c r="J7" s="670"/>
      <c r="K7" s="683"/>
      <c r="L7" s="683"/>
      <c r="W7" s="10"/>
      <c r="X7" s="10"/>
      <c r="Y7" s="10"/>
      <c r="Z7" s="77"/>
      <c r="AA7" s="77"/>
      <c r="AB7" s="77"/>
      <c r="AC7" s="77"/>
      <c r="AD7" s="59"/>
      <c r="AE7" s="59"/>
      <c r="AF7" s="59"/>
      <c r="AG7" s="105"/>
      <c r="AH7" s="104"/>
      <c r="AI7" s="104"/>
      <c r="AJ7" s="104"/>
      <c r="AK7" s="104"/>
      <c r="AL7" s="104"/>
      <c r="AM7" s="104"/>
      <c r="AN7" s="104"/>
      <c r="AP7" s="105"/>
      <c r="AQ7" s="104"/>
      <c r="AR7" s="104"/>
      <c r="AS7" s="104"/>
      <c r="AT7" s="104"/>
      <c r="AU7" s="104"/>
      <c r="AV7" s="104"/>
      <c r="AW7" s="4"/>
      <c r="AZ7" s="105"/>
      <c r="BA7" s="104"/>
      <c r="BB7" s="104"/>
      <c r="BC7" s="104"/>
      <c r="BD7" s="104"/>
      <c r="BE7" s="104"/>
      <c r="BF7" s="104"/>
      <c r="BG7" s="4"/>
      <c r="BJ7" s="105"/>
      <c r="BK7" s="104"/>
      <c r="BL7" s="104"/>
      <c r="BM7" s="104"/>
      <c r="BN7" s="104"/>
      <c r="BO7" s="104"/>
      <c r="BP7" s="104"/>
      <c r="BQ7" s="4"/>
      <c r="BT7" s="105"/>
      <c r="BU7" s="104"/>
      <c r="BV7" s="104"/>
      <c r="BW7" s="104"/>
      <c r="BX7" s="104"/>
      <c r="BY7" s="104"/>
      <c r="BZ7" s="104"/>
      <c r="CA7" s="4"/>
      <c r="CD7" s="105"/>
      <c r="CE7" s="104"/>
      <c r="CF7" s="104"/>
      <c r="CG7" s="104"/>
      <c r="CH7" s="104"/>
      <c r="CI7" s="104"/>
      <c r="CJ7" s="104"/>
      <c r="CK7" s="4"/>
      <c r="CN7" s="105"/>
      <c r="CO7" s="109"/>
      <c r="CP7" s="109"/>
      <c r="CQ7" s="109"/>
      <c r="CR7" s="109"/>
      <c r="CS7" s="109"/>
      <c r="CT7" s="109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77"/>
      <c r="AA8" s="77"/>
      <c r="AB8" s="77"/>
      <c r="AC8" s="77"/>
      <c r="AD8" s="77"/>
      <c r="AE8" s="77"/>
      <c r="AF8" s="77"/>
      <c r="AG8" s="105"/>
      <c r="AH8" s="104"/>
      <c r="AI8" s="104"/>
      <c r="AJ8" s="104"/>
      <c r="AK8" s="104"/>
      <c r="AL8" s="104"/>
      <c r="AM8" s="104"/>
      <c r="AN8" s="104"/>
      <c r="AP8" s="105"/>
      <c r="AQ8" s="104"/>
      <c r="AR8" s="104"/>
      <c r="AS8" s="104"/>
      <c r="AT8" s="104"/>
      <c r="AU8" s="104"/>
      <c r="AV8" s="104"/>
      <c r="AW8" s="4"/>
      <c r="AZ8" s="105"/>
      <c r="BA8" s="104"/>
      <c r="BB8" s="104"/>
      <c r="BC8" s="104"/>
      <c r="BD8" s="104"/>
      <c r="BE8" s="104"/>
      <c r="BF8" s="104"/>
      <c r="BG8" s="4"/>
      <c r="BJ8" s="105"/>
      <c r="BK8" s="104"/>
      <c r="BL8" s="104"/>
      <c r="BM8" s="104"/>
      <c r="BN8" s="104"/>
      <c r="BO8" s="104"/>
      <c r="BP8" s="104"/>
      <c r="BQ8" s="4"/>
      <c r="BT8" s="105"/>
      <c r="BU8" s="104"/>
      <c r="BV8" s="104"/>
      <c r="BW8" s="104"/>
      <c r="BX8" s="104"/>
      <c r="BY8" s="104"/>
      <c r="BZ8" s="104"/>
      <c r="CA8" s="4"/>
      <c r="CD8" s="105"/>
      <c r="CE8" s="104"/>
      <c r="CF8" s="104"/>
      <c r="CG8" s="104"/>
      <c r="CH8" s="104"/>
      <c r="CI8" s="104"/>
      <c r="CJ8" s="104"/>
      <c r="CK8" s="4"/>
      <c r="CN8" s="105"/>
      <c r="CO8" s="109"/>
      <c r="CP8" s="109"/>
      <c r="CQ8" s="109"/>
      <c r="CR8" s="109"/>
      <c r="CS8" s="109"/>
      <c r="CT8" s="109"/>
      <c r="CU8" s="4"/>
    </row>
    <row r="9" spans="1:99" ht="13.5" thickBot="1">
      <c r="A9" s="108" t="s">
        <v>1</v>
      </c>
      <c r="B9" s="74" t="s">
        <v>1</v>
      </c>
      <c r="C9" s="74" t="s">
        <v>1</v>
      </c>
      <c r="D9" s="74" t="s">
        <v>1</v>
      </c>
      <c r="E9" s="74" t="s">
        <v>1</v>
      </c>
      <c r="F9" s="74" t="s">
        <v>1</v>
      </c>
      <c r="G9" s="74" t="s">
        <v>1</v>
      </c>
      <c r="H9" s="74"/>
      <c r="I9" s="40" t="s">
        <v>2</v>
      </c>
      <c r="J9" s="40" t="s">
        <v>2</v>
      </c>
      <c r="K9" s="684"/>
      <c r="L9" s="684"/>
      <c r="W9" s="10"/>
      <c r="X9" s="10"/>
      <c r="Y9" s="76"/>
      <c r="Z9" s="77"/>
      <c r="AA9" s="77"/>
      <c r="AB9" s="77"/>
      <c r="AC9" s="77"/>
      <c r="AD9" s="77"/>
      <c r="AE9" s="77"/>
      <c r="AF9" s="77"/>
      <c r="AG9" s="105"/>
      <c r="AH9" s="104"/>
      <c r="AI9" s="104"/>
      <c r="AJ9" s="104"/>
      <c r="AK9" s="104"/>
      <c r="AL9" s="104"/>
      <c r="AM9" s="104"/>
      <c r="AN9" s="104"/>
      <c r="AP9" s="105"/>
      <c r="AQ9" s="104"/>
      <c r="AR9" s="104"/>
      <c r="AS9" s="104"/>
      <c r="AT9" s="104"/>
      <c r="AU9" s="104"/>
      <c r="AV9" s="104"/>
      <c r="AW9" s="4"/>
      <c r="AZ9" s="105"/>
      <c r="BA9" s="104"/>
      <c r="BB9" s="104"/>
      <c r="BC9" s="104"/>
      <c r="BD9" s="104"/>
      <c r="BE9" s="104"/>
      <c r="BF9" s="104"/>
      <c r="BG9" s="4"/>
      <c r="BJ9" s="105"/>
      <c r="BK9" s="104"/>
      <c r="BL9" s="104"/>
      <c r="BM9" s="104"/>
      <c r="BN9" s="104"/>
      <c r="BO9" s="104"/>
      <c r="BP9" s="104"/>
      <c r="BQ9" s="4"/>
      <c r="BT9" s="105"/>
      <c r="BU9" s="104"/>
      <c r="BV9" s="104"/>
      <c r="BW9" s="104"/>
      <c r="BX9" s="104"/>
      <c r="BY9" s="104"/>
      <c r="BZ9" s="104"/>
      <c r="CA9" s="4"/>
      <c r="CD9" s="105"/>
      <c r="CE9" s="104"/>
      <c r="CF9" s="104"/>
      <c r="CG9" s="104"/>
      <c r="CH9" s="104"/>
      <c r="CI9" s="104"/>
      <c r="CJ9" s="104"/>
      <c r="CK9" s="4"/>
      <c r="CN9" s="105"/>
      <c r="CO9" s="109"/>
      <c r="CP9" s="109"/>
      <c r="CQ9" s="109"/>
      <c r="CR9" s="109"/>
      <c r="CS9" s="109"/>
      <c r="CT9" s="109"/>
      <c r="CU9" s="4"/>
    </row>
    <row r="10" spans="1:99" s="9" customFormat="1" ht="15.75" thickBot="1">
      <c r="A10" s="121"/>
      <c r="B10" s="122"/>
      <c r="C10" s="85">
        <v>28</v>
      </c>
      <c r="D10" s="125"/>
      <c r="E10" s="85">
        <v>28</v>
      </c>
      <c r="F10" s="125"/>
      <c r="G10" s="86">
        <v>28</v>
      </c>
      <c r="H10" s="41">
        <v>7</v>
      </c>
      <c r="I10" s="491">
        <v>3.4</v>
      </c>
      <c r="J10" s="492">
        <v>3.4</v>
      </c>
      <c r="K10" s="42" t="s">
        <v>173</v>
      </c>
      <c r="L10" s="42" t="s">
        <v>149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77"/>
      <c r="AA10" s="77"/>
      <c r="AB10" s="77"/>
      <c r="AC10" s="77"/>
      <c r="AD10" s="77"/>
      <c r="AE10" s="58"/>
      <c r="AF10" s="58"/>
      <c r="AG10" s="105"/>
      <c r="AH10" s="104"/>
      <c r="AI10" s="104"/>
      <c r="AJ10" s="104"/>
      <c r="AK10" s="104"/>
      <c r="AL10" s="104"/>
      <c r="AM10" s="104"/>
      <c r="AN10" s="104"/>
      <c r="AP10" s="105"/>
      <c r="AQ10" s="104"/>
      <c r="AR10" s="104"/>
      <c r="AS10" s="104"/>
      <c r="AT10" s="104"/>
      <c r="AU10" s="104"/>
      <c r="AV10" s="104"/>
      <c r="AW10" s="4"/>
      <c r="AZ10" s="105"/>
      <c r="BA10" s="104"/>
      <c r="BB10" s="104"/>
      <c r="BC10" s="104"/>
      <c r="BD10" s="104"/>
      <c r="BE10" s="104"/>
      <c r="BF10" s="104"/>
      <c r="BG10" s="4"/>
      <c r="BJ10" s="105"/>
      <c r="BK10" s="104"/>
      <c r="BL10" s="104"/>
      <c r="BM10" s="104"/>
      <c r="BN10" s="104"/>
      <c r="BO10" s="104"/>
      <c r="BP10" s="104"/>
      <c r="BQ10" s="4"/>
      <c r="BT10" s="105"/>
      <c r="BU10" s="104"/>
      <c r="BV10" s="104"/>
      <c r="BW10" s="104"/>
      <c r="BX10" s="104"/>
      <c r="BY10" s="104"/>
      <c r="BZ10" s="104"/>
      <c r="CA10" s="4"/>
      <c r="CD10" s="105"/>
      <c r="CE10" s="104"/>
      <c r="CF10" s="104"/>
      <c r="CG10" s="104"/>
      <c r="CH10" s="104"/>
      <c r="CI10" s="104"/>
      <c r="CJ10" s="104"/>
      <c r="CK10" s="4"/>
      <c r="CN10" s="105"/>
      <c r="CO10" s="109"/>
      <c r="CP10" s="109"/>
      <c r="CQ10" s="109"/>
      <c r="CR10" s="109"/>
      <c r="CS10" s="109"/>
      <c r="CT10" s="109"/>
      <c r="CU10" s="4"/>
    </row>
    <row r="11" spans="1:99" ht="15.75" thickBot="1">
      <c r="A11" s="126"/>
      <c r="B11" s="116">
        <v>27</v>
      </c>
      <c r="C11" s="88">
        <f>C10-1</f>
        <v>27</v>
      </c>
      <c r="D11" s="88">
        <v>27</v>
      </c>
      <c r="E11" s="88">
        <f t="shared" ref="E11:E41" si="0">E10-1</f>
        <v>27</v>
      </c>
      <c r="F11" s="88">
        <v>27</v>
      </c>
      <c r="G11" s="89">
        <f t="shared" ref="G11:G41" si="1">G10-1</f>
        <v>27</v>
      </c>
      <c r="H11" s="43">
        <v>7</v>
      </c>
      <c r="I11" s="493">
        <v>3.4</v>
      </c>
      <c r="J11" s="494">
        <v>3.4</v>
      </c>
      <c r="K11" s="61" t="s">
        <v>173</v>
      </c>
      <c r="L11" s="61" t="s">
        <v>149</v>
      </c>
      <c r="W11" s="57"/>
      <c r="X11" s="57"/>
      <c r="Y11" s="57"/>
      <c r="Z11" s="77"/>
      <c r="AA11" s="77"/>
      <c r="AB11" s="77"/>
      <c r="AC11" s="77"/>
      <c r="AD11" s="77"/>
      <c r="AE11" s="58"/>
      <c r="AF11" s="58"/>
      <c r="AG11" s="105"/>
      <c r="AH11" s="104"/>
      <c r="AI11" s="104"/>
      <c r="AJ11" s="104"/>
      <c r="AK11" s="104"/>
      <c r="AL11" s="104"/>
      <c r="AM11" s="104"/>
      <c r="AN11" s="104"/>
      <c r="AP11" s="105"/>
      <c r="AQ11" s="104"/>
      <c r="AR11" s="104"/>
      <c r="AS11" s="104"/>
      <c r="AT11" s="104"/>
      <c r="AU11" s="104"/>
      <c r="AV11" s="104"/>
      <c r="AW11" s="4"/>
      <c r="AZ11" s="105"/>
      <c r="BA11" s="104"/>
      <c r="BB11" s="104"/>
      <c r="BC11" s="104"/>
      <c r="BD11" s="104"/>
      <c r="BE11" s="104"/>
      <c r="BF11" s="104"/>
      <c r="BG11" s="4"/>
      <c r="BJ11" s="105"/>
      <c r="BK11" s="104"/>
      <c r="BL11" s="104"/>
      <c r="BM11" s="104"/>
      <c r="BN11" s="104"/>
      <c r="BO11" s="104"/>
      <c r="BP11" s="104"/>
      <c r="BQ11" s="4"/>
      <c r="BT11" s="105"/>
      <c r="BU11" s="104"/>
      <c r="BV11" s="104"/>
      <c r="BW11" s="104"/>
      <c r="BX11" s="104"/>
      <c r="BY11" s="104"/>
      <c r="BZ11" s="104"/>
      <c r="CA11" s="4"/>
      <c r="CD11" s="105"/>
      <c r="CE11" s="104"/>
      <c r="CF11" s="104"/>
      <c r="CG11" s="104"/>
      <c r="CH11" s="104"/>
      <c r="CI11" s="104"/>
      <c r="CJ11" s="104"/>
      <c r="CK11" s="4"/>
      <c r="CN11" s="105"/>
      <c r="CO11" s="109"/>
      <c r="CP11" s="109"/>
      <c r="CQ11" s="109"/>
      <c r="CR11" s="109"/>
      <c r="CS11" s="109"/>
      <c r="CT11" s="109"/>
      <c r="CU11" s="4"/>
    </row>
    <row r="12" spans="1:99" ht="15.75" thickBot="1">
      <c r="A12" s="90">
        <v>26</v>
      </c>
      <c r="B12" s="117">
        <v>26</v>
      </c>
      <c r="C12" s="91">
        <f>C11-1</f>
        <v>26</v>
      </c>
      <c r="D12" s="91">
        <v>26</v>
      </c>
      <c r="E12" s="91">
        <f t="shared" si="0"/>
        <v>26</v>
      </c>
      <c r="F12" s="91">
        <v>26</v>
      </c>
      <c r="G12" s="92">
        <f t="shared" si="1"/>
        <v>26</v>
      </c>
      <c r="H12" s="44">
        <v>7</v>
      </c>
      <c r="I12" s="491">
        <v>3.4</v>
      </c>
      <c r="J12" s="492">
        <v>3.4</v>
      </c>
      <c r="K12" s="42" t="s">
        <v>173</v>
      </c>
      <c r="L12" s="42" t="s">
        <v>149</v>
      </c>
      <c r="W12" s="57"/>
      <c r="X12" s="57"/>
      <c r="Y12" s="57"/>
      <c r="Z12" s="77"/>
      <c r="AA12" s="77"/>
      <c r="AB12" s="77"/>
      <c r="AC12" s="77"/>
      <c r="AD12" s="77"/>
      <c r="AE12" s="58"/>
      <c r="AF12" s="58"/>
      <c r="AG12" s="105"/>
      <c r="AH12" s="104"/>
      <c r="AI12" s="104"/>
      <c r="AJ12" s="104"/>
      <c r="AK12" s="104"/>
      <c r="AL12" s="104"/>
      <c r="AM12" s="104"/>
      <c r="AN12" s="104"/>
      <c r="AP12" s="105"/>
      <c r="AQ12" s="104"/>
      <c r="AR12" s="104"/>
      <c r="AS12" s="104"/>
      <c r="AT12" s="104"/>
      <c r="AU12" s="104"/>
      <c r="AV12" s="104"/>
      <c r="AW12" s="4"/>
      <c r="AZ12" s="105"/>
      <c r="BA12" s="104"/>
      <c r="BB12" s="104"/>
      <c r="BC12" s="104"/>
      <c r="BD12" s="104"/>
      <c r="BE12" s="104"/>
      <c r="BF12" s="104"/>
      <c r="BG12" s="4"/>
      <c r="BJ12" s="105"/>
      <c r="BK12" s="104"/>
      <c r="BL12" s="104"/>
      <c r="BM12" s="104"/>
      <c r="BN12" s="104"/>
      <c r="BO12" s="104"/>
      <c r="BP12" s="104"/>
      <c r="BQ12" s="4"/>
      <c r="BT12" s="105"/>
      <c r="BU12" s="104"/>
      <c r="BV12" s="104"/>
      <c r="BW12" s="104"/>
      <c r="BX12" s="104"/>
      <c r="BY12" s="104"/>
      <c r="BZ12" s="104"/>
      <c r="CA12" s="4"/>
      <c r="CD12" s="105"/>
      <c r="CE12" s="104"/>
      <c r="CF12" s="104"/>
      <c r="CG12" s="104"/>
      <c r="CH12" s="104"/>
      <c r="CI12" s="104"/>
      <c r="CJ12" s="104"/>
      <c r="CK12" s="4"/>
      <c r="CN12" s="105"/>
      <c r="CO12" s="109"/>
      <c r="CP12" s="109"/>
      <c r="CQ12" s="109"/>
      <c r="CR12" s="109"/>
      <c r="CS12" s="109"/>
      <c r="CT12" s="109"/>
      <c r="CU12" s="4"/>
    </row>
    <row r="13" spans="1:99" ht="15.75" thickBot="1">
      <c r="A13" s="87">
        <v>25</v>
      </c>
      <c r="B13" s="116">
        <v>25</v>
      </c>
      <c r="C13" s="88">
        <f t="shared" ref="C13:C41" si="2">C12-1</f>
        <v>25</v>
      </c>
      <c r="D13" s="88">
        <v>25</v>
      </c>
      <c r="E13" s="88">
        <f t="shared" si="0"/>
        <v>25</v>
      </c>
      <c r="F13" s="88">
        <v>25</v>
      </c>
      <c r="G13" s="89">
        <f t="shared" si="1"/>
        <v>25</v>
      </c>
      <c r="H13" s="43">
        <v>7</v>
      </c>
      <c r="I13" s="495">
        <v>3.4</v>
      </c>
      <c r="J13" s="494">
        <v>3.4</v>
      </c>
      <c r="K13" s="61" t="s">
        <v>173</v>
      </c>
      <c r="L13" s="61" t="s">
        <v>149</v>
      </c>
      <c r="W13" s="57"/>
      <c r="X13" s="57"/>
      <c r="Y13" s="57"/>
      <c r="Z13" s="77"/>
      <c r="AA13" s="77"/>
      <c r="AB13" s="77"/>
      <c r="AC13" s="77"/>
      <c r="AD13" s="77"/>
      <c r="AE13" s="58"/>
      <c r="AF13" s="58"/>
      <c r="AG13" s="105"/>
      <c r="AH13" s="104"/>
      <c r="AI13" s="104"/>
      <c r="AJ13" s="104"/>
      <c r="AK13" s="104"/>
      <c r="AL13" s="104"/>
      <c r="AM13" s="104"/>
      <c r="AN13" s="104"/>
      <c r="AP13" s="105"/>
      <c r="AQ13" s="104"/>
      <c r="AR13" s="104"/>
      <c r="AS13" s="104"/>
      <c r="AT13" s="104"/>
      <c r="AU13" s="104"/>
      <c r="AV13" s="104"/>
      <c r="AW13" s="4"/>
      <c r="AZ13" s="105"/>
      <c r="BA13" s="104"/>
      <c r="BB13" s="104"/>
      <c r="BC13" s="104"/>
      <c r="BD13" s="104"/>
      <c r="BE13" s="104"/>
      <c r="BF13" s="104"/>
      <c r="BG13" s="4"/>
      <c r="BJ13" s="105"/>
      <c r="BK13" s="104"/>
      <c r="BL13" s="104"/>
      <c r="BM13" s="104"/>
      <c r="BN13" s="104"/>
      <c r="BO13" s="104"/>
      <c r="BP13" s="104"/>
      <c r="BQ13" s="4"/>
      <c r="BT13" s="105"/>
      <c r="BU13" s="104"/>
      <c r="BV13" s="104"/>
      <c r="BW13" s="104"/>
      <c r="BX13" s="104"/>
      <c r="BY13" s="104"/>
      <c r="BZ13" s="104"/>
      <c r="CA13" s="4"/>
      <c r="CD13" s="105"/>
      <c r="CE13" s="104"/>
      <c r="CF13" s="104"/>
      <c r="CG13" s="104"/>
      <c r="CH13" s="104"/>
      <c r="CI13" s="104"/>
      <c r="CJ13" s="104"/>
      <c r="CK13" s="4"/>
      <c r="CN13" s="105"/>
      <c r="CO13" s="109"/>
      <c r="CP13" s="109"/>
      <c r="CQ13" s="109"/>
      <c r="CR13" s="109"/>
      <c r="CS13" s="109"/>
      <c r="CT13" s="109"/>
      <c r="CU13" s="4"/>
    </row>
    <row r="14" spans="1:99" ht="15.75" thickBot="1">
      <c r="A14" s="90">
        <v>24</v>
      </c>
      <c r="B14" s="117">
        <v>24</v>
      </c>
      <c r="C14" s="91">
        <f t="shared" si="2"/>
        <v>24</v>
      </c>
      <c r="D14" s="91">
        <v>24</v>
      </c>
      <c r="E14" s="91">
        <f t="shared" si="0"/>
        <v>24</v>
      </c>
      <c r="F14" s="91">
        <v>24</v>
      </c>
      <c r="G14" s="92">
        <f t="shared" si="1"/>
        <v>24</v>
      </c>
      <c r="H14" s="45">
        <v>7</v>
      </c>
      <c r="I14" s="491">
        <v>3.4</v>
      </c>
      <c r="J14" s="492">
        <v>3.4</v>
      </c>
      <c r="K14" s="42" t="s">
        <v>173</v>
      </c>
      <c r="L14" s="42" t="s">
        <v>149</v>
      </c>
      <c r="W14" s="57"/>
      <c r="X14" s="57"/>
      <c r="Y14" s="57"/>
      <c r="Z14" s="77"/>
      <c r="AA14" s="77"/>
      <c r="AB14" s="77"/>
      <c r="AC14" s="77"/>
      <c r="AD14" s="77"/>
      <c r="AE14" s="58"/>
      <c r="AF14" s="58"/>
      <c r="AG14" s="105"/>
      <c r="AH14" s="104"/>
      <c r="AI14" s="104"/>
      <c r="AJ14" s="104"/>
      <c r="AK14" s="104"/>
      <c r="AL14" s="104"/>
      <c r="AM14" s="104"/>
      <c r="AN14" s="104"/>
      <c r="AP14" s="105"/>
      <c r="AQ14" s="104"/>
      <c r="AR14" s="104"/>
      <c r="AS14" s="104"/>
      <c r="AT14" s="104"/>
      <c r="AU14" s="104"/>
      <c r="AV14" s="104"/>
      <c r="AW14" s="4"/>
      <c r="AZ14" s="105"/>
      <c r="BA14" s="104"/>
      <c r="BB14" s="104"/>
      <c r="BC14" s="104"/>
      <c r="BD14" s="104"/>
      <c r="BE14" s="104"/>
      <c r="BF14" s="104"/>
      <c r="BG14" s="4"/>
      <c r="BJ14" s="105"/>
      <c r="BK14" s="104"/>
      <c r="BL14" s="104"/>
      <c r="BM14" s="104"/>
      <c r="BN14" s="104"/>
      <c r="BO14" s="104"/>
      <c r="BP14" s="104"/>
      <c r="BQ14" s="4"/>
      <c r="BT14" s="105"/>
      <c r="BU14" s="104"/>
      <c r="BV14" s="104"/>
      <c r="BW14" s="104"/>
      <c r="BX14" s="104"/>
      <c r="BY14" s="104"/>
      <c r="BZ14" s="104"/>
      <c r="CA14" s="4"/>
      <c r="CD14" s="105"/>
      <c r="CE14" s="104"/>
      <c r="CF14" s="104"/>
      <c r="CG14" s="104"/>
      <c r="CH14" s="104"/>
      <c r="CI14" s="104"/>
      <c r="CJ14" s="104"/>
      <c r="CK14" s="4"/>
      <c r="CN14" s="105"/>
      <c r="CO14" s="109"/>
      <c r="CP14" s="109"/>
      <c r="CQ14" s="109"/>
      <c r="CR14" s="109"/>
      <c r="CS14" s="109"/>
      <c r="CT14" s="109"/>
      <c r="CU14" s="4"/>
    </row>
    <row r="15" spans="1:99" ht="15.75" thickBot="1">
      <c r="A15" s="87">
        <v>23</v>
      </c>
      <c r="B15" s="116">
        <v>23</v>
      </c>
      <c r="C15" s="88">
        <f t="shared" si="2"/>
        <v>23</v>
      </c>
      <c r="D15" s="88">
        <v>23</v>
      </c>
      <c r="E15" s="88">
        <f t="shared" si="0"/>
        <v>23</v>
      </c>
      <c r="F15" s="88">
        <v>23</v>
      </c>
      <c r="G15" s="89">
        <f t="shared" si="1"/>
        <v>23</v>
      </c>
      <c r="H15" s="43">
        <v>6</v>
      </c>
      <c r="I15" s="495">
        <v>2.52</v>
      </c>
      <c r="J15" s="498">
        <v>2.52</v>
      </c>
      <c r="K15" s="155" t="s">
        <v>174</v>
      </c>
      <c r="L15" s="155" t="s">
        <v>149</v>
      </c>
      <c r="W15" s="57"/>
      <c r="X15" s="57"/>
      <c r="Y15" s="57"/>
      <c r="Z15" s="77"/>
      <c r="AA15" s="77"/>
      <c r="AB15" s="77"/>
      <c r="AC15" s="77"/>
      <c r="AD15" s="77"/>
      <c r="AE15" s="58"/>
      <c r="AF15" s="58"/>
      <c r="AG15" s="105"/>
      <c r="AH15" s="104"/>
      <c r="AI15" s="104"/>
      <c r="AJ15" s="104"/>
      <c r="AK15" s="104"/>
      <c r="AL15" s="104"/>
      <c r="AM15" s="104"/>
      <c r="AN15" s="104"/>
      <c r="AP15" s="105"/>
      <c r="AQ15" s="104"/>
      <c r="AR15" s="104"/>
      <c r="AS15" s="104"/>
      <c r="AT15" s="104"/>
      <c r="AU15" s="104"/>
      <c r="AV15" s="104"/>
      <c r="AW15" s="4"/>
      <c r="AZ15" s="105"/>
      <c r="BA15" s="104"/>
      <c r="BB15" s="104"/>
      <c r="BC15" s="104"/>
      <c r="BD15" s="104"/>
      <c r="BE15" s="104"/>
      <c r="BF15" s="104"/>
      <c r="BG15" s="4"/>
      <c r="BJ15" s="105"/>
      <c r="BK15" s="104"/>
      <c r="BL15" s="104"/>
      <c r="BM15" s="104"/>
      <c r="BN15" s="104"/>
      <c r="BO15" s="104"/>
      <c r="BP15" s="104"/>
      <c r="BQ15" s="4"/>
      <c r="BT15" s="105"/>
      <c r="BU15" s="104"/>
      <c r="BV15" s="104"/>
      <c r="BW15" s="104"/>
      <c r="BX15" s="104"/>
      <c r="BY15" s="104"/>
      <c r="BZ15" s="104"/>
      <c r="CA15" s="4"/>
      <c r="CD15" s="105"/>
      <c r="CE15" s="104"/>
      <c r="CF15" s="104"/>
      <c r="CG15" s="104"/>
      <c r="CH15" s="104"/>
      <c r="CI15" s="104"/>
      <c r="CJ15" s="104"/>
      <c r="CK15" s="4"/>
      <c r="CN15" s="105"/>
      <c r="CO15" s="109"/>
      <c r="CP15" s="109"/>
      <c r="CQ15" s="109"/>
      <c r="CR15" s="109"/>
      <c r="CS15" s="109"/>
      <c r="CT15" s="109"/>
      <c r="CU15" s="4"/>
    </row>
    <row r="16" spans="1:99" ht="15.75" thickBot="1">
      <c r="A16" s="90">
        <v>22</v>
      </c>
      <c r="B16" s="117">
        <v>22</v>
      </c>
      <c r="C16" s="91">
        <f t="shared" si="2"/>
        <v>22</v>
      </c>
      <c r="D16" s="91">
        <v>22</v>
      </c>
      <c r="E16" s="91">
        <f t="shared" si="0"/>
        <v>22</v>
      </c>
      <c r="F16" s="91">
        <v>22</v>
      </c>
      <c r="G16" s="92">
        <f t="shared" si="1"/>
        <v>22</v>
      </c>
      <c r="H16" s="44">
        <v>6</v>
      </c>
      <c r="I16" s="491">
        <v>2.52</v>
      </c>
      <c r="J16" s="492">
        <v>2.52</v>
      </c>
      <c r="K16" s="42" t="s">
        <v>174</v>
      </c>
      <c r="L16" s="42" t="s">
        <v>149</v>
      </c>
      <c r="W16" s="57"/>
      <c r="X16" s="57"/>
      <c r="Y16" s="57"/>
      <c r="Z16" s="77"/>
      <c r="AA16" s="77"/>
      <c r="AB16" s="77"/>
      <c r="AC16" s="77"/>
      <c r="AD16" s="77"/>
      <c r="AE16" s="58"/>
      <c r="AF16" s="58"/>
      <c r="AG16" s="105"/>
      <c r="AH16" s="104"/>
      <c r="AI16" s="104"/>
      <c r="AJ16" s="104"/>
      <c r="AK16" s="104"/>
      <c r="AL16" s="104"/>
      <c r="AM16" s="104"/>
      <c r="AN16" s="104"/>
      <c r="AP16" s="105"/>
      <c r="AQ16" s="104"/>
      <c r="AR16" s="104"/>
      <c r="AS16" s="104"/>
      <c r="AT16" s="104"/>
      <c r="AU16" s="104"/>
      <c r="AV16" s="104"/>
      <c r="AW16" s="4"/>
      <c r="AZ16" s="105"/>
      <c r="BA16" s="104"/>
      <c r="BB16" s="104"/>
      <c r="BC16" s="104"/>
      <c r="BD16" s="104"/>
      <c r="BE16" s="104"/>
      <c r="BF16" s="104"/>
      <c r="BG16" s="4"/>
      <c r="BJ16" s="105"/>
      <c r="BK16" s="104"/>
      <c r="BL16" s="104"/>
      <c r="BM16" s="104"/>
      <c r="BN16" s="104"/>
      <c r="BO16" s="104"/>
      <c r="BP16" s="104"/>
      <c r="BQ16" s="4"/>
      <c r="BT16" s="105"/>
      <c r="BU16" s="104"/>
      <c r="BV16" s="104"/>
      <c r="BW16" s="104"/>
      <c r="BX16" s="104"/>
      <c r="BY16" s="104"/>
      <c r="BZ16" s="104"/>
      <c r="CA16" s="4"/>
      <c r="CD16" s="105"/>
      <c r="CE16" s="104"/>
      <c r="CF16" s="104"/>
      <c r="CG16" s="104"/>
      <c r="CH16" s="104"/>
      <c r="CI16" s="104"/>
      <c r="CJ16" s="104"/>
      <c r="CK16" s="4"/>
      <c r="CN16" s="105"/>
      <c r="CO16" s="109"/>
      <c r="CP16" s="109"/>
      <c r="CQ16" s="109"/>
      <c r="CR16" s="109"/>
      <c r="CS16" s="109"/>
      <c r="CT16" s="109"/>
      <c r="CU16" s="4"/>
    </row>
    <row r="17" spans="1:162" ht="15.75" thickBot="1">
      <c r="A17" s="93">
        <v>21</v>
      </c>
      <c r="B17" s="118">
        <v>21</v>
      </c>
      <c r="C17" s="94">
        <f t="shared" si="2"/>
        <v>21</v>
      </c>
      <c r="D17" s="94">
        <v>21</v>
      </c>
      <c r="E17" s="94">
        <f t="shared" si="0"/>
        <v>21</v>
      </c>
      <c r="F17" s="94">
        <v>21</v>
      </c>
      <c r="G17" s="95">
        <f t="shared" si="1"/>
        <v>21</v>
      </c>
      <c r="H17" s="43">
        <v>6</v>
      </c>
      <c r="I17" s="493">
        <v>2.52</v>
      </c>
      <c r="J17" s="494">
        <v>2.52</v>
      </c>
      <c r="K17" s="61" t="s">
        <v>174</v>
      </c>
      <c r="L17" s="61" t="s">
        <v>149</v>
      </c>
      <c r="W17" s="57"/>
      <c r="X17" s="57"/>
      <c r="Y17" s="57"/>
      <c r="Z17" s="77"/>
      <c r="AA17" s="77"/>
      <c r="AB17" s="77"/>
      <c r="AC17" s="77"/>
      <c r="AD17" s="77"/>
      <c r="AE17" s="58"/>
      <c r="AF17" s="58"/>
      <c r="AG17" s="105"/>
      <c r="AH17" s="104"/>
      <c r="AI17" s="104"/>
      <c r="AJ17" s="104"/>
      <c r="AK17" s="104"/>
      <c r="AL17" s="104"/>
      <c r="AM17" s="104"/>
      <c r="AN17" s="104"/>
      <c r="AP17" s="105"/>
      <c r="AQ17" s="104"/>
      <c r="AR17" s="104"/>
      <c r="AS17" s="104"/>
      <c r="AT17" s="104"/>
      <c r="AU17" s="104"/>
      <c r="AV17" s="104"/>
      <c r="AW17" s="4"/>
      <c r="AZ17" s="105"/>
      <c r="BA17" s="104"/>
      <c r="BB17" s="104"/>
      <c r="BC17" s="104"/>
      <c r="BD17" s="104"/>
      <c r="BE17" s="104"/>
      <c r="BF17" s="104"/>
      <c r="BG17" s="4"/>
      <c r="BJ17" s="105"/>
      <c r="BK17" s="104"/>
      <c r="BL17" s="104"/>
      <c r="BM17" s="104"/>
      <c r="BN17" s="104"/>
      <c r="BO17" s="104"/>
      <c r="BP17" s="104"/>
      <c r="BQ17" s="4"/>
      <c r="BT17" s="105"/>
      <c r="BU17" s="104"/>
      <c r="BV17" s="104"/>
      <c r="BW17" s="104"/>
      <c r="BX17" s="104"/>
      <c r="BY17" s="104"/>
      <c r="BZ17" s="104"/>
      <c r="CA17" s="4"/>
      <c r="CD17" s="105"/>
      <c r="CE17" s="104"/>
      <c r="CF17" s="104"/>
      <c r="CG17" s="104"/>
      <c r="CH17" s="104"/>
      <c r="CI17" s="104"/>
      <c r="CJ17" s="104"/>
      <c r="CK17" s="4"/>
      <c r="CN17" s="105"/>
      <c r="CO17" s="109"/>
      <c r="CP17" s="109"/>
      <c r="CQ17" s="109"/>
      <c r="CR17" s="109"/>
      <c r="CS17" s="109"/>
      <c r="CT17" s="109"/>
      <c r="CU17" s="4"/>
    </row>
    <row r="18" spans="1:162" s="9" customFormat="1" ht="15.75" thickBot="1">
      <c r="A18" s="90">
        <v>20</v>
      </c>
      <c r="B18" s="117">
        <v>20</v>
      </c>
      <c r="C18" s="91">
        <f t="shared" si="2"/>
        <v>20</v>
      </c>
      <c r="D18" s="91">
        <v>20</v>
      </c>
      <c r="E18" s="91">
        <f t="shared" si="0"/>
        <v>20</v>
      </c>
      <c r="F18" s="91">
        <v>20</v>
      </c>
      <c r="G18" s="92">
        <f t="shared" si="1"/>
        <v>20</v>
      </c>
      <c r="H18" s="48">
        <v>5</v>
      </c>
      <c r="I18" s="491">
        <v>1.9</v>
      </c>
      <c r="J18" s="492">
        <v>1.9</v>
      </c>
      <c r="K18" s="42" t="s">
        <v>175</v>
      </c>
      <c r="L18" s="42" t="s">
        <v>149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77"/>
      <c r="AA18" s="77"/>
      <c r="AB18" s="77"/>
      <c r="AC18" s="77"/>
      <c r="AD18" s="77"/>
      <c r="AE18" s="58"/>
      <c r="AF18" s="58"/>
      <c r="AG18" s="105"/>
      <c r="AH18" s="104"/>
      <c r="AI18" s="104"/>
      <c r="AJ18" s="104"/>
      <c r="AK18" s="104"/>
      <c r="AL18" s="104"/>
      <c r="AM18" s="104"/>
      <c r="AN18" s="104"/>
      <c r="AP18" s="105"/>
      <c r="AQ18" s="104"/>
      <c r="AR18" s="104"/>
      <c r="AS18" s="104"/>
      <c r="AT18" s="104"/>
      <c r="AU18" s="104"/>
      <c r="AV18" s="104"/>
      <c r="AW18" s="4"/>
      <c r="AZ18" s="105"/>
      <c r="BA18" s="104"/>
      <c r="BB18" s="104"/>
      <c r="BC18" s="104"/>
      <c r="BD18" s="104"/>
      <c r="BE18" s="104"/>
      <c r="BF18" s="104"/>
      <c r="BG18" s="4"/>
      <c r="BJ18" s="105"/>
      <c r="BK18" s="104"/>
      <c r="BL18" s="104"/>
      <c r="BM18" s="104"/>
      <c r="BN18" s="104"/>
      <c r="BO18" s="104"/>
      <c r="BP18" s="104"/>
      <c r="BQ18" s="4"/>
      <c r="BT18" s="105"/>
      <c r="BU18" s="104"/>
      <c r="BV18" s="104"/>
      <c r="BW18" s="104"/>
      <c r="BX18" s="104"/>
      <c r="BY18" s="104"/>
      <c r="BZ18" s="104"/>
      <c r="CA18" s="4"/>
      <c r="CD18" s="105"/>
      <c r="CE18" s="104"/>
      <c r="CF18" s="104"/>
      <c r="CG18" s="104"/>
      <c r="CH18" s="104"/>
      <c r="CI18" s="104"/>
      <c r="CJ18" s="104"/>
      <c r="CK18" s="4"/>
      <c r="CN18" s="105"/>
      <c r="CO18" s="109"/>
      <c r="CP18" s="109"/>
      <c r="CQ18" s="109"/>
      <c r="CR18" s="109"/>
      <c r="CS18" s="109"/>
      <c r="CT18" s="109"/>
      <c r="CU18" s="4"/>
    </row>
    <row r="19" spans="1:162" ht="15.75" thickBot="1">
      <c r="A19" s="87">
        <v>19</v>
      </c>
      <c r="B19" s="116">
        <v>19</v>
      </c>
      <c r="C19" s="88">
        <f t="shared" si="2"/>
        <v>19</v>
      </c>
      <c r="D19" s="88">
        <v>19</v>
      </c>
      <c r="E19" s="88">
        <f t="shared" si="0"/>
        <v>19</v>
      </c>
      <c r="F19" s="88">
        <v>19</v>
      </c>
      <c r="G19" s="89">
        <f t="shared" si="1"/>
        <v>19</v>
      </c>
      <c r="H19" s="43">
        <v>5</v>
      </c>
      <c r="I19" s="495">
        <v>1.9</v>
      </c>
      <c r="J19" s="494">
        <v>1.9</v>
      </c>
      <c r="K19" s="156" t="s">
        <v>175</v>
      </c>
      <c r="L19" s="156" t="s">
        <v>149</v>
      </c>
      <c r="W19" s="57"/>
      <c r="X19" s="57"/>
      <c r="Y19" s="57"/>
      <c r="Z19" s="77"/>
      <c r="AA19" s="77"/>
      <c r="AB19" s="77"/>
      <c r="AC19" s="77"/>
      <c r="AD19" s="77"/>
      <c r="AE19" s="58"/>
      <c r="AF19" s="58"/>
      <c r="AG19" s="105"/>
      <c r="AH19" s="104"/>
      <c r="AI19" s="104"/>
      <c r="AJ19" s="104"/>
      <c r="AK19" s="104"/>
      <c r="AL19" s="104"/>
      <c r="AM19" s="104"/>
      <c r="AN19" s="104"/>
      <c r="AP19" s="105"/>
      <c r="AQ19" s="104"/>
      <c r="AR19" s="104"/>
      <c r="AS19" s="104"/>
      <c r="AT19" s="104"/>
      <c r="AU19" s="104"/>
      <c r="AV19" s="104"/>
      <c r="AW19" s="4"/>
      <c r="AZ19" s="105"/>
      <c r="BA19" s="104"/>
      <c r="BB19" s="104"/>
      <c r="BC19" s="104"/>
      <c r="BD19" s="104"/>
      <c r="BE19" s="104"/>
      <c r="BF19" s="104"/>
      <c r="BG19" s="4"/>
      <c r="BJ19" s="105"/>
      <c r="BK19" s="104"/>
      <c r="BL19" s="104"/>
      <c r="BM19" s="104"/>
      <c r="BN19" s="104"/>
      <c r="BO19" s="104"/>
      <c r="BP19" s="104"/>
      <c r="BQ19" s="4"/>
      <c r="BT19" s="105"/>
      <c r="BU19" s="104"/>
      <c r="BV19" s="104"/>
      <c r="BW19" s="104"/>
      <c r="BX19" s="104"/>
      <c r="BY19" s="104"/>
      <c r="BZ19" s="104"/>
      <c r="CA19" s="4"/>
      <c r="CD19" s="105"/>
      <c r="CE19" s="104"/>
      <c r="CF19" s="104"/>
      <c r="CG19" s="104"/>
      <c r="CH19" s="104"/>
      <c r="CI19" s="104"/>
      <c r="CJ19" s="104"/>
      <c r="CK19" s="4"/>
      <c r="CN19" s="105"/>
      <c r="CO19" s="109"/>
      <c r="CP19" s="109"/>
      <c r="CQ19" s="109"/>
      <c r="CR19" s="109"/>
      <c r="CS19" s="109"/>
      <c r="CT19" s="109"/>
      <c r="CU19" s="4"/>
    </row>
    <row r="20" spans="1:162" ht="15.75" thickBot="1">
      <c r="A20" s="90">
        <v>18</v>
      </c>
      <c r="B20" s="117">
        <v>18</v>
      </c>
      <c r="C20" s="91">
        <f t="shared" si="2"/>
        <v>18</v>
      </c>
      <c r="D20" s="91">
        <v>18</v>
      </c>
      <c r="E20" s="91">
        <f t="shared" si="0"/>
        <v>18</v>
      </c>
      <c r="F20" s="91">
        <v>18</v>
      </c>
      <c r="G20" s="92">
        <f t="shared" si="1"/>
        <v>18</v>
      </c>
      <c r="H20" s="44">
        <v>4</v>
      </c>
      <c r="I20" s="491">
        <v>1.59</v>
      </c>
      <c r="J20" s="492">
        <v>1.59</v>
      </c>
      <c r="K20" s="42" t="s">
        <v>176</v>
      </c>
      <c r="L20" s="42" t="s">
        <v>149</v>
      </c>
      <c r="W20" s="57"/>
      <c r="X20" s="57"/>
      <c r="Y20" s="57"/>
      <c r="Z20" s="77"/>
      <c r="AA20" s="77"/>
      <c r="AB20" s="77"/>
      <c r="AC20" s="77"/>
      <c r="AD20" s="77"/>
      <c r="AE20" s="58"/>
      <c r="AF20" s="58"/>
      <c r="AG20" s="105"/>
      <c r="AH20" s="104"/>
      <c r="AI20" s="104"/>
      <c r="AJ20" s="104"/>
      <c r="AK20" s="104"/>
      <c r="AL20" s="104"/>
      <c r="AM20" s="104"/>
      <c r="AN20" s="104"/>
      <c r="AP20" s="105"/>
      <c r="AQ20" s="104"/>
      <c r="AR20" s="104"/>
      <c r="AS20" s="104"/>
      <c r="AT20" s="104"/>
      <c r="AU20" s="104"/>
      <c r="AV20" s="104"/>
      <c r="AW20" s="4"/>
      <c r="AZ20" s="105"/>
      <c r="BA20" s="104"/>
      <c r="BB20" s="104"/>
      <c r="BC20" s="104"/>
      <c r="BD20" s="104"/>
      <c r="BE20" s="104"/>
      <c r="BF20" s="104"/>
      <c r="BG20" s="4"/>
      <c r="BJ20" s="105"/>
      <c r="BK20" s="104"/>
      <c r="BL20" s="104"/>
      <c r="BM20" s="104"/>
      <c r="BN20" s="104"/>
      <c r="BO20" s="104"/>
      <c r="BP20" s="104"/>
      <c r="BQ20" s="4"/>
      <c r="BT20" s="105"/>
      <c r="BU20" s="104"/>
      <c r="BV20" s="104"/>
      <c r="BW20" s="104"/>
      <c r="BX20" s="104"/>
      <c r="BY20" s="104"/>
      <c r="BZ20" s="104"/>
      <c r="CA20" s="4"/>
      <c r="CD20" s="105"/>
      <c r="CE20" s="104"/>
      <c r="CF20" s="104"/>
      <c r="CG20" s="104"/>
      <c r="CH20" s="104"/>
      <c r="CI20" s="104"/>
      <c r="CJ20" s="104"/>
      <c r="CK20" s="4"/>
      <c r="CN20" s="105"/>
      <c r="CO20" s="109"/>
      <c r="CP20" s="109"/>
      <c r="CQ20" s="109"/>
      <c r="CR20" s="109"/>
      <c r="CS20" s="109"/>
      <c r="CT20" s="109"/>
      <c r="CU20" s="4"/>
    </row>
    <row r="21" spans="1:162" s="16" customFormat="1" ht="15.75" thickBot="1">
      <c r="A21" s="87">
        <v>17</v>
      </c>
      <c r="B21" s="116">
        <v>17</v>
      </c>
      <c r="C21" s="88">
        <f t="shared" si="2"/>
        <v>17</v>
      </c>
      <c r="D21" s="88">
        <v>17</v>
      </c>
      <c r="E21" s="88">
        <f t="shared" si="0"/>
        <v>17</v>
      </c>
      <c r="F21" s="88">
        <v>17</v>
      </c>
      <c r="G21" s="89">
        <f t="shared" si="1"/>
        <v>17</v>
      </c>
      <c r="H21" s="43">
        <v>4</v>
      </c>
      <c r="I21" s="495">
        <v>1.59</v>
      </c>
      <c r="J21" s="494">
        <v>1.59</v>
      </c>
      <c r="K21" s="61" t="s">
        <v>176</v>
      </c>
      <c r="L21" s="61" t="s">
        <v>149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77"/>
      <c r="AA21" s="77"/>
      <c r="AB21" s="77"/>
      <c r="AC21" s="77"/>
      <c r="AD21" s="77"/>
      <c r="AE21" s="58"/>
      <c r="AF21" s="58"/>
      <c r="AG21" s="105"/>
      <c r="AH21" s="104"/>
      <c r="AI21" s="104"/>
      <c r="AJ21" s="104"/>
      <c r="AK21" s="104"/>
      <c r="AL21" s="104"/>
      <c r="AM21" s="104"/>
      <c r="AN21" s="104"/>
      <c r="AO21" s="9"/>
      <c r="AP21" s="105"/>
      <c r="AQ21" s="104"/>
      <c r="AR21" s="104"/>
      <c r="AS21" s="104"/>
      <c r="AT21" s="104"/>
      <c r="AU21" s="104"/>
      <c r="AV21" s="104"/>
      <c r="AW21" s="4"/>
      <c r="AX21" s="9"/>
      <c r="AY21" s="9"/>
      <c r="AZ21" s="105"/>
      <c r="BA21" s="104"/>
      <c r="BB21" s="104"/>
      <c r="BC21" s="104"/>
      <c r="BD21" s="104"/>
      <c r="BE21" s="104"/>
      <c r="BF21" s="104"/>
      <c r="BG21" s="4"/>
      <c r="BH21" s="9"/>
      <c r="BI21" s="9"/>
      <c r="BJ21" s="105"/>
      <c r="BK21" s="104"/>
      <c r="BL21" s="104"/>
      <c r="BM21" s="104"/>
      <c r="BN21" s="104"/>
      <c r="BO21" s="104"/>
      <c r="BP21" s="104"/>
      <c r="BQ21" s="4"/>
      <c r="BR21" s="9"/>
      <c r="BS21" s="9"/>
      <c r="BT21" s="105"/>
      <c r="BU21" s="104"/>
      <c r="BV21" s="104"/>
      <c r="BW21" s="104"/>
      <c r="BX21" s="104"/>
      <c r="BY21" s="104"/>
      <c r="BZ21" s="104"/>
      <c r="CA21" s="4"/>
      <c r="CB21" s="9"/>
      <c r="CC21" s="9"/>
      <c r="CD21" s="105"/>
      <c r="CE21" s="104"/>
      <c r="CF21" s="104"/>
      <c r="CG21" s="104"/>
      <c r="CH21" s="104"/>
      <c r="CI21" s="104"/>
      <c r="CJ21" s="104"/>
      <c r="CK21" s="4"/>
      <c r="CL21" s="9"/>
      <c r="CM21" s="9"/>
      <c r="CN21" s="105"/>
      <c r="CO21" s="109"/>
      <c r="CP21" s="109"/>
      <c r="CQ21" s="109"/>
      <c r="CR21" s="109"/>
      <c r="CS21" s="109"/>
      <c r="CT21" s="109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" customHeight="1" thickBot="1">
      <c r="A22" s="90">
        <v>16</v>
      </c>
      <c r="B22" s="117">
        <v>16</v>
      </c>
      <c r="C22" s="91">
        <f t="shared" si="2"/>
        <v>16</v>
      </c>
      <c r="D22" s="91">
        <v>16</v>
      </c>
      <c r="E22" s="91">
        <f t="shared" si="0"/>
        <v>16</v>
      </c>
      <c r="F22" s="91">
        <v>16</v>
      </c>
      <c r="G22" s="92">
        <f t="shared" si="1"/>
        <v>16</v>
      </c>
      <c r="H22" s="45">
        <v>4</v>
      </c>
      <c r="I22" s="491">
        <v>1.59</v>
      </c>
      <c r="J22" s="492">
        <v>1.59</v>
      </c>
      <c r="K22" s="157" t="s">
        <v>176</v>
      </c>
      <c r="L22" s="157" t="s">
        <v>149</v>
      </c>
      <c r="W22" s="57"/>
      <c r="X22" s="57"/>
      <c r="Y22" s="57"/>
      <c r="Z22" s="77"/>
      <c r="AA22" s="77"/>
      <c r="AB22" s="77"/>
      <c r="AC22" s="77"/>
      <c r="AD22" s="77"/>
      <c r="AE22" s="58"/>
      <c r="AF22" s="58"/>
      <c r="AG22" s="105"/>
      <c r="AH22" s="104"/>
      <c r="AI22" s="104"/>
      <c r="AJ22" s="104"/>
      <c r="AK22" s="104"/>
      <c r="AL22" s="104"/>
      <c r="AM22" s="104"/>
      <c r="AN22" s="104"/>
      <c r="AP22" s="105"/>
      <c r="AQ22" s="104"/>
      <c r="AR22" s="104"/>
      <c r="AS22" s="104"/>
      <c r="AT22" s="104"/>
      <c r="AU22" s="104"/>
      <c r="AV22" s="104"/>
      <c r="AW22" s="4"/>
      <c r="AZ22" s="105"/>
      <c r="BA22" s="104"/>
      <c r="BB22" s="104"/>
      <c r="BC22" s="104"/>
      <c r="BD22" s="104"/>
      <c r="BE22" s="104"/>
      <c r="BF22" s="104"/>
      <c r="BG22" s="4"/>
      <c r="BJ22" s="105"/>
      <c r="BK22" s="104"/>
      <c r="BL22" s="104"/>
      <c r="BM22" s="104"/>
      <c r="BN22" s="104"/>
      <c r="BO22" s="104"/>
      <c r="BP22" s="104"/>
      <c r="BQ22" s="4"/>
      <c r="BT22" s="105"/>
      <c r="BU22" s="104"/>
      <c r="BV22" s="104"/>
      <c r="BW22" s="104"/>
      <c r="BX22" s="104"/>
      <c r="BY22" s="104"/>
      <c r="BZ22" s="104"/>
      <c r="CA22" s="4"/>
      <c r="CD22" s="105"/>
      <c r="CE22" s="104"/>
      <c r="CF22" s="104"/>
      <c r="CG22" s="104"/>
      <c r="CH22" s="104"/>
      <c r="CI22" s="104"/>
      <c r="CJ22" s="104"/>
      <c r="CK22" s="4"/>
      <c r="CN22" s="105"/>
      <c r="CO22" s="109"/>
      <c r="CP22" s="109"/>
      <c r="CQ22" s="109"/>
      <c r="CR22" s="109"/>
      <c r="CS22" s="109"/>
      <c r="CT22" s="109"/>
      <c r="CU22" s="4"/>
    </row>
    <row r="23" spans="1:162" ht="15.75" thickBot="1">
      <c r="A23" s="87">
        <v>15</v>
      </c>
      <c r="B23" s="116">
        <v>15</v>
      </c>
      <c r="C23" s="88">
        <f t="shared" si="2"/>
        <v>15</v>
      </c>
      <c r="D23" s="88">
        <v>15</v>
      </c>
      <c r="E23" s="88">
        <f t="shared" si="0"/>
        <v>15</v>
      </c>
      <c r="F23" s="88">
        <v>15</v>
      </c>
      <c r="G23" s="89">
        <f t="shared" si="1"/>
        <v>15</v>
      </c>
      <c r="H23" s="43">
        <v>3</v>
      </c>
      <c r="I23" s="495">
        <v>1.242899893813324</v>
      </c>
      <c r="J23" s="494">
        <v>1.242899893813324</v>
      </c>
      <c r="K23" s="158" t="s">
        <v>177</v>
      </c>
      <c r="L23" s="158" t="s">
        <v>149</v>
      </c>
      <c r="W23" s="57"/>
      <c r="X23" s="57"/>
      <c r="Y23" s="57"/>
      <c r="Z23" s="77"/>
      <c r="AA23" s="77"/>
      <c r="AB23" s="77"/>
      <c r="AC23" s="77"/>
      <c r="AD23" s="77"/>
      <c r="AE23" s="58"/>
      <c r="AF23" s="58"/>
      <c r="AG23" s="105"/>
      <c r="AH23" s="104"/>
      <c r="AI23" s="104"/>
      <c r="AJ23" s="104"/>
      <c r="AK23" s="104"/>
      <c r="AL23" s="104"/>
      <c r="AM23" s="104"/>
      <c r="AN23" s="104"/>
      <c r="AP23" s="105"/>
      <c r="AQ23" s="104"/>
      <c r="AR23" s="104"/>
      <c r="AS23" s="104"/>
      <c r="AT23" s="104"/>
      <c r="AU23" s="104"/>
      <c r="AV23" s="104"/>
      <c r="AW23" s="4"/>
      <c r="AZ23" s="105"/>
      <c r="BA23" s="104"/>
      <c r="BB23" s="104"/>
      <c r="BC23" s="104"/>
      <c r="BD23" s="104"/>
      <c r="BE23" s="104"/>
      <c r="BF23" s="104"/>
      <c r="BG23" s="4"/>
      <c r="BJ23" s="105"/>
      <c r="BK23" s="104"/>
      <c r="BL23" s="104"/>
      <c r="BM23" s="104"/>
      <c r="BN23" s="104"/>
      <c r="BO23" s="104"/>
      <c r="BP23" s="104"/>
      <c r="BQ23" s="4"/>
      <c r="BT23" s="105"/>
      <c r="BU23" s="104"/>
      <c r="BV23" s="104"/>
      <c r="BW23" s="104"/>
      <c r="BX23" s="104"/>
      <c r="BY23" s="104"/>
      <c r="BZ23" s="104"/>
      <c r="CA23" s="4"/>
      <c r="CD23" s="105"/>
      <c r="CE23" s="104"/>
      <c r="CF23" s="104"/>
      <c r="CG23" s="104"/>
      <c r="CH23" s="104"/>
      <c r="CI23" s="104"/>
      <c r="CJ23" s="104"/>
      <c r="CK23" s="4"/>
      <c r="CN23" s="105"/>
      <c r="CO23" s="109"/>
      <c r="CP23" s="109"/>
      <c r="CQ23" s="109"/>
      <c r="CR23" s="109"/>
      <c r="CS23" s="109"/>
      <c r="CT23" s="109"/>
      <c r="CU23" s="4"/>
    </row>
    <row r="24" spans="1:162" ht="15.75" thickBot="1">
      <c r="A24" s="90">
        <v>14</v>
      </c>
      <c r="B24" s="117">
        <v>14</v>
      </c>
      <c r="C24" s="91">
        <f t="shared" si="2"/>
        <v>14</v>
      </c>
      <c r="D24" s="91">
        <v>14</v>
      </c>
      <c r="E24" s="91">
        <f t="shared" si="0"/>
        <v>14</v>
      </c>
      <c r="F24" s="91">
        <v>14</v>
      </c>
      <c r="G24" s="92">
        <f t="shared" si="1"/>
        <v>14</v>
      </c>
      <c r="H24" s="44">
        <v>3</v>
      </c>
      <c r="I24" s="491">
        <v>1.242899893813324</v>
      </c>
      <c r="J24" s="492">
        <v>1.242899893813324</v>
      </c>
      <c r="K24" s="42" t="s">
        <v>177</v>
      </c>
      <c r="L24" s="42" t="s">
        <v>149</v>
      </c>
      <c r="W24" s="57"/>
      <c r="X24" s="57"/>
      <c r="Y24" s="57"/>
      <c r="Z24" s="77"/>
      <c r="AA24" s="77"/>
      <c r="AB24" s="77"/>
      <c r="AC24" s="77"/>
      <c r="AD24" s="77"/>
      <c r="AE24" s="58"/>
      <c r="AF24" s="58"/>
      <c r="AG24" s="105"/>
      <c r="AH24" s="104"/>
      <c r="AI24" s="104"/>
      <c r="AJ24" s="104"/>
      <c r="AK24" s="104"/>
      <c r="AL24" s="104"/>
      <c r="AM24" s="104"/>
      <c r="AN24" s="104"/>
      <c r="AP24" s="105"/>
      <c r="AQ24" s="104"/>
      <c r="AR24" s="104"/>
      <c r="AS24" s="104"/>
      <c r="AT24" s="104"/>
      <c r="AU24" s="104"/>
      <c r="AV24" s="104"/>
      <c r="AW24" s="4"/>
      <c r="AZ24" s="105"/>
      <c r="BA24" s="104"/>
      <c r="BB24" s="104"/>
      <c r="BC24" s="104"/>
      <c r="BD24" s="104"/>
      <c r="BE24" s="104"/>
      <c r="BF24" s="104"/>
      <c r="BG24" s="4"/>
      <c r="BJ24" s="105"/>
      <c r="BK24" s="104"/>
      <c r="BL24" s="104"/>
      <c r="BM24" s="104"/>
      <c r="BN24" s="104"/>
      <c r="BO24" s="104"/>
      <c r="BP24" s="104"/>
      <c r="BQ24" s="4"/>
      <c r="BT24" s="105"/>
      <c r="BU24" s="104"/>
      <c r="BV24" s="104"/>
      <c r="BW24" s="104"/>
      <c r="BX24" s="104"/>
      <c r="BY24" s="104"/>
      <c r="BZ24" s="104"/>
      <c r="CA24" s="4"/>
      <c r="CD24" s="105"/>
      <c r="CE24" s="104"/>
      <c r="CF24" s="104"/>
      <c r="CG24" s="104"/>
      <c r="CH24" s="104"/>
      <c r="CI24" s="104"/>
      <c r="CJ24" s="104"/>
      <c r="CK24" s="4"/>
      <c r="CN24" s="105"/>
      <c r="CO24" s="109"/>
      <c r="CP24" s="109"/>
      <c r="CQ24" s="109"/>
      <c r="CR24" s="109"/>
      <c r="CS24" s="109"/>
      <c r="CT24" s="109"/>
      <c r="CU24" s="4"/>
    </row>
    <row r="25" spans="1:162" ht="15.75" thickBot="1">
      <c r="A25" s="87">
        <v>13</v>
      </c>
      <c r="B25" s="116">
        <v>13</v>
      </c>
      <c r="C25" s="88">
        <f t="shared" si="2"/>
        <v>13</v>
      </c>
      <c r="D25" s="88">
        <v>13</v>
      </c>
      <c r="E25" s="88">
        <f t="shared" si="0"/>
        <v>13</v>
      </c>
      <c r="F25" s="88">
        <v>13</v>
      </c>
      <c r="G25" s="89">
        <f t="shared" si="1"/>
        <v>13</v>
      </c>
      <c r="H25" s="43">
        <v>3</v>
      </c>
      <c r="I25" s="495">
        <v>1.242899893813324</v>
      </c>
      <c r="J25" s="494">
        <v>1.242899893813324</v>
      </c>
      <c r="K25" s="61" t="s">
        <v>177</v>
      </c>
      <c r="L25" s="61" t="s">
        <v>149</v>
      </c>
      <c r="W25" s="57"/>
      <c r="X25" s="57"/>
      <c r="Y25" s="57"/>
      <c r="Z25" s="77"/>
      <c r="AA25" s="77"/>
      <c r="AB25" s="77"/>
      <c r="AC25" s="77"/>
      <c r="AD25" s="77"/>
      <c r="AE25" s="58"/>
      <c r="AF25" s="58"/>
      <c r="AG25" s="105"/>
      <c r="AH25" s="104"/>
      <c r="AI25" s="104"/>
      <c r="AJ25" s="104"/>
      <c r="AK25" s="104"/>
      <c r="AL25" s="104"/>
      <c r="AM25" s="104"/>
      <c r="AN25" s="104"/>
      <c r="AP25" s="105"/>
      <c r="AQ25" s="104"/>
      <c r="AR25" s="104"/>
      <c r="AS25" s="104"/>
      <c r="AT25" s="104"/>
      <c r="AU25" s="104"/>
      <c r="AV25" s="104"/>
      <c r="AW25" s="4"/>
      <c r="AZ25" s="105"/>
      <c r="BA25" s="104"/>
      <c r="BB25" s="104"/>
      <c r="BC25" s="104"/>
      <c r="BD25" s="104"/>
      <c r="BE25" s="104"/>
      <c r="BF25" s="104"/>
      <c r="BG25" s="4"/>
      <c r="BJ25" s="105"/>
      <c r="BK25" s="104"/>
      <c r="BL25" s="104"/>
      <c r="BM25" s="104"/>
      <c r="BN25" s="104"/>
      <c r="BO25" s="104"/>
      <c r="BP25" s="104"/>
      <c r="BQ25" s="4"/>
      <c r="BT25" s="105"/>
      <c r="BU25" s="104"/>
      <c r="BV25" s="104"/>
      <c r="BW25" s="104"/>
      <c r="BX25" s="104"/>
      <c r="BY25" s="104"/>
      <c r="BZ25" s="104"/>
      <c r="CA25" s="4"/>
      <c r="CD25" s="105"/>
      <c r="CE25" s="104"/>
      <c r="CF25" s="104"/>
      <c r="CG25" s="104"/>
      <c r="CH25" s="104"/>
      <c r="CI25" s="104"/>
      <c r="CJ25" s="104"/>
      <c r="CK25" s="4"/>
      <c r="CN25" s="105"/>
      <c r="CO25" s="109"/>
      <c r="CP25" s="109"/>
      <c r="CQ25" s="109"/>
      <c r="CR25" s="109"/>
      <c r="CS25" s="109"/>
      <c r="CT25" s="109"/>
      <c r="CU25" s="4"/>
    </row>
    <row r="26" spans="1:162" ht="15.75" thickBot="1">
      <c r="A26" s="90">
        <v>12</v>
      </c>
      <c r="B26" s="117">
        <v>12</v>
      </c>
      <c r="C26" s="91">
        <f t="shared" si="2"/>
        <v>12</v>
      </c>
      <c r="D26" s="91">
        <v>12</v>
      </c>
      <c r="E26" s="91">
        <f t="shared" si="0"/>
        <v>12</v>
      </c>
      <c r="F26" s="91">
        <v>12</v>
      </c>
      <c r="G26" s="92">
        <f t="shared" si="1"/>
        <v>12</v>
      </c>
      <c r="H26" s="45">
        <v>2</v>
      </c>
      <c r="I26" s="491">
        <v>1</v>
      </c>
      <c r="J26" s="492">
        <v>1</v>
      </c>
      <c r="K26" s="62" t="s">
        <v>178</v>
      </c>
      <c r="L26" s="62" t="s">
        <v>149</v>
      </c>
      <c r="W26" s="57"/>
      <c r="X26" s="57"/>
      <c r="Y26" s="57"/>
      <c r="Z26" s="77"/>
      <c r="AA26" s="77"/>
      <c r="AB26" s="77"/>
      <c r="AC26" s="77"/>
      <c r="AD26" s="77"/>
      <c r="AE26" s="58"/>
      <c r="AF26" s="58"/>
      <c r="AG26" s="105"/>
      <c r="AH26" s="104"/>
      <c r="AI26" s="104"/>
      <c r="AJ26" s="104"/>
      <c r="AK26" s="104"/>
      <c r="AL26" s="104"/>
      <c r="AM26" s="104"/>
      <c r="AN26" s="104"/>
      <c r="AP26" s="105"/>
      <c r="AQ26" s="104"/>
      <c r="AR26" s="104"/>
      <c r="AS26" s="104"/>
      <c r="AT26" s="104"/>
      <c r="AU26" s="104"/>
      <c r="AV26" s="104"/>
      <c r="AW26" s="4"/>
      <c r="AZ26" s="105"/>
      <c r="BA26" s="104"/>
      <c r="BB26" s="104"/>
      <c r="BC26" s="104"/>
      <c r="BD26" s="104"/>
      <c r="BE26" s="104"/>
      <c r="BF26" s="104"/>
      <c r="BG26" s="4"/>
      <c r="BJ26" s="105"/>
      <c r="BK26" s="104"/>
      <c r="BL26" s="104"/>
      <c r="BM26" s="104"/>
      <c r="BN26" s="104"/>
      <c r="BO26" s="104"/>
      <c r="BP26" s="104"/>
      <c r="BQ26" s="4"/>
      <c r="BT26" s="105"/>
      <c r="BU26" s="104"/>
      <c r="BV26" s="104"/>
      <c r="BW26" s="104"/>
      <c r="BX26" s="104"/>
      <c r="BY26" s="104"/>
      <c r="BZ26" s="104"/>
      <c r="CA26" s="4"/>
      <c r="CD26" s="105"/>
      <c r="CE26" s="104"/>
      <c r="CF26" s="104"/>
      <c r="CG26" s="104"/>
      <c r="CH26" s="104"/>
      <c r="CI26" s="104"/>
      <c r="CJ26" s="104"/>
      <c r="CK26" s="4"/>
      <c r="CN26" s="105"/>
      <c r="CO26" s="109"/>
      <c r="CP26" s="109"/>
      <c r="CQ26" s="109"/>
      <c r="CR26" s="109"/>
      <c r="CS26" s="109"/>
      <c r="CT26" s="109"/>
      <c r="CU26" s="4"/>
    </row>
    <row r="27" spans="1:162" ht="15.75" thickBot="1">
      <c r="A27" s="87">
        <v>11</v>
      </c>
      <c r="B27" s="116">
        <v>11</v>
      </c>
      <c r="C27" s="88">
        <f t="shared" si="2"/>
        <v>11</v>
      </c>
      <c r="D27" s="88">
        <v>11</v>
      </c>
      <c r="E27" s="88">
        <f t="shared" si="0"/>
        <v>11</v>
      </c>
      <c r="F27" s="88">
        <v>11</v>
      </c>
      <c r="G27" s="89">
        <f t="shared" si="1"/>
        <v>11</v>
      </c>
      <c r="H27" s="43">
        <v>2</v>
      </c>
      <c r="I27" s="495">
        <v>1</v>
      </c>
      <c r="J27" s="494">
        <v>1</v>
      </c>
      <c r="K27" s="160" t="s">
        <v>178</v>
      </c>
      <c r="L27" s="160" t="s">
        <v>149</v>
      </c>
      <c r="W27" s="57"/>
      <c r="X27" s="57"/>
      <c r="Y27" s="57"/>
      <c r="Z27" s="77"/>
      <c r="AA27" s="77"/>
      <c r="AB27" s="77"/>
      <c r="AC27" s="77"/>
      <c r="AD27" s="77"/>
      <c r="AE27" s="58"/>
      <c r="AF27" s="58"/>
      <c r="AG27" s="105"/>
      <c r="AH27" s="104"/>
      <c r="AI27" s="104"/>
      <c r="AJ27" s="104"/>
      <c r="AK27" s="104"/>
      <c r="AL27" s="104"/>
      <c r="AM27" s="104"/>
      <c r="AN27" s="104"/>
      <c r="AP27" s="105"/>
      <c r="AQ27" s="104"/>
      <c r="AR27" s="104"/>
      <c r="AS27" s="104"/>
      <c r="AT27" s="104"/>
      <c r="AU27" s="104"/>
      <c r="AV27" s="104"/>
      <c r="AW27" s="4"/>
      <c r="AZ27" s="105"/>
      <c r="BA27" s="104"/>
      <c r="BB27" s="104"/>
      <c r="BC27" s="104"/>
      <c r="BD27" s="104"/>
      <c r="BE27" s="104"/>
      <c r="BF27" s="104"/>
      <c r="BG27" s="4"/>
      <c r="BJ27" s="105"/>
      <c r="BK27" s="104"/>
      <c r="BL27" s="104"/>
      <c r="BM27" s="104"/>
      <c r="BN27" s="104"/>
      <c r="BO27" s="104"/>
      <c r="BP27" s="104"/>
      <c r="BQ27" s="4"/>
      <c r="BT27" s="105"/>
      <c r="BU27" s="104"/>
      <c r="BV27" s="104"/>
      <c r="BW27" s="104"/>
      <c r="BX27" s="104"/>
      <c r="BY27" s="104"/>
      <c r="BZ27" s="104"/>
      <c r="CA27" s="4"/>
      <c r="CD27" s="105"/>
      <c r="CE27" s="104"/>
      <c r="CF27" s="104"/>
      <c r="CG27" s="104"/>
      <c r="CH27" s="104"/>
      <c r="CI27" s="104"/>
      <c r="CJ27" s="104"/>
      <c r="CK27" s="4"/>
      <c r="CN27" s="105"/>
      <c r="CO27" s="109"/>
      <c r="CP27" s="109"/>
      <c r="CQ27" s="109"/>
      <c r="CR27" s="109"/>
      <c r="CS27" s="109"/>
      <c r="CT27" s="109"/>
      <c r="CU27" s="4"/>
    </row>
    <row r="28" spans="1:162" s="9" customFormat="1" ht="15.75" thickBot="1">
      <c r="A28" s="90">
        <v>10</v>
      </c>
      <c r="B28" s="117">
        <v>10</v>
      </c>
      <c r="C28" s="91">
        <f t="shared" si="2"/>
        <v>10</v>
      </c>
      <c r="D28" s="91">
        <v>10</v>
      </c>
      <c r="E28" s="91">
        <f t="shared" si="0"/>
        <v>10</v>
      </c>
      <c r="F28" s="91">
        <v>10</v>
      </c>
      <c r="G28" s="92">
        <f t="shared" si="1"/>
        <v>10</v>
      </c>
      <c r="H28" s="49">
        <v>2</v>
      </c>
      <c r="I28" s="491">
        <v>1</v>
      </c>
      <c r="J28" s="492">
        <v>1</v>
      </c>
      <c r="K28" s="62" t="s">
        <v>178</v>
      </c>
      <c r="L28" s="62" t="s">
        <v>149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77"/>
      <c r="AA28" s="77"/>
      <c r="AB28" s="77"/>
      <c r="AC28" s="77"/>
      <c r="AD28" s="77"/>
      <c r="AE28" s="58"/>
      <c r="AF28" s="58"/>
      <c r="AG28" s="105"/>
      <c r="AH28" s="104"/>
      <c r="AI28" s="104"/>
      <c r="AJ28" s="104"/>
      <c r="AK28" s="104"/>
      <c r="AL28" s="104"/>
      <c r="AM28" s="104"/>
      <c r="AN28" s="104"/>
      <c r="AP28" s="105"/>
      <c r="AQ28" s="104"/>
      <c r="AR28" s="104"/>
      <c r="AS28" s="104"/>
      <c r="AT28" s="104"/>
      <c r="AU28" s="104"/>
      <c r="AV28" s="104"/>
      <c r="AW28" s="4"/>
      <c r="AZ28" s="105"/>
      <c r="BA28" s="104"/>
      <c r="BB28" s="104"/>
      <c r="BC28" s="104"/>
      <c r="BD28" s="104"/>
      <c r="BE28" s="104"/>
      <c r="BF28" s="104"/>
      <c r="BG28" s="4"/>
      <c r="BJ28" s="105"/>
      <c r="BK28" s="104"/>
      <c r="BL28" s="104"/>
      <c r="BM28" s="104"/>
      <c r="BN28" s="104"/>
      <c r="BO28" s="104"/>
      <c r="BP28" s="104"/>
      <c r="BQ28" s="4"/>
      <c r="BT28" s="105"/>
      <c r="BU28" s="104"/>
      <c r="BV28" s="104"/>
      <c r="BW28" s="104"/>
      <c r="BX28" s="104"/>
      <c r="BY28" s="104"/>
      <c r="BZ28" s="104"/>
      <c r="CA28" s="4"/>
      <c r="CD28" s="105"/>
      <c r="CE28" s="104"/>
      <c r="CF28" s="104"/>
      <c r="CG28" s="104"/>
      <c r="CH28" s="104"/>
      <c r="CI28" s="104"/>
      <c r="CJ28" s="104"/>
      <c r="CK28" s="4"/>
      <c r="CN28" s="105"/>
      <c r="CO28" s="109"/>
      <c r="CP28" s="109"/>
      <c r="CQ28" s="109"/>
      <c r="CR28" s="109"/>
      <c r="CS28" s="109"/>
      <c r="CT28" s="109"/>
      <c r="CU28" s="4"/>
    </row>
    <row r="29" spans="1:162" ht="15.75" thickBot="1">
      <c r="A29" s="87">
        <v>9</v>
      </c>
      <c r="B29" s="116">
        <v>9</v>
      </c>
      <c r="C29" s="88">
        <f t="shared" si="2"/>
        <v>9</v>
      </c>
      <c r="D29" s="88">
        <v>9</v>
      </c>
      <c r="E29" s="88">
        <f t="shared" si="0"/>
        <v>9</v>
      </c>
      <c r="F29" s="88">
        <v>9</v>
      </c>
      <c r="G29" s="89">
        <f t="shared" si="1"/>
        <v>9</v>
      </c>
      <c r="H29" s="43">
        <v>1</v>
      </c>
      <c r="I29" s="495">
        <v>0.82</v>
      </c>
      <c r="J29" s="494">
        <v>0.82</v>
      </c>
      <c r="K29" s="61" t="s">
        <v>170</v>
      </c>
      <c r="L29" s="61" t="s">
        <v>149</v>
      </c>
      <c r="W29" s="57"/>
      <c r="X29" s="57"/>
      <c r="Y29" s="57"/>
      <c r="Z29" s="77"/>
      <c r="AA29" s="77"/>
      <c r="AB29" s="77"/>
      <c r="AC29" s="77"/>
      <c r="AD29" s="77"/>
      <c r="AE29" s="58"/>
      <c r="AF29" s="58"/>
      <c r="AG29" s="105"/>
      <c r="AH29" s="104"/>
      <c r="AI29" s="104"/>
      <c r="AJ29" s="104"/>
      <c r="AK29" s="104"/>
      <c r="AL29" s="104"/>
      <c r="AM29" s="104"/>
      <c r="AN29" s="104"/>
      <c r="AP29" s="105"/>
      <c r="AQ29" s="104"/>
      <c r="AR29" s="104"/>
      <c r="AS29" s="104"/>
      <c r="AT29" s="104"/>
      <c r="AU29" s="104"/>
      <c r="AV29" s="104"/>
      <c r="AW29" s="4"/>
      <c r="AZ29" s="105"/>
      <c r="BA29" s="104"/>
      <c r="BB29" s="104"/>
      <c r="BC29" s="104"/>
      <c r="BD29" s="104"/>
      <c r="BE29" s="104"/>
      <c r="BF29" s="104"/>
      <c r="BG29" s="4"/>
      <c r="BJ29" s="105"/>
      <c r="BK29" s="104"/>
      <c r="BL29" s="104"/>
      <c r="BM29" s="104"/>
      <c r="BN29" s="104"/>
      <c r="BO29" s="104"/>
      <c r="BP29" s="104"/>
      <c r="BQ29" s="4"/>
      <c r="BT29" s="105"/>
      <c r="BU29" s="104"/>
      <c r="BV29" s="104"/>
      <c r="BW29" s="104"/>
      <c r="BX29" s="104"/>
      <c r="BY29" s="104"/>
      <c r="BZ29" s="104"/>
      <c r="CA29" s="4"/>
      <c r="CD29" s="105"/>
      <c r="CE29" s="104"/>
      <c r="CF29" s="104"/>
      <c r="CG29" s="104"/>
      <c r="CH29" s="104"/>
      <c r="CI29" s="104"/>
      <c r="CJ29" s="104"/>
      <c r="CK29" s="4"/>
      <c r="CN29" s="105"/>
      <c r="CO29" s="109"/>
      <c r="CP29" s="109"/>
      <c r="CQ29" s="109"/>
      <c r="CR29" s="109"/>
      <c r="CS29" s="109"/>
      <c r="CT29" s="109"/>
      <c r="CU29" s="4"/>
    </row>
    <row r="30" spans="1:162" ht="15.75" thickBot="1">
      <c r="A30" s="90">
        <v>8</v>
      </c>
      <c r="B30" s="117">
        <v>8</v>
      </c>
      <c r="C30" s="91">
        <f t="shared" si="2"/>
        <v>8</v>
      </c>
      <c r="D30" s="91">
        <v>8</v>
      </c>
      <c r="E30" s="91">
        <f t="shared" si="0"/>
        <v>8</v>
      </c>
      <c r="F30" s="91">
        <v>8</v>
      </c>
      <c r="G30" s="92">
        <f t="shared" si="1"/>
        <v>8</v>
      </c>
      <c r="H30" s="45">
        <v>1</v>
      </c>
      <c r="I30" s="491">
        <v>0.82</v>
      </c>
      <c r="J30" s="492">
        <v>0.82</v>
      </c>
      <c r="K30" s="42" t="s">
        <v>170</v>
      </c>
      <c r="L30" s="42" t="s">
        <v>149</v>
      </c>
      <c r="W30" s="4"/>
      <c r="X30" s="4"/>
      <c r="Y30" s="57"/>
      <c r="Z30" s="77"/>
      <c r="AA30" s="77"/>
      <c r="AB30" s="77"/>
      <c r="AC30" s="77"/>
      <c r="AD30" s="77"/>
      <c r="AE30" s="58"/>
      <c r="AF30" s="58"/>
      <c r="AG30" s="105"/>
      <c r="AH30" s="104"/>
      <c r="AI30" s="104"/>
      <c r="AJ30" s="104"/>
      <c r="AK30" s="104"/>
      <c r="AL30" s="104"/>
      <c r="AM30" s="104"/>
      <c r="AN30" s="104"/>
      <c r="AP30" s="105"/>
      <c r="AQ30" s="104"/>
      <c r="AR30" s="104"/>
      <c r="AS30" s="104"/>
      <c r="AT30" s="104"/>
      <c r="AU30" s="104"/>
      <c r="AV30" s="104"/>
      <c r="AW30" s="4"/>
      <c r="AZ30" s="105"/>
      <c r="BA30" s="104"/>
      <c r="BB30" s="104"/>
      <c r="BC30" s="104"/>
      <c r="BD30" s="104"/>
      <c r="BE30" s="104"/>
      <c r="BF30" s="104"/>
      <c r="BG30" s="4"/>
      <c r="BJ30" s="105"/>
      <c r="BK30" s="104"/>
      <c r="BL30" s="104"/>
      <c r="BM30" s="104"/>
      <c r="BN30" s="104"/>
      <c r="BO30" s="104"/>
      <c r="BP30" s="104"/>
      <c r="BQ30" s="4"/>
      <c r="BT30" s="105"/>
      <c r="BU30" s="104"/>
      <c r="BV30" s="104"/>
      <c r="BW30" s="104"/>
      <c r="BX30" s="104"/>
      <c r="BY30" s="104"/>
      <c r="BZ30" s="104"/>
      <c r="CA30" s="4"/>
      <c r="CD30" s="105"/>
      <c r="CE30" s="104"/>
      <c r="CF30" s="104"/>
      <c r="CG30" s="104"/>
      <c r="CH30" s="104"/>
      <c r="CI30" s="104"/>
      <c r="CJ30" s="104"/>
      <c r="CK30" s="4"/>
      <c r="CN30" s="105"/>
      <c r="CO30" s="109"/>
      <c r="CP30" s="109"/>
      <c r="CQ30" s="109"/>
      <c r="CR30" s="109"/>
      <c r="CS30" s="109"/>
      <c r="CT30" s="109"/>
      <c r="CU30" s="4"/>
    </row>
    <row r="31" spans="1:162" ht="15.75" thickBot="1">
      <c r="A31" s="87">
        <v>7</v>
      </c>
      <c r="B31" s="116">
        <v>7</v>
      </c>
      <c r="C31" s="88">
        <f t="shared" si="2"/>
        <v>7</v>
      </c>
      <c r="D31" s="88">
        <v>7</v>
      </c>
      <c r="E31" s="88">
        <f t="shared" si="0"/>
        <v>7</v>
      </c>
      <c r="F31" s="88">
        <v>7</v>
      </c>
      <c r="G31" s="89">
        <f t="shared" si="1"/>
        <v>7</v>
      </c>
      <c r="H31" s="43">
        <v>1</v>
      </c>
      <c r="I31" s="495">
        <v>0.82</v>
      </c>
      <c r="J31" s="494">
        <v>0.82</v>
      </c>
      <c r="K31" s="61" t="s">
        <v>170</v>
      </c>
      <c r="L31" s="61" t="s">
        <v>149</v>
      </c>
      <c r="W31" s="4"/>
      <c r="X31" s="4"/>
      <c r="Y31" s="57"/>
      <c r="Z31" s="77"/>
      <c r="AA31" s="77"/>
      <c r="AB31" s="77"/>
      <c r="AC31" s="77"/>
      <c r="AD31" s="77"/>
      <c r="AE31" s="58"/>
      <c r="AF31" s="58"/>
      <c r="AG31" s="105"/>
      <c r="AH31" s="104"/>
      <c r="AI31" s="104"/>
      <c r="AJ31" s="104"/>
      <c r="AK31" s="104"/>
      <c r="AL31" s="104"/>
      <c r="AM31" s="104"/>
      <c r="AN31" s="104"/>
      <c r="AP31" s="105"/>
      <c r="AQ31" s="104"/>
      <c r="AR31" s="104"/>
      <c r="AS31" s="104"/>
      <c r="AT31" s="104"/>
      <c r="AU31" s="104"/>
      <c r="AV31" s="104"/>
      <c r="AW31" s="4"/>
      <c r="AZ31" s="105"/>
      <c r="BA31" s="104"/>
      <c r="BB31" s="104"/>
      <c r="BC31" s="104"/>
      <c r="BD31" s="104"/>
      <c r="BE31" s="104"/>
      <c r="BF31" s="104"/>
      <c r="BG31" s="4"/>
      <c r="BJ31" s="105"/>
      <c r="BK31" s="104"/>
      <c r="BL31" s="104"/>
      <c r="BM31" s="104"/>
      <c r="BN31" s="104"/>
      <c r="BO31" s="104"/>
      <c r="BP31" s="104"/>
      <c r="BQ31" s="4"/>
      <c r="BT31" s="105"/>
      <c r="BU31" s="104"/>
      <c r="BV31" s="104"/>
      <c r="BW31" s="104"/>
      <c r="BX31" s="104"/>
      <c r="BY31" s="104"/>
      <c r="BZ31" s="104"/>
      <c r="CA31" s="4"/>
      <c r="CD31" s="105"/>
      <c r="CE31" s="104"/>
      <c r="CF31" s="104"/>
      <c r="CG31" s="104"/>
      <c r="CH31" s="104"/>
      <c r="CI31" s="104"/>
      <c r="CJ31" s="104"/>
      <c r="CK31" s="4"/>
      <c r="CN31" s="105"/>
      <c r="CO31" s="109"/>
      <c r="CP31" s="109"/>
      <c r="CQ31" s="109"/>
      <c r="CR31" s="109"/>
      <c r="CS31" s="109"/>
      <c r="CT31" s="109"/>
      <c r="CU31" s="4"/>
    </row>
    <row r="32" spans="1:162" ht="15.75" thickBot="1">
      <c r="A32" s="90">
        <v>6</v>
      </c>
      <c r="B32" s="117">
        <v>6</v>
      </c>
      <c r="C32" s="91">
        <f t="shared" si="2"/>
        <v>6</v>
      </c>
      <c r="D32" s="91">
        <v>6</v>
      </c>
      <c r="E32" s="91">
        <f t="shared" si="0"/>
        <v>6</v>
      </c>
      <c r="F32" s="91">
        <v>6</v>
      </c>
      <c r="G32" s="92">
        <f t="shared" si="1"/>
        <v>6</v>
      </c>
      <c r="H32" s="44">
        <v>1</v>
      </c>
      <c r="I32" s="491">
        <v>0.82</v>
      </c>
      <c r="J32" s="492">
        <v>0.82</v>
      </c>
      <c r="K32" s="62" t="s">
        <v>170</v>
      </c>
      <c r="L32" s="62" t="s">
        <v>149</v>
      </c>
      <c r="W32" s="4"/>
      <c r="X32" s="4"/>
      <c r="Y32" s="57"/>
      <c r="Z32" s="77"/>
      <c r="AA32" s="77"/>
      <c r="AB32" s="77"/>
      <c r="AC32" s="77"/>
      <c r="AD32" s="77"/>
      <c r="AE32" s="58"/>
      <c r="AF32" s="58"/>
      <c r="AG32" s="105"/>
      <c r="AH32" s="104"/>
      <c r="AI32" s="104"/>
      <c r="AJ32" s="104"/>
      <c r="AK32" s="104"/>
      <c r="AL32" s="104"/>
      <c r="AM32" s="104"/>
      <c r="AN32" s="104"/>
      <c r="AP32" s="105"/>
      <c r="AQ32" s="104"/>
      <c r="AR32" s="104"/>
      <c r="AS32" s="104"/>
      <c r="AT32" s="104"/>
      <c r="AU32" s="104"/>
      <c r="AV32" s="104"/>
      <c r="AW32" s="4"/>
      <c r="AZ32" s="105"/>
      <c r="BA32" s="104"/>
      <c r="BB32" s="104"/>
      <c r="BC32" s="104"/>
      <c r="BD32" s="104"/>
      <c r="BE32" s="104"/>
      <c r="BF32" s="104"/>
      <c r="BG32" s="4"/>
      <c r="BJ32" s="105"/>
      <c r="BK32" s="104"/>
      <c r="BL32" s="104"/>
      <c r="BM32" s="104"/>
      <c r="BN32" s="104"/>
      <c r="BO32" s="104"/>
      <c r="BP32" s="104"/>
      <c r="BQ32" s="4"/>
      <c r="BT32" s="105"/>
      <c r="BU32" s="104"/>
      <c r="BV32" s="104"/>
      <c r="BW32" s="104"/>
      <c r="BX32" s="104"/>
      <c r="BY32" s="104"/>
      <c r="BZ32" s="104"/>
      <c r="CA32" s="4"/>
      <c r="CD32" s="105"/>
      <c r="CE32" s="104"/>
      <c r="CF32" s="104"/>
      <c r="CG32" s="104"/>
      <c r="CH32" s="104"/>
      <c r="CI32" s="104"/>
      <c r="CJ32" s="104"/>
      <c r="CK32" s="4"/>
      <c r="CN32" s="105"/>
      <c r="CO32" s="109"/>
      <c r="CP32" s="109"/>
      <c r="CQ32" s="109"/>
      <c r="CR32" s="109"/>
      <c r="CS32" s="109"/>
      <c r="CT32" s="109"/>
      <c r="CU32" s="4"/>
    </row>
    <row r="33" spans="1:118" ht="15.75" thickBot="1">
      <c r="A33" s="87">
        <v>5</v>
      </c>
      <c r="B33" s="116">
        <v>5</v>
      </c>
      <c r="C33" s="88">
        <f t="shared" si="2"/>
        <v>5</v>
      </c>
      <c r="D33" s="88">
        <v>5</v>
      </c>
      <c r="E33" s="88">
        <f t="shared" si="0"/>
        <v>5</v>
      </c>
      <c r="F33" s="88">
        <v>5</v>
      </c>
      <c r="G33" s="89">
        <f t="shared" si="1"/>
        <v>5</v>
      </c>
      <c r="H33" s="43">
        <v>1</v>
      </c>
      <c r="I33" s="495">
        <v>0.82</v>
      </c>
      <c r="J33" s="494">
        <v>0.82</v>
      </c>
      <c r="K33" s="61" t="s">
        <v>170</v>
      </c>
      <c r="L33" s="61" t="s">
        <v>149</v>
      </c>
      <c r="W33" s="4"/>
      <c r="X33" s="4"/>
      <c r="Y33" s="57"/>
      <c r="Z33" s="77"/>
      <c r="AA33" s="77"/>
      <c r="AB33" s="77"/>
      <c r="AC33" s="77"/>
      <c r="AD33" s="77"/>
      <c r="AE33" s="58"/>
      <c r="AF33" s="58"/>
      <c r="AG33" s="105"/>
      <c r="AH33" s="104"/>
      <c r="AI33" s="104"/>
      <c r="AJ33" s="104"/>
      <c r="AK33" s="104"/>
      <c r="AL33" s="104"/>
      <c r="AM33" s="104"/>
      <c r="AN33" s="104"/>
      <c r="AP33" s="105"/>
      <c r="AQ33" s="104"/>
      <c r="AR33" s="104"/>
      <c r="AS33" s="104"/>
      <c r="AT33" s="104"/>
      <c r="AU33" s="104"/>
      <c r="AV33" s="104"/>
      <c r="AW33" s="4"/>
      <c r="AZ33" s="105"/>
      <c r="BA33" s="104"/>
      <c r="BB33" s="104"/>
      <c r="BC33" s="104"/>
      <c r="BD33" s="104"/>
      <c r="BE33" s="104"/>
      <c r="BF33" s="104"/>
      <c r="BG33" s="4"/>
      <c r="BJ33" s="105"/>
      <c r="BK33" s="104"/>
      <c r="BL33" s="104"/>
      <c r="BM33" s="104"/>
      <c r="BN33" s="104"/>
      <c r="BO33" s="104"/>
      <c r="BP33" s="104"/>
      <c r="BQ33" s="4"/>
      <c r="BT33" s="105"/>
      <c r="BU33" s="104"/>
      <c r="BV33" s="104"/>
      <c r="BW33" s="104"/>
      <c r="BX33" s="104"/>
      <c r="BY33" s="104"/>
      <c r="BZ33" s="104"/>
      <c r="CA33" s="4"/>
      <c r="CD33" s="105"/>
      <c r="CE33" s="104"/>
      <c r="CF33" s="104"/>
      <c r="CG33" s="104"/>
      <c r="CH33" s="104"/>
      <c r="CI33" s="104"/>
      <c r="CJ33" s="104"/>
      <c r="CK33" s="4"/>
      <c r="CN33" s="105"/>
      <c r="CO33" s="109"/>
      <c r="CP33" s="109"/>
      <c r="CQ33" s="109"/>
      <c r="CR33" s="109"/>
      <c r="CS33" s="109"/>
      <c r="CT33" s="109"/>
      <c r="CU33" s="4"/>
    </row>
    <row r="34" spans="1:118" ht="15.75" thickBot="1">
      <c r="A34" s="90">
        <v>4</v>
      </c>
      <c r="B34" s="117">
        <v>4</v>
      </c>
      <c r="C34" s="91">
        <f t="shared" si="2"/>
        <v>4</v>
      </c>
      <c r="D34" s="91">
        <v>4</v>
      </c>
      <c r="E34" s="91">
        <f t="shared" si="0"/>
        <v>4</v>
      </c>
      <c r="F34" s="91">
        <v>4</v>
      </c>
      <c r="G34" s="92">
        <f t="shared" si="1"/>
        <v>4</v>
      </c>
      <c r="H34" s="45">
        <v>1</v>
      </c>
      <c r="I34" s="491">
        <v>0.82</v>
      </c>
      <c r="J34" s="492">
        <v>0.82</v>
      </c>
      <c r="K34" s="62" t="s">
        <v>170</v>
      </c>
      <c r="L34" s="62" t="s">
        <v>149</v>
      </c>
      <c r="W34" s="4"/>
      <c r="X34" s="4"/>
      <c r="Y34" s="57"/>
      <c r="Z34" s="77"/>
      <c r="AA34" s="77"/>
      <c r="AB34" s="77"/>
      <c r="AC34" s="77"/>
      <c r="AD34" s="77"/>
      <c r="AE34" s="58"/>
      <c r="AF34" s="58"/>
      <c r="AG34" s="105"/>
      <c r="AH34" s="104"/>
      <c r="AI34" s="104"/>
      <c r="AJ34" s="104"/>
      <c r="AK34" s="104"/>
      <c r="AL34" s="104"/>
      <c r="AM34" s="104"/>
      <c r="AN34" s="104"/>
      <c r="AP34" s="105"/>
      <c r="AQ34" s="104"/>
      <c r="AR34" s="104"/>
      <c r="AS34" s="104"/>
      <c r="AT34" s="104"/>
      <c r="AU34" s="104"/>
      <c r="AV34" s="104"/>
      <c r="AW34" s="4"/>
      <c r="AZ34" s="105"/>
      <c r="BA34" s="104"/>
      <c r="BB34" s="104"/>
      <c r="BC34" s="104"/>
      <c r="BD34" s="104"/>
      <c r="BE34" s="104"/>
      <c r="BF34" s="104"/>
      <c r="BG34" s="4"/>
      <c r="BJ34" s="105"/>
      <c r="BK34" s="104"/>
      <c r="BL34" s="104"/>
      <c r="BM34" s="104"/>
      <c r="BN34" s="104"/>
      <c r="BO34" s="104"/>
      <c r="BP34" s="104"/>
      <c r="BQ34" s="4"/>
      <c r="BT34" s="105"/>
      <c r="BU34" s="104"/>
      <c r="BV34" s="104"/>
      <c r="BW34" s="104"/>
      <c r="BX34" s="104"/>
      <c r="BY34" s="104"/>
      <c r="BZ34" s="104"/>
      <c r="CA34" s="4"/>
      <c r="CD34" s="105"/>
      <c r="CE34" s="104"/>
      <c r="CF34" s="104"/>
      <c r="CG34" s="104"/>
      <c r="CH34" s="104"/>
      <c r="CI34" s="104"/>
      <c r="CJ34" s="104"/>
      <c r="CK34" s="4"/>
      <c r="CN34" s="105"/>
      <c r="CO34" s="109"/>
      <c r="CP34" s="109"/>
      <c r="CQ34" s="109"/>
      <c r="CR34" s="109"/>
      <c r="CS34" s="109"/>
      <c r="CT34" s="109"/>
      <c r="CU34" s="4"/>
    </row>
    <row r="35" spans="1:118" s="16" customFormat="1" ht="15.75" thickBot="1">
      <c r="A35" s="87">
        <v>3</v>
      </c>
      <c r="B35" s="116">
        <v>3</v>
      </c>
      <c r="C35" s="88">
        <f t="shared" si="2"/>
        <v>3</v>
      </c>
      <c r="D35" s="88">
        <v>3</v>
      </c>
      <c r="E35" s="88">
        <f t="shared" si="0"/>
        <v>3</v>
      </c>
      <c r="F35" s="88">
        <v>3</v>
      </c>
      <c r="G35" s="89">
        <f t="shared" si="1"/>
        <v>3</v>
      </c>
      <c r="H35" s="43">
        <v>0</v>
      </c>
      <c r="I35" s="495">
        <v>0.61</v>
      </c>
      <c r="J35" s="494">
        <v>0.61</v>
      </c>
      <c r="K35" s="159" t="s">
        <v>172</v>
      </c>
      <c r="L35" s="159" t="s">
        <v>149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77"/>
      <c r="AA35" s="77"/>
      <c r="AB35" s="77"/>
      <c r="AC35" s="77"/>
      <c r="AD35" s="77"/>
      <c r="AE35" s="58"/>
      <c r="AF35" s="58"/>
      <c r="AG35" s="105"/>
      <c r="AH35" s="104"/>
      <c r="AI35" s="104"/>
      <c r="AJ35" s="104"/>
      <c r="AK35" s="104"/>
      <c r="AL35" s="104"/>
      <c r="AM35" s="104"/>
      <c r="AN35" s="104"/>
      <c r="AO35" s="9"/>
      <c r="AP35" s="105"/>
      <c r="AQ35" s="104"/>
      <c r="AR35" s="104"/>
      <c r="AS35" s="104"/>
      <c r="AT35" s="104"/>
      <c r="AU35" s="104"/>
      <c r="AV35" s="104"/>
      <c r="AW35" s="4"/>
      <c r="AX35" s="9"/>
      <c r="AY35" s="9"/>
      <c r="AZ35" s="105"/>
      <c r="BA35" s="104"/>
      <c r="BB35" s="104"/>
      <c r="BC35" s="104"/>
      <c r="BD35" s="104"/>
      <c r="BE35" s="104"/>
      <c r="BF35" s="104"/>
      <c r="BG35" s="4"/>
      <c r="BH35" s="9"/>
      <c r="BI35" s="9"/>
      <c r="BJ35" s="105"/>
      <c r="BK35" s="104"/>
      <c r="BL35" s="104"/>
      <c r="BM35" s="104"/>
      <c r="BN35" s="104"/>
      <c r="BO35" s="104"/>
      <c r="BP35" s="104"/>
      <c r="BQ35" s="4"/>
      <c r="BR35" s="9"/>
      <c r="BS35" s="9"/>
      <c r="BT35" s="105"/>
      <c r="BU35" s="104"/>
      <c r="BV35" s="104"/>
      <c r="BW35" s="104"/>
      <c r="BX35" s="104"/>
      <c r="BY35" s="104"/>
      <c r="BZ35" s="104"/>
      <c r="CA35" s="4"/>
      <c r="CB35" s="9"/>
      <c r="CC35" s="9"/>
      <c r="CD35" s="105"/>
      <c r="CE35" s="104"/>
      <c r="CF35" s="104"/>
      <c r="CG35" s="104"/>
      <c r="CH35" s="104"/>
      <c r="CI35" s="104"/>
      <c r="CJ35" s="104"/>
      <c r="CK35" s="4"/>
      <c r="CL35" s="9"/>
      <c r="CM35" s="9"/>
      <c r="CN35" s="105"/>
      <c r="CO35" s="109"/>
      <c r="CP35" s="109"/>
      <c r="CQ35" s="109"/>
      <c r="CR35" s="109"/>
      <c r="CS35" s="109"/>
      <c r="CT35" s="109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2</v>
      </c>
      <c r="B36" s="117">
        <v>2</v>
      </c>
      <c r="C36" s="91">
        <f t="shared" si="2"/>
        <v>2</v>
      </c>
      <c r="D36" s="91">
        <v>2</v>
      </c>
      <c r="E36" s="91">
        <f t="shared" si="0"/>
        <v>2</v>
      </c>
      <c r="F36" s="91">
        <v>2</v>
      </c>
      <c r="G36" s="92">
        <f t="shared" si="1"/>
        <v>2</v>
      </c>
      <c r="H36" s="44">
        <v>0</v>
      </c>
      <c r="I36" s="491">
        <v>0.61</v>
      </c>
      <c r="J36" s="492">
        <v>0.61</v>
      </c>
      <c r="K36" s="62" t="s">
        <v>172</v>
      </c>
      <c r="L36" s="62" t="s">
        <v>149</v>
      </c>
      <c r="W36" s="4"/>
      <c r="X36" s="4"/>
      <c r="Y36" s="57"/>
      <c r="Z36" s="77"/>
      <c r="AA36" s="77"/>
      <c r="AB36" s="77"/>
      <c r="AC36" s="77"/>
      <c r="AD36" s="77"/>
      <c r="AE36" s="58"/>
      <c r="AF36" s="58"/>
      <c r="AP36" s="104"/>
      <c r="AQ36" s="104"/>
      <c r="AZ36" s="104"/>
      <c r="BA36" s="104"/>
      <c r="BJ36" s="104"/>
      <c r="BK36" s="104"/>
      <c r="BW36" s="104"/>
      <c r="BX36" s="104"/>
    </row>
    <row r="37" spans="1:118" ht="14.45" customHeight="1" thickBot="1">
      <c r="A37" s="87">
        <v>1</v>
      </c>
      <c r="B37" s="116">
        <v>1</v>
      </c>
      <c r="C37" s="88">
        <f t="shared" si="2"/>
        <v>1</v>
      </c>
      <c r="D37" s="88">
        <v>1</v>
      </c>
      <c r="E37" s="88">
        <f t="shared" si="0"/>
        <v>1</v>
      </c>
      <c r="F37" s="88">
        <v>1</v>
      </c>
      <c r="G37" s="89">
        <f t="shared" si="1"/>
        <v>1</v>
      </c>
      <c r="H37" s="43">
        <v>0</v>
      </c>
      <c r="I37" s="495">
        <v>0.61</v>
      </c>
      <c r="J37" s="494">
        <v>0.61</v>
      </c>
      <c r="K37" s="61" t="s">
        <v>172</v>
      </c>
      <c r="L37" s="61" t="s">
        <v>149</v>
      </c>
      <c r="W37" s="4"/>
      <c r="X37" s="4"/>
      <c r="Y37" s="57"/>
      <c r="Z37" s="77"/>
      <c r="AA37" s="77"/>
      <c r="AB37" s="77"/>
      <c r="AC37" s="77"/>
      <c r="AD37" s="77"/>
      <c r="AE37" s="58"/>
      <c r="AF37" s="58"/>
    </row>
    <row r="38" spans="1:118" ht="14.45" customHeight="1" thickBot="1">
      <c r="A38" s="90">
        <v>0</v>
      </c>
      <c r="B38" s="117">
        <v>0</v>
      </c>
      <c r="C38" s="91">
        <f t="shared" si="2"/>
        <v>0</v>
      </c>
      <c r="D38" s="91">
        <v>0</v>
      </c>
      <c r="E38" s="91">
        <f t="shared" si="0"/>
        <v>0</v>
      </c>
      <c r="F38" s="91">
        <v>0</v>
      </c>
      <c r="G38" s="92">
        <f t="shared" si="1"/>
        <v>0</v>
      </c>
      <c r="H38" s="45">
        <v>0</v>
      </c>
      <c r="I38" s="491">
        <v>0.61</v>
      </c>
      <c r="J38" s="492">
        <v>0.61</v>
      </c>
      <c r="K38" s="62" t="s">
        <v>172</v>
      </c>
      <c r="L38" s="62" t="s">
        <v>149</v>
      </c>
      <c r="W38" s="4"/>
      <c r="X38" s="4"/>
      <c r="Y38" s="57"/>
      <c r="Z38" s="77"/>
      <c r="AA38" s="77"/>
      <c r="AB38" s="77"/>
      <c r="AC38" s="77"/>
      <c r="AD38" s="77"/>
      <c r="AE38" s="58"/>
      <c r="AF38" s="58"/>
    </row>
    <row r="39" spans="1:118" ht="15.75" thickBot="1">
      <c r="A39" s="87">
        <v>-1</v>
      </c>
      <c r="B39" s="116">
        <v>-1</v>
      </c>
      <c r="C39" s="88">
        <f t="shared" si="2"/>
        <v>-1</v>
      </c>
      <c r="D39" s="88">
        <v>-1</v>
      </c>
      <c r="E39" s="88">
        <f t="shared" si="0"/>
        <v>-1</v>
      </c>
      <c r="F39" s="88">
        <v>-1</v>
      </c>
      <c r="G39" s="89">
        <f t="shared" si="1"/>
        <v>-1</v>
      </c>
      <c r="H39" s="43">
        <v>0</v>
      </c>
      <c r="I39" s="495">
        <v>0.61</v>
      </c>
      <c r="J39" s="494">
        <v>0.61</v>
      </c>
      <c r="K39" s="61" t="s">
        <v>172</v>
      </c>
      <c r="L39" s="61" t="s">
        <v>149</v>
      </c>
      <c r="W39" s="4"/>
      <c r="X39" s="4"/>
      <c r="Y39" s="57"/>
      <c r="Z39" s="77"/>
      <c r="AA39" s="77"/>
      <c r="AB39" s="77"/>
      <c r="AC39" s="77"/>
      <c r="AD39" s="77"/>
      <c r="AE39" s="58"/>
      <c r="AF39" s="58"/>
    </row>
    <row r="40" spans="1:118" ht="15.75" thickBot="1">
      <c r="A40" s="90">
        <v>-2</v>
      </c>
      <c r="B40" s="117">
        <v>-2</v>
      </c>
      <c r="C40" s="91">
        <f t="shared" si="2"/>
        <v>-2</v>
      </c>
      <c r="D40" s="91">
        <v>-2</v>
      </c>
      <c r="E40" s="91">
        <f t="shared" si="0"/>
        <v>-2</v>
      </c>
      <c r="F40" s="91">
        <v>-2</v>
      </c>
      <c r="G40" s="92">
        <f t="shared" si="1"/>
        <v>-2</v>
      </c>
      <c r="H40" s="44">
        <v>0</v>
      </c>
      <c r="I40" s="491">
        <v>0.61</v>
      </c>
      <c r="J40" s="492">
        <v>0.61</v>
      </c>
      <c r="K40" s="62" t="s">
        <v>172</v>
      </c>
      <c r="L40" s="62" t="s">
        <v>149</v>
      </c>
      <c r="W40" s="4"/>
      <c r="X40" s="4"/>
      <c r="Y40" s="57"/>
      <c r="Z40" s="77"/>
      <c r="AA40" s="77"/>
      <c r="AB40" s="77"/>
      <c r="AC40" s="77"/>
      <c r="AD40" s="77"/>
      <c r="AE40" s="58"/>
      <c r="AF40" s="58"/>
    </row>
    <row r="41" spans="1:118" ht="15.75" thickBot="1">
      <c r="A41" s="98">
        <v>-3</v>
      </c>
      <c r="B41" s="119">
        <v>-3</v>
      </c>
      <c r="C41" s="99">
        <f t="shared" si="2"/>
        <v>-3</v>
      </c>
      <c r="D41" s="99">
        <v>-3</v>
      </c>
      <c r="E41" s="99">
        <f t="shared" si="0"/>
        <v>-3</v>
      </c>
      <c r="F41" s="99">
        <v>-3</v>
      </c>
      <c r="G41" s="100">
        <f t="shared" si="1"/>
        <v>-3</v>
      </c>
      <c r="H41" s="101">
        <v>0</v>
      </c>
      <c r="I41" s="496">
        <v>0.61</v>
      </c>
      <c r="J41" s="497">
        <v>0.61</v>
      </c>
      <c r="K41" s="102" t="s">
        <v>172</v>
      </c>
      <c r="L41" s="102" t="s">
        <v>149</v>
      </c>
      <c r="W41" s="4"/>
      <c r="X41" s="4"/>
      <c r="Y41" s="57"/>
      <c r="Z41" s="77"/>
      <c r="AA41" s="77"/>
      <c r="AB41" s="77"/>
      <c r="AC41" s="77"/>
      <c r="AD41" s="77"/>
      <c r="AE41" s="58"/>
      <c r="AF41" s="58"/>
    </row>
    <row r="42" spans="1:118">
      <c r="I42" s="54" t="s">
        <v>18</v>
      </c>
      <c r="J42" s="53"/>
      <c r="W42" s="77"/>
      <c r="X42" s="4"/>
      <c r="Y42" s="4"/>
      <c r="Z42" s="4"/>
      <c r="AA42" s="4"/>
      <c r="AB42" s="57"/>
      <c r="AC42" s="77"/>
      <c r="AD42" s="77"/>
      <c r="AE42" s="77"/>
      <c r="AF42" s="77"/>
    </row>
    <row r="43" spans="1:118">
      <c r="J43" s="53"/>
      <c r="L43" s="47"/>
      <c r="W43" s="77"/>
      <c r="X43" s="4"/>
      <c r="Y43" s="4"/>
      <c r="Z43" s="4"/>
      <c r="AA43" s="4"/>
      <c r="AB43" s="57"/>
      <c r="AC43" s="77"/>
      <c r="AD43" s="77"/>
      <c r="AE43" s="77"/>
      <c r="AF43" s="77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68</v>
      </c>
      <c r="G46" s="486">
        <v>25</v>
      </c>
      <c r="H46" s="521" t="s">
        <v>71</v>
      </c>
      <c r="I46" s="521">
        <v>3.4</v>
      </c>
      <c r="J46" s="656">
        <v>3.4</v>
      </c>
      <c r="K46" s="656" t="s">
        <v>310</v>
      </c>
      <c r="L46" s="656">
        <v>2660</v>
      </c>
      <c r="M46" s="657">
        <v>-2.5058932</v>
      </c>
      <c r="N46" s="657">
        <v>28</v>
      </c>
      <c r="O46" s="657">
        <v>30.487966620000002</v>
      </c>
      <c r="P46" s="657">
        <v>45.155799999999999</v>
      </c>
      <c r="Q46" s="657">
        <v>561.39490000000001</v>
      </c>
      <c r="R46" s="657">
        <v>9.8849230000000006</v>
      </c>
      <c r="S46" s="657">
        <v>29.953831610000002</v>
      </c>
      <c r="T46" s="657">
        <v>-40.693837719999998</v>
      </c>
      <c r="U46" s="657">
        <v>-38.647383519999998</v>
      </c>
      <c r="V46" s="657">
        <v>-53.426083589999998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68</v>
      </c>
      <c r="G47" s="486">
        <v>25</v>
      </c>
      <c r="H47" s="521" t="s">
        <v>71</v>
      </c>
      <c r="I47" s="521">
        <v>3.4</v>
      </c>
      <c r="J47" s="656">
        <v>3.4</v>
      </c>
      <c r="K47" s="654" t="s">
        <v>310</v>
      </c>
      <c r="L47" s="654">
        <v>2660</v>
      </c>
      <c r="M47" s="655">
        <v>-3.62316913</v>
      </c>
      <c r="N47" s="655">
        <v>27</v>
      </c>
      <c r="O47" s="655">
        <v>30.611019949999999</v>
      </c>
      <c r="P47" s="655">
        <v>40.272550000000003</v>
      </c>
      <c r="Q47" s="655">
        <v>497.74560000000002</v>
      </c>
      <c r="R47" s="655">
        <v>9.2854019999999995</v>
      </c>
      <c r="S47" s="655">
        <v>26.834928229999999</v>
      </c>
      <c r="T47" s="655">
        <v>-44.013367150000001</v>
      </c>
      <c r="U47" s="655">
        <v>-43.084684529999997</v>
      </c>
      <c r="V47" s="655">
        <v>-54.776581120000003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68</v>
      </c>
      <c r="G48" s="486">
        <v>25</v>
      </c>
      <c r="H48" s="521" t="s">
        <v>71</v>
      </c>
      <c r="I48" s="521">
        <v>3.4</v>
      </c>
      <c r="J48" s="656">
        <v>3.4</v>
      </c>
      <c r="K48" s="654" t="s">
        <v>310</v>
      </c>
      <c r="L48" s="654">
        <v>2660</v>
      </c>
      <c r="M48" s="655">
        <v>-4.6947232100000003</v>
      </c>
      <c r="N48" s="655">
        <v>26</v>
      </c>
      <c r="O48" s="655">
        <v>30.676469690000001</v>
      </c>
      <c r="P48" s="655">
        <v>36.095829999999999</v>
      </c>
      <c r="Q48" s="655">
        <v>441.673</v>
      </c>
      <c r="R48" s="655">
        <v>8.7653739999999996</v>
      </c>
      <c r="S48" s="655">
        <v>23.944762950000001</v>
      </c>
      <c r="T48" s="655">
        <v>-46.990873290000003</v>
      </c>
      <c r="U48" s="655">
        <v>-47.928163820000002</v>
      </c>
      <c r="V48" s="655">
        <v>-54.188157760000003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68</v>
      </c>
      <c r="G49" s="486">
        <v>25</v>
      </c>
      <c r="H49" s="521" t="s">
        <v>71</v>
      </c>
      <c r="I49" s="521">
        <v>3.4</v>
      </c>
      <c r="J49" s="656">
        <v>3.4</v>
      </c>
      <c r="K49" s="654" t="s">
        <v>310</v>
      </c>
      <c r="L49" s="654">
        <v>2660</v>
      </c>
      <c r="M49" s="655">
        <v>-5.7361130500000002</v>
      </c>
      <c r="N49" s="655">
        <v>25</v>
      </c>
      <c r="O49" s="655">
        <v>30.71417705</v>
      </c>
      <c r="P49" s="655">
        <v>34.157640000000001</v>
      </c>
      <c r="Q49" s="655">
        <v>392.6789</v>
      </c>
      <c r="R49" s="655">
        <v>8.313091</v>
      </c>
      <c r="S49" s="655">
        <v>21.2481081</v>
      </c>
      <c r="T49" s="655">
        <v>-48.586940550000001</v>
      </c>
      <c r="U49" s="655">
        <v>-50.9711219</v>
      </c>
      <c r="V49" s="655">
        <v>-54.206018610000001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68</v>
      </c>
      <c r="G50" s="486">
        <v>25</v>
      </c>
      <c r="H50" s="521" t="s">
        <v>71</v>
      </c>
      <c r="I50" s="521">
        <v>3.4</v>
      </c>
      <c r="J50" s="656">
        <v>3.4</v>
      </c>
      <c r="K50" s="654" t="s">
        <v>310</v>
      </c>
      <c r="L50" s="654">
        <v>2660</v>
      </c>
      <c r="M50" s="655">
        <v>-6.7781431899999998</v>
      </c>
      <c r="N50" s="655">
        <v>24</v>
      </c>
      <c r="O50" s="655">
        <v>30.75983703</v>
      </c>
      <c r="P50" s="655">
        <v>31.288419999999999</v>
      </c>
      <c r="Q50" s="655">
        <v>350.30950000000001</v>
      </c>
      <c r="R50" s="655">
        <v>7.9130799999999999</v>
      </c>
      <c r="S50" s="655">
        <v>18.871481710000001</v>
      </c>
      <c r="T50" s="655">
        <v>-48.437835990000004</v>
      </c>
      <c r="U50" s="655">
        <v>-50.240320390000001</v>
      </c>
      <c r="V50" s="655">
        <v>-55.688733069999998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68</v>
      </c>
      <c r="G51" s="486">
        <v>25</v>
      </c>
      <c r="H51" s="521" t="s">
        <v>71</v>
      </c>
      <c r="I51" s="521">
        <v>3.4</v>
      </c>
      <c r="J51" s="656">
        <v>2.52</v>
      </c>
      <c r="K51" s="654" t="s">
        <v>311</v>
      </c>
      <c r="L51" s="654">
        <v>2660</v>
      </c>
      <c r="M51" s="655">
        <v>-6.1773666199999999</v>
      </c>
      <c r="N51" s="655">
        <v>23</v>
      </c>
      <c r="O51" s="655">
        <v>29.167907410000002</v>
      </c>
      <c r="P51" s="655">
        <v>27.378219999999999</v>
      </c>
      <c r="Q51" s="655">
        <v>314.19799999999998</v>
      </c>
      <c r="R51" s="655">
        <v>7.0686010000000001</v>
      </c>
      <c r="S51" s="655">
        <v>22.473981869999999</v>
      </c>
      <c r="T51" s="655">
        <v>-46.215149439999998</v>
      </c>
      <c r="U51" s="655">
        <v>-46.869900860000001</v>
      </c>
      <c r="V51" s="655">
        <v>-52.43174269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68</v>
      </c>
      <c r="G52" s="486">
        <v>25</v>
      </c>
      <c r="H52" s="521" t="s">
        <v>71</v>
      </c>
      <c r="I52" s="521">
        <v>3.4</v>
      </c>
      <c r="J52" s="656">
        <v>2.52</v>
      </c>
      <c r="K52" s="654" t="s">
        <v>311</v>
      </c>
      <c r="L52" s="654">
        <v>2660</v>
      </c>
      <c r="M52" s="655">
        <v>-7.1737793700000001</v>
      </c>
      <c r="N52" s="655">
        <v>22</v>
      </c>
      <c r="O52" s="655">
        <v>29.175902579999999</v>
      </c>
      <c r="P52" s="655">
        <v>25.603010000000001</v>
      </c>
      <c r="Q52" s="655">
        <v>280.62290000000002</v>
      </c>
      <c r="R52" s="655">
        <v>6.768103</v>
      </c>
      <c r="S52" s="655">
        <v>19.92889813</v>
      </c>
      <c r="T52" s="655">
        <v>-47.061715370000002</v>
      </c>
      <c r="U52" s="655">
        <v>-47.310010169999998</v>
      </c>
      <c r="V52" s="655">
        <v>-54.846343130000001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68</v>
      </c>
      <c r="G53" s="486">
        <v>25</v>
      </c>
      <c r="H53" s="521" t="s">
        <v>71</v>
      </c>
      <c r="I53" s="521">
        <v>3.4</v>
      </c>
      <c r="J53" s="656">
        <v>2.52</v>
      </c>
      <c r="K53" s="654" t="s">
        <v>311</v>
      </c>
      <c r="L53" s="654">
        <v>2660</v>
      </c>
      <c r="M53" s="655">
        <v>-8.1933892799999999</v>
      </c>
      <c r="N53" s="655">
        <v>21</v>
      </c>
      <c r="O53" s="655">
        <v>29.19232615</v>
      </c>
      <c r="P53" s="655">
        <v>23.47091</v>
      </c>
      <c r="Q53" s="655">
        <v>250.81290000000001</v>
      </c>
      <c r="R53" s="655">
        <v>6.4981030000000004</v>
      </c>
      <c r="S53" s="655">
        <v>17.62401835</v>
      </c>
      <c r="T53" s="655">
        <v>-47.210439360000002</v>
      </c>
      <c r="U53" s="655">
        <v>-47.273625840000001</v>
      </c>
      <c r="V53" s="655">
        <v>-56.971096060000001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68</v>
      </c>
      <c r="G54" s="486">
        <v>25</v>
      </c>
      <c r="H54" s="521" t="s">
        <v>71</v>
      </c>
      <c r="I54" s="521">
        <v>3.4</v>
      </c>
      <c r="J54" s="656">
        <v>1.9</v>
      </c>
      <c r="K54" s="654" t="s">
        <v>312</v>
      </c>
      <c r="L54" s="654">
        <v>2660</v>
      </c>
      <c r="M54" s="655">
        <v>-7.2916447099999999</v>
      </c>
      <c r="N54" s="655">
        <v>20</v>
      </c>
      <c r="O54" s="655">
        <v>27.291578699999999</v>
      </c>
      <c r="P54" s="655">
        <v>20.17643</v>
      </c>
      <c r="Q54" s="655">
        <v>224.15600000000001</v>
      </c>
      <c r="R54" s="655">
        <v>5.8032870000000001</v>
      </c>
      <c r="S54" s="655">
        <v>20.623881480000001</v>
      </c>
      <c r="T54" s="655">
        <v>-46.329278670000001</v>
      </c>
      <c r="U54" s="655">
        <v>-45.552614409999997</v>
      </c>
      <c r="V54" s="655">
        <v>-54.480088680000001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68</v>
      </c>
      <c r="G55" s="486">
        <v>25</v>
      </c>
      <c r="H55" s="521" t="s">
        <v>71</v>
      </c>
      <c r="I55" s="521">
        <v>3.4</v>
      </c>
      <c r="J55" s="656">
        <v>1.9</v>
      </c>
      <c r="K55" s="654" t="s">
        <v>312</v>
      </c>
      <c r="L55" s="654">
        <v>2660</v>
      </c>
      <c r="M55" s="655">
        <v>-8.2941805800000008</v>
      </c>
      <c r="N55" s="655">
        <v>19</v>
      </c>
      <c r="O55" s="655">
        <v>27.29149456</v>
      </c>
      <c r="P55" s="655">
        <v>19.88833</v>
      </c>
      <c r="Q55" s="655">
        <v>200.45089999999999</v>
      </c>
      <c r="R55" s="655">
        <v>5.5884980000000004</v>
      </c>
      <c r="S55" s="655">
        <v>18.104976430000001</v>
      </c>
      <c r="T55" s="655">
        <v>-47.144623119999999</v>
      </c>
      <c r="U55" s="655">
        <v>-46.075232960000001</v>
      </c>
      <c r="V55" s="655">
        <v>-57.378588739999998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68</v>
      </c>
      <c r="G56" s="486">
        <v>25</v>
      </c>
      <c r="H56" s="521" t="s">
        <v>71</v>
      </c>
      <c r="I56" s="521">
        <v>3.4</v>
      </c>
      <c r="J56" s="656">
        <v>1.59</v>
      </c>
      <c r="K56" s="654" t="s">
        <v>313</v>
      </c>
      <c r="L56" s="654">
        <v>2660</v>
      </c>
      <c r="M56" s="655">
        <v>-7.8568915500000003</v>
      </c>
      <c r="N56" s="655">
        <v>18</v>
      </c>
      <c r="O56" s="655">
        <v>25.857239440000001</v>
      </c>
      <c r="P56" s="655">
        <v>17.69753</v>
      </c>
      <c r="Q56" s="655">
        <v>178.9051</v>
      </c>
      <c r="R56" s="655">
        <v>5.1102780000000001</v>
      </c>
      <c r="S56" s="655">
        <v>19.073368380000002</v>
      </c>
      <c r="T56" s="655">
        <v>-46.448853040000003</v>
      </c>
      <c r="U56" s="655">
        <v>-45.123502049999999</v>
      </c>
      <c r="V56" s="655">
        <v>-55.744823349999997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68</v>
      </c>
      <c r="G57" s="486">
        <v>25</v>
      </c>
      <c r="H57" s="521" t="s">
        <v>71</v>
      </c>
      <c r="I57" s="521">
        <v>3.4</v>
      </c>
      <c r="J57" s="656">
        <v>1.59</v>
      </c>
      <c r="K57" s="654" t="s">
        <v>313</v>
      </c>
      <c r="L57" s="654">
        <v>2660</v>
      </c>
      <c r="M57" s="655">
        <v>-8.8280753599999997</v>
      </c>
      <c r="N57" s="655">
        <v>17</v>
      </c>
      <c r="O57" s="655">
        <v>25.830939010000002</v>
      </c>
      <c r="P57" s="655">
        <v>16.752289999999999</v>
      </c>
      <c r="Q57" s="655">
        <v>160.4348</v>
      </c>
      <c r="R57" s="655">
        <v>4.9425590000000001</v>
      </c>
      <c r="S57" s="655">
        <v>16.75558272</v>
      </c>
      <c r="T57" s="655">
        <v>-47.407165849999998</v>
      </c>
      <c r="U57" s="655">
        <v>-45.63061794</v>
      </c>
      <c r="V57" s="655">
        <v>-59.057520949999997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68</v>
      </c>
      <c r="G58" s="486">
        <v>25</v>
      </c>
      <c r="H58" s="521" t="s">
        <v>71</v>
      </c>
      <c r="I58" s="521">
        <v>3.4</v>
      </c>
      <c r="J58" s="656">
        <v>1.59</v>
      </c>
      <c r="K58" s="654" t="s">
        <v>313</v>
      </c>
      <c r="L58" s="654">
        <v>2660</v>
      </c>
      <c r="M58" s="655">
        <v>-9.8076600799999998</v>
      </c>
      <c r="N58" s="655">
        <v>16</v>
      </c>
      <c r="O58" s="655">
        <v>25.805435060000001</v>
      </c>
      <c r="P58" s="655">
        <v>15.549429999999999</v>
      </c>
      <c r="Q58" s="655">
        <v>144.2363</v>
      </c>
      <c r="R58" s="655">
        <v>4.7939509999999999</v>
      </c>
      <c r="S58" s="655">
        <v>14.67893997</v>
      </c>
      <c r="T58" s="655">
        <v>-48.105924960000003</v>
      </c>
      <c r="U58" s="655">
        <v>-46.194120910000002</v>
      </c>
      <c r="V58" s="655">
        <v>-61.21261758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68</v>
      </c>
      <c r="G59" s="486">
        <v>25</v>
      </c>
      <c r="H59" s="521" t="s">
        <v>71</v>
      </c>
      <c r="I59" s="521">
        <v>3.4</v>
      </c>
      <c r="J59" s="656">
        <v>1.24</v>
      </c>
      <c r="K59" s="654" t="s">
        <v>314</v>
      </c>
      <c r="L59" s="654">
        <v>2660</v>
      </c>
      <c r="M59" s="655">
        <v>-9.2639954000000007</v>
      </c>
      <c r="N59" s="655">
        <v>15</v>
      </c>
      <c r="O59" s="655">
        <v>24.26900401</v>
      </c>
      <c r="P59" s="655">
        <v>14.95654</v>
      </c>
      <c r="Q59" s="655">
        <v>126.911</v>
      </c>
      <c r="R59" s="655">
        <v>3.8907090000000002</v>
      </c>
      <c r="S59" s="655">
        <v>16.675534429999999</v>
      </c>
      <c r="T59" s="655">
        <v>-45.142997190000003</v>
      </c>
      <c r="U59" s="655">
        <v>-43.805258330000001</v>
      </c>
      <c r="V59" s="655">
        <v>-55.835898489999998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68</v>
      </c>
      <c r="G60" s="486">
        <v>25</v>
      </c>
      <c r="H60" s="521" t="s">
        <v>71</v>
      </c>
      <c r="I60" s="521">
        <v>3.4</v>
      </c>
      <c r="J60" s="656">
        <v>1.24</v>
      </c>
      <c r="K60" s="654" t="s">
        <v>314</v>
      </c>
      <c r="L60" s="654">
        <v>2660</v>
      </c>
      <c r="M60" s="655">
        <v>-10.22863662</v>
      </c>
      <c r="N60" s="655">
        <v>14</v>
      </c>
      <c r="O60" s="655">
        <v>24.22676482</v>
      </c>
      <c r="P60" s="655">
        <v>14.340310000000001</v>
      </c>
      <c r="Q60" s="655">
        <v>113.899</v>
      </c>
      <c r="R60" s="655">
        <v>3.771871</v>
      </c>
      <c r="S60" s="655">
        <v>14.555986900000001</v>
      </c>
      <c r="T60" s="655">
        <v>-45.76459346</v>
      </c>
      <c r="U60" s="655">
        <v>-44.04131692</v>
      </c>
      <c r="V60" s="655">
        <v>-57.46396257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68</v>
      </c>
      <c r="G61" s="486">
        <v>25</v>
      </c>
      <c r="H61" s="521" t="s">
        <v>71</v>
      </c>
      <c r="I61" s="521">
        <v>3.4</v>
      </c>
      <c r="J61" s="656">
        <v>1.24</v>
      </c>
      <c r="K61" s="654" t="s">
        <v>314</v>
      </c>
      <c r="L61" s="654">
        <v>2660</v>
      </c>
      <c r="M61" s="655">
        <v>-11.196247290000001</v>
      </c>
      <c r="N61" s="655">
        <v>13</v>
      </c>
      <c r="O61" s="655">
        <v>24.198539520000001</v>
      </c>
      <c r="P61" s="655">
        <v>13.36636</v>
      </c>
      <c r="Q61" s="655">
        <v>102.59569999999999</v>
      </c>
      <c r="R61" s="655">
        <v>3.6690109999999998</v>
      </c>
      <c r="S61" s="655">
        <v>12.726396729999999</v>
      </c>
      <c r="T61" s="655">
        <v>-46.094147739999997</v>
      </c>
      <c r="U61" s="655">
        <v>-44.328936540000001</v>
      </c>
      <c r="V61" s="655">
        <v>-58.237086349999998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68</v>
      </c>
      <c r="G62" s="486">
        <v>25</v>
      </c>
      <c r="H62" s="521" t="s">
        <v>71</v>
      </c>
      <c r="I62" s="521">
        <v>3.4</v>
      </c>
      <c r="J62" s="656">
        <v>1</v>
      </c>
      <c r="K62" s="654" t="s">
        <v>315</v>
      </c>
      <c r="L62" s="654">
        <v>2660</v>
      </c>
      <c r="M62" s="655">
        <v>-9.9234383099999999</v>
      </c>
      <c r="N62" s="655">
        <v>12</v>
      </c>
      <c r="O62" s="655">
        <v>21.941716209999999</v>
      </c>
      <c r="P62" s="655">
        <v>13.04829</v>
      </c>
      <c r="Q62" s="655">
        <v>93.698250000000002</v>
      </c>
      <c r="R62" s="655">
        <v>3.4366669999999999</v>
      </c>
      <c r="S62" s="655">
        <v>13.352896360000001</v>
      </c>
      <c r="T62" s="655">
        <v>-46.145918999999999</v>
      </c>
      <c r="U62" s="655">
        <v>-44.298849750000002</v>
      </c>
      <c r="V62" s="655">
        <v>-57.875070690000001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68</v>
      </c>
      <c r="G63" s="486">
        <v>25</v>
      </c>
      <c r="H63" s="521" t="s">
        <v>71</v>
      </c>
      <c r="I63" s="521">
        <v>3.4</v>
      </c>
      <c r="J63" s="656">
        <v>1</v>
      </c>
      <c r="K63" s="654" t="s">
        <v>315</v>
      </c>
      <c r="L63" s="654">
        <v>2660</v>
      </c>
      <c r="M63" s="655">
        <v>-10.87879452</v>
      </c>
      <c r="N63" s="655">
        <v>11</v>
      </c>
      <c r="O63" s="655">
        <v>21.881508719999999</v>
      </c>
      <c r="P63" s="655">
        <v>11.1609</v>
      </c>
      <c r="Q63" s="655">
        <v>84.78783</v>
      </c>
      <c r="R63" s="655">
        <v>3.3548529999999999</v>
      </c>
      <c r="S63" s="655">
        <v>11.65797281</v>
      </c>
      <c r="T63" s="655">
        <v>-46.8233569</v>
      </c>
      <c r="U63" s="655">
        <v>-44.567704499999998</v>
      </c>
      <c r="V63" s="655">
        <v>-60.943849919999998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68</v>
      </c>
      <c r="G64" s="486">
        <v>25</v>
      </c>
      <c r="H64" s="521" t="s">
        <v>71</v>
      </c>
      <c r="I64" s="521">
        <v>3.4</v>
      </c>
      <c r="J64" s="656">
        <v>1</v>
      </c>
      <c r="K64" s="654" t="s">
        <v>315</v>
      </c>
      <c r="L64" s="654">
        <v>2660</v>
      </c>
      <c r="M64" s="655">
        <v>-11.82691867</v>
      </c>
      <c r="N64" s="655">
        <v>10</v>
      </c>
      <c r="O64" s="655">
        <v>21.816604869999999</v>
      </c>
      <c r="P64" s="655">
        <v>11.85159</v>
      </c>
      <c r="Q64" s="655">
        <v>77.181290000000004</v>
      </c>
      <c r="R64" s="655">
        <v>3.2828249999999999</v>
      </c>
      <c r="S64" s="655">
        <v>9.8913814200000001</v>
      </c>
      <c r="T64" s="655">
        <v>-47.441185679999997</v>
      </c>
      <c r="U64" s="655">
        <v>-45.133797000000001</v>
      </c>
      <c r="V64" s="655">
        <v>-62.638678040000002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68</v>
      </c>
      <c r="G65" s="486">
        <v>25</v>
      </c>
      <c r="H65" s="521" t="s">
        <v>71</v>
      </c>
      <c r="I65" s="521">
        <v>3.4</v>
      </c>
      <c r="J65" s="656">
        <v>0.82</v>
      </c>
      <c r="K65" s="654" t="s">
        <v>307</v>
      </c>
      <c r="L65" s="654">
        <v>2660</v>
      </c>
      <c r="M65" s="655">
        <v>-11.09013189</v>
      </c>
      <c r="N65" s="655">
        <v>9</v>
      </c>
      <c r="O65" s="655">
        <v>20.08997299</v>
      </c>
      <c r="P65" s="655">
        <v>11.44943</v>
      </c>
      <c r="Q65" s="655">
        <v>68.325040000000001</v>
      </c>
      <c r="R65" s="655">
        <v>3.0855380000000001</v>
      </c>
      <c r="S65" s="655">
        <v>10.361765009999999</v>
      </c>
      <c r="T65" s="655">
        <v>-44.765797939999999</v>
      </c>
      <c r="U65" s="655">
        <v>-43.076013590000002</v>
      </c>
      <c r="V65" s="655">
        <v>-56.804034559999998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68</v>
      </c>
      <c r="G66" s="486">
        <v>25</v>
      </c>
      <c r="H66" s="521" t="s">
        <v>71</v>
      </c>
      <c r="I66" s="521">
        <v>3.4</v>
      </c>
      <c r="J66" s="656">
        <v>0.82</v>
      </c>
      <c r="K66" s="654" t="s">
        <v>307</v>
      </c>
      <c r="L66" s="654">
        <v>2660</v>
      </c>
      <c r="M66" s="655">
        <v>-12.021213810000001</v>
      </c>
      <c r="N66" s="655">
        <v>8</v>
      </c>
      <c r="O66" s="655">
        <v>20.01195371</v>
      </c>
      <c r="P66" s="655">
        <v>10.35787</v>
      </c>
      <c r="Q66" s="655">
        <v>62.359459999999999</v>
      </c>
      <c r="R66" s="655">
        <v>3.0279780000000001</v>
      </c>
      <c r="S66" s="655">
        <v>8.9145433999999995</v>
      </c>
      <c r="T66" s="655">
        <v>-45.259888170000004</v>
      </c>
      <c r="U66" s="655">
        <v>-43.22254865</v>
      </c>
      <c r="V66" s="655">
        <v>-59.03524041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68</v>
      </c>
      <c r="G67" s="486">
        <v>25</v>
      </c>
      <c r="H67" s="521" t="s">
        <v>71</v>
      </c>
      <c r="I67" s="521">
        <v>3.4</v>
      </c>
      <c r="J67" s="656">
        <v>0.82</v>
      </c>
      <c r="K67" s="654" t="s">
        <v>307</v>
      </c>
      <c r="L67" s="654">
        <v>2660</v>
      </c>
      <c r="M67" s="655">
        <v>-12.923989929999999</v>
      </c>
      <c r="N67" s="655">
        <v>7</v>
      </c>
      <c r="O67" s="655">
        <v>19.933130429999999</v>
      </c>
      <c r="P67" s="655">
        <v>10.796559999999999</v>
      </c>
      <c r="Q67" s="655">
        <v>57.375599999999999</v>
      </c>
      <c r="R67" s="655">
        <v>2.9809960000000002</v>
      </c>
      <c r="S67" s="655">
        <v>7.5282970200000001</v>
      </c>
      <c r="T67" s="655">
        <v>-45.836395439999997</v>
      </c>
      <c r="U67" s="655">
        <v>-43.661557430000002</v>
      </c>
      <c r="V67" s="655">
        <v>-60.553691219999997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68</v>
      </c>
      <c r="G68" s="486">
        <v>25</v>
      </c>
      <c r="H68" s="521" t="s">
        <v>71</v>
      </c>
      <c r="I68" s="521">
        <v>3.4</v>
      </c>
      <c r="J68" s="656">
        <v>0.82</v>
      </c>
      <c r="K68" s="654" t="s">
        <v>307</v>
      </c>
      <c r="L68" s="654">
        <v>2660</v>
      </c>
      <c r="M68" s="655">
        <v>-13.85213207</v>
      </c>
      <c r="N68" s="655">
        <v>6</v>
      </c>
      <c r="O68" s="655">
        <v>19.852109670000001</v>
      </c>
      <c r="P68" s="655">
        <v>10.78523</v>
      </c>
      <c r="Q68" s="655">
        <v>53.000590000000003</v>
      </c>
      <c r="R68" s="655">
        <v>2.937074</v>
      </c>
      <c r="S68" s="655">
        <v>6.3249876799999996</v>
      </c>
      <c r="T68" s="655">
        <v>-46.402237970000002</v>
      </c>
      <c r="U68" s="655">
        <v>-44.213895360000002</v>
      </c>
      <c r="V68" s="655">
        <v>-61.423464930000002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68</v>
      </c>
      <c r="G69" s="486">
        <v>25</v>
      </c>
      <c r="H69" s="521" t="s">
        <v>71</v>
      </c>
      <c r="I69" s="521">
        <v>3.4</v>
      </c>
      <c r="J69" s="656">
        <v>0.82</v>
      </c>
      <c r="K69" s="654" t="s">
        <v>307</v>
      </c>
      <c r="L69" s="654">
        <v>2660</v>
      </c>
      <c r="M69" s="655">
        <v>-14.781703139999999</v>
      </c>
      <c r="N69" s="655">
        <v>5</v>
      </c>
      <c r="O69" s="655">
        <v>19.78481094</v>
      </c>
      <c r="P69" s="655">
        <v>10.1137</v>
      </c>
      <c r="Q69" s="655">
        <v>49.305250000000001</v>
      </c>
      <c r="R69" s="655">
        <v>2.9041429999999999</v>
      </c>
      <c r="S69" s="655">
        <v>5.3437122500000003</v>
      </c>
      <c r="T69" s="655">
        <v>-47.1796066</v>
      </c>
      <c r="U69" s="655">
        <v>-45.05807429</v>
      </c>
      <c r="V69" s="655">
        <v>-61.786710149999998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68</v>
      </c>
      <c r="G70" s="486">
        <v>25</v>
      </c>
      <c r="H70" s="521" t="s">
        <v>71</v>
      </c>
      <c r="I70" s="521">
        <v>3.4</v>
      </c>
      <c r="J70" s="656">
        <v>0.82</v>
      </c>
      <c r="K70" s="654" t="s">
        <v>307</v>
      </c>
      <c r="L70" s="654">
        <v>2660</v>
      </c>
      <c r="M70" s="655">
        <v>-15.722537150000001</v>
      </c>
      <c r="N70" s="655">
        <v>4</v>
      </c>
      <c r="O70" s="655">
        <v>19.715732750000001</v>
      </c>
      <c r="P70" s="655">
        <v>9.6371230000000008</v>
      </c>
      <c r="Q70" s="655">
        <v>46.162149999999997</v>
      </c>
      <c r="R70" s="655">
        <v>2.8746779999999998</v>
      </c>
      <c r="S70" s="655">
        <v>4.4682312199999998</v>
      </c>
      <c r="T70" s="655">
        <v>-47.894307300000001</v>
      </c>
      <c r="U70" s="655">
        <v>-45.962739499999998</v>
      </c>
      <c r="V70" s="655">
        <v>-62.127452210000001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68</v>
      </c>
      <c r="G71" s="486">
        <v>25</v>
      </c>
      <c r="H71" s="521" t="s">
        <v>71</v>
      </c>
      <c r="I71" s="521">
        <v>3.4</v>
      </c>
      <c r="J71" s="656">
        <v>0.61</v>
      </c>
      <c r="K71" s="654" t="s">
        <v>309</v>
      </c>
      <c r="L71" s="654">
        <v>2660</v>
      </c>
      <c r="M71" s="655">
        <v>-13.214102860000001</v>
      </c>
      <c r="N71" s="655">
        <v>3</v>
      </c>
      <c r="O71" s="655">
        <v>16.198264259999998</v>
      </c>
      <c r="P71" s="655">
        <v>8.5854389999999992</v>
      </c>
      <c r="Q71" s="655">
        <v>39.522480000000002</v>
      </c>
      <c r="R71" s="655">
        <v>2.5212970000000001</v>
      </c>
      <c r="S71" s="655">
        <v>5.1170387799999997</v>
      </c>
      <c r="T71" s="655">
        <v>-46.002606649999997</v>
      </c>
      <c r="U71" s="655">
        <v>-44.11477945</v>
      </c>
      <c r="V71" s="655">
        <v>-59.415992090000003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68</v>
      </c>
      <c r="G72" s="486">
        <v>25</v>
      </c>
      <c r="H72" s="521" t="s">
        <v>71</v>
      </c>
      <c r="I72" s="521">
        <v>3.4</v>
      </c>
      <c r="J72" s="656">
        <v>0.61</v>
      </c>
      <c r="K72" s="654" t="s">
        <v>309</v>
      </c>
      <c r="L72" s="654">
        <v>2660</v>
      </c>
      <c r="M72" s="655">
        <v>-14.130724750000001</v>
      </c>
      <c r="N72" s="655">
        <v>2</v>
      </c>
      <c r="O72" s="655">
        <v>16.13486425</v>
      </c>
      <c r="P72" s="655">
        <v>8.6442979999999991</v>
      </c>
      <c r="Q72" s="655">
        <v>37.039879999999997</v>
      </c>
      <c r="R72" s="655">
        <v>2.495959</v>
      </c>
      <c r="S72" s="655">
        <v>4.2575533700000001</v>
      </c>
      <c r="T72" s="655">
        <v>-46.504158150000002</v>
      </c>
      <c r="U72" s="655">
        <v>-44.673704610000001</v>
      </c>
      <c r="V72" s="655">
        <v>-59.840394369999999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68</v>
      </c>
      <c r="G73" s="486">
        <v>25</v>
      </c>
      <c r="H73" s="521" t="s">
        <v>71</v>
      </c>
      <c r="I73" s="521">
        <v>3.4</v>
      </c>
      <c r="J73" s="656">
        <v>0.61</v>
      </c>
      <c r="K73" s="654" t="s">
        <v>309</v>
      </c>
      <c r="L73" s="654">
        <v>2660</v>
      </c>
      <c r="M73" s="655">
        <v>-15.077699859999999</v>
      </c>
      <c r="N73" s="655">
        <v>1</v>
      </c>
      <c r="O73" s="655">
        <v>16.09312946</v>
      </c>
      <c r="P73" s="655">
        <v>8.3200830000000003</v>
      </c>
      <c r="Q73" s="655">
        <v>34.89329</v>
      </c>
      <c r="R73" s="655">
        <v>2.4739960000000001</v>
      </c>
      <c r="S73" s="655">
        <v>3.5440961299999998</v>
      </c>
      <c r="T73" s="655">
        <v>-47.07325075</v>
      </c>
      <c r="U73" s="655">
        <v>-45.500152540000002</v>
      </c>
      <c r="V73" s="655">
        <v>-60.575355799999997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68</v>
      </c>
      <c r="G74" s="486">
        <v>25</v>
      </c>
      <c r="H74" s="521" t="s">
        <v>71</v>
      </c>
      <c r="I74" s="521">
        <v>3.4</v>
      </c>
      <c r="J74" s="656">
        <v>0.61</v>
      </c>
      <c r="K74" s="654" t="s">
        <v>309</v>
      </c>
      <c r="L74" s="654">
        <v>2660</v>
      </c>
      <c r="M74" s="655">
        <v>-16.026784030000002</v>
      </c>
      <c r="N74" s="655">
        <v>0</v>
      </c>
      <c r="O74" s="655">
        <v>16.022114330000001</v>
      </c>
      <c r="P74" s="655">
        <v>7.6694089999999999</v>
      </c>
      <c r="Q74" s="655">
        <v>33.110869999999998</v>
      </c>
      <c r="R74" s="655">
        <v>2.4576479999999998</v>
      </c>
      <c r="S74" s="655">
        <v>2.9307946899999999</v>
      </c>
      <c r="T74" s="655">
        <v>-47.550537900000002</v>
      </c>
      <c r="U74" s="655">
        <v>-46.592933019999997</v>
      </c>
      <c r="V74" s="655">
        <v>-59.665164650000001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68</v>
      </c>
      <c r="G75" s="486">
        <v>25</v>
      </c>
      <c r="H75" s="521" t="s">
        <v>71</v>
      </c>
      <c r="I75" s="521">
        <v>3.4</v>
      </c>
      <c r="J75" s="656">
        <v>0.61</v>
      </c>
      <c r="K75" s="654" t="s">
        <v>309</v>
      </c>
      <c r="L75" s="654">
        <v>2660</v>
      </c>
      <c r="M75" s="655">
        <v>-16.97874028</v>
      </c>
      <c r="N75" s="655">
        <v>-1</v>
      </c>
      <c r="O75" s="655">
        <v>15.92539668</v>
      </c>
      <c r="P75" s="655">
        <v>8.3928390000000004</v>
      </c>
      <c r="Q75" s="655">
        <v>31.64095</v>
      </c>
      <c r="R75" s="655">
        <v>2.4438620000000002</v>
      </c>
      <c r="S75" s="655">
        <v>2.3360428</v>
      </c>
      <c r="T75" s="655">
        <v>-47.77333162</v>
      </c>
      <c r="U75" s="655">
        <v>-47.633318090000003</v>
      </c>
      <c r="V75" s="655">
        <v>-59.020287400000001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68</v>
      </c>
      <c r="G76" s="486">
        <v>25</v>
      </c>
      <c r="H76" s="521" t="s">
        <v>71</v>
      </c>
      <c r="I76" s="521">
        <v>3.4</v>
      </c>
      <c r="J76" s="656">
        <v>0.61</v>
      </c>
      <c r="K76" s="654" t="s">
        <v>309</v>
      </c>
      <c r="L76" s="654">
        <v>2660</v>
      </c>
      <c r="M76" s="655">
        <v>-17.90567012</v>
      </c>
      <c r="N76" s="655">
        <v>-2</v>
      </c>
      <c r="O76" s="655">
        <v>15.950007319999999</v>
      </c>
      <c r="P76" s="655">
        <v>7.6119139999999996</v>
      </c>
      <c r="Q76" s="655">
        <v>30.475960000000001</v>
      </c>
      <c r="R76" s="655">
        <v>2.4361250000000001</v>
      </c>
      <c r="S76" s="655">
        <v>1.97114612</v>
      </c>
      <c r="T76" s="655">
        <v>-47.841103220000001</v>
      </c>
      <c r="U76" s="655">
        <v>-48.791714200000001</v>
      </c>
      <c r="V76" s="655">
        <v>-57.982507050000002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68</v>
      </c>
      <c r="G77" s="486">
        <v>25</v>
      </c>
      <c r="H77" s="521" t="s">
        <v>71</v>
      </c>
      <c r="I77" s="521">
        <v>3.4</v>
      </c>
      <c r="J77" s="656">
        <v>0.61</v>
      </c>
      <c r="K77" s="654" t="s">
        <v>309</v>
      </c>
      <c r="L77" s="654">
        <v>2660</v>
      </c>
      <c r="M77" s="655">
        <v>-18.8298886</v>
      </c>
      <c r="N77" s="655">
        <v>-3</v>
      </c>
      <c r="O77" s="655">
        <v>15.850853600000001</v>
      </c>
      <c r="P77" s="655">
        <v>7.4878</v>
      </c>
      <c r="Q77" s="655">
        <v>29.61158</v>
      </c>
      <c r="R77" s="655">
        <v>2.4430019999999999</v>
      </c>
      <c r="S77" s="655">
        <v>1.58555471</v>
      </c>
      <c r="T77" s="655">
        <v>-47.735979839999999</v>
      </c>
      <c r="U77" s="655">
        <v>-50.246329500000002</v>
      </c>
      <c r="V77" s="655">
        <v>-56.877047859999998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68</v>
      </c>
      <c r="G82" s="486">
        <v>25</v>
      </c>
      <c r="H82" s="521" t="s">
        <v>65</v>
      </c>
      <c r="I82" s="521">
        <v>3.4</v>
      </c>
      <c r="J82" s="658">
        <v>3.4</v>
      </c>
      <c r="K82" s="658" t="s">
        <v>310</v>
      </c>
      <c r="L82" s="658">
        <v>2660</v>
      </c>
      <c r="M82" s="659">
        <v>-3.5882032800000001</v>
      </c>
      <c r="N82" s="659">
        <v>27</v>
      </c>
      <c r="O82" s="659">
        <v>30.587693860000002</v>
      </c>
      <c r="P82" s="659">
        <v>40.218429999999998</v>
      </c>
      <c r="Q82" s="659">
        <v>500.53930000000003</v>
      </c>
      <c r="R82" s="659">
        <v>9.3146389999999997</v>
      </c>
      <c r="S82" s="659">
        <v>26.7713836</v>
      </c>
      <c r="T82" s="659">
        <v>-38.164079180000002</v>
      </c>
      <c r="U82" s="659">
        <v>-44.345593129999997</v>
      </c>
      <c r="V82" s="659">
        <v>-45.092245269999999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68</v>
      </c>
      <c r="G83" s="486">
        <v>25</v>
      </c>
      <c r="H83" s="521" t="s">
        <v>65</v>
      </c>
      <c r="I83" s="521">
        <v>3.4</v>
      </c>
      <c r="J83" s="658">
        <v>3.4</v>
      </c>
      <c r="K83" s="658" t="s">
        <v>310</v>
      </c>
      <c r="L83" s="658">
        <v>2660</v>
      </c>
      <c r="M83" s="659">
        <v>-4.6868068300000001</v>
      </c>
      <c r="N83" s="659">
        <v>26</v>
      </c>
      <c r="O83" s="659">
        <v>30.654952890000001</v>
      </c>
      <c r="P83" s="659">
        <v>37.103180000000002</v>
      </c>
      <c r="Q83" s="659">
        <v>442.68220000000002</v>
      </c>
      <c r="R83" s="659">
        <v>8.7790149999999993</v>
      </c>
      <c r="S83" s="659">
        <v>23.77060393</v>
      </c>
      <c r="T83" s="659">
        <v>-42.311741550000001</v>
      </c>
      <c r="U83" s="659">
        <v>-49.461828140000001</v>
      </c>
      <c r="V83" s="659">
        <v>-50.271518550000003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68</v>
      </c>
      <c r="G84" s="486">
        <v>25</v>
      </c>
      <c r="H84" s="521" t="s">
        <v>65</v>
      </c>
      <c r="I84" s="521">
        <v>3.4</v>
      </c>
      <c r="J84" s="658">
        <v>3.4</v>
      </c>
      <c r="K84" s="658" t="s">
        <v>310</v>
      </c>
      <c r="L84" s="658">
        <v>2660</v>
      </c>
      <c r="M84" s="659">
        <v>-5.71629363</v>
      </c>
      <c r="N84" s="659">
        <v>25</v>
      </c>
      <c r="O84" s="659">
        <v>30.689965709999999</v>
      </c>
      <c r="P84" s="659">
        <v>34.781230000000001</v>
      </c>
      <c r="Q84" s="659">
        <v>394.22620000000001</v>
      </c>
      <c r="R84" s="659">
        <v>8.3301069999999999</v>
      </c>
      <c r="S84" s="659">
        <v>21.120338700000001</v>
      </c>
      <c r="T84" s="659">
        <v>-45.430524179999999</v>
      </c>
      <c r="U84" s="659">
        <v>-51.580906489999997</v>
      </c>
      <c r="V84" s="659">
        <v>-53.21048734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68</v>
      </c>
      <c r="G85" s="486">
        <v>25</v>
      </c>
      <c r="H85" s="521" t="s">
        <v>65</v>
      </c>
      <c r="I85" s="521">
        <v>3.4</v>
      </c>
      <c r="J85" s="658">
        <v>3.4</v>
      </c>
      <c r="K85" s="658" t="s">
        <v>310</v>
      </c>
      <c r="L85" s="658">
        <v>2660</v>
      </c>
      <c r="M85" s="659">
        <v>-6.7679702400000004</v>
      </c>
      <c r="N85" s="659">
        <v>24</v>
      </c>
      <c r="O85" s="659">
        <v>30.734620830000001</v>
      </c>
      <c r="P85" s="659">
        <v>32.24812</v>
      </c>
      <c r="Q85" s="659">
        <v>351.2971</v>
      </c>
      <c r="R85" s="659">
        <v>7.9220759999999997</v>
      </c>
      <c r="S85" s="659">
        <v>18.71215436</v>
      </c>
      <c r="T85" s="659">
        <v>-45.869115000000001</v>
      </c>
      <c r="U85" s="659">
        <v>-52.822717580000003</v>
      </c>
      <c r="V85" s="659">
        <v>-53.840259400000001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68</v>
      </c>
      <c r="G86" s="486">
        <v>25</v>
      </c>
      <c r="H86" s="521" t="s">
        <v>65</v>
      </c>
      <c r="I86" s="521">
        <v>3.4</v>
      </c>
      <c r="J86" s="658">
        <v>2.52</v>
      </c>
      <c r="K86" s="658" t="s">
        <v>311</v>
      </c>
      <c r="L86" s="658">
        <v>2660</v>
      </c>
      <c r="M86" s="659">
        <v>-6.1613685599999997</v>
      </c>
      <c r="N86" s="659">
        <v>23</v>
      </c>
      <c r="O86" s="659">
        <v>29.15650123</v>
      </c>
      <c r="P86" s="659">
        <v>26.98563</v>
      </c>
      <c r="Q86" s="659">
        <v>315.69</v>
      </c>
      <c r="R86" s="659">
        <v>7.0844529999999999</v>
      </c>
      <c r="S86" s="659">
        <v>22.426097949999999</v>
      </c>
      <c r="T86" s="659">
        <v>-41.670987969999999</v>
      </c>
      <c r="U86" s="659">
        <v>-48.87442283</v>
      </c>
      <c r="V86" s="659">
        <v>-49.225724659999997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68</v>
      </c>
      <c r="G87" s="486">
        <v>25</v>
      </c>
      <c r="H87" s="521" t="s">
        <v>65</v>
      </c>
      <c r="I87" s="521">
        <v>3.4</v>
      </c>
      <c r="J87" s="658">
        <v>2.52</v>
      </c>
      <c r="K87" s="658" t="s">
        <v>311</v>
      </c>
      <c r="L87" s="658">
        <v>2660</v>
      </c>
      <c r="M87" s="659">
        <v>-7.1910165900000003</v>
      </c>
      <c r="N87" s="659">
        <v>22</v>
      </c>
      <c r="O87" s="659">
        <v>29.161911230000001</v>
      </c>
      <c r="P87" s="659">
        <v>25.438459999999999</v>
      </c>
      <c r="Q87" s="659">
        <v>280.70659999999998</v>
      </c>
      <c r="R87" s="659">
        <v>6.7735010000000004</v>
      </c>
      <c r="S87" s="659">
        <v>19.790650029999998</v>
      </c>
      <c r="T87" s="659">
        <v>-42.489810859999999</v>
      </c>
      <c r="U87" s="659">
        <v>-49.100879110000001</v>
      </c>
      <c r="V87" s="659">
        <v>-50.014739390000003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68</v>
      </c>
      <c r="G88" s="486">
        <v>25</v>
      </c>
      <c r="H88" s="521" t="s">
        <v>65</v>
      </c>
      <c r="I88" s="521">
        <v>3.4</v>
      </c>
      <c r="J88" s="658">
        <v>2.52</v>
      </c>
      <c r="K88" s="658" t="s">
        <v>311</v>
      </c>
      <c r="L88" s="658">
        <v>2660</v>
      </c>
      <c r="M88" s="659">
        <v>-8.1928888900000008</v>
      </c>
      <c r="N88" s="659">
        <v>21</v>
      </c>
      <c r="O88" s="659">
        <v>29.18569741</v>
      </c>
      <c r="P88" s="659">
        <v>23.793810000000001</v>
      </c>
      <c r="Q88" s="659">
        <v>251.66810000000001</v>
      </c>
      <c r="R88" s="659">
        <v>6.5057539999999996</v>
      </c>
      <c r="S88" s="659">
        <v>17.52555108</v>
      </c>
      <c r="T88" s="659">
        <v>-42.616540989999997</v>
      </c>
      <c r="U88" s="659">
        <v>-48.462958110000002</v>
      </c>
      <c r="V88" s="659">
        <v>-49.880013150000003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68</v>
      </c>
      <c r="G89" s="486">
        <v>25</v>
      </c>
      <c r="H89" s="521" t="s">
        <v>65</v>
      </c>
      <c r="I89" s="521">
        <v>3.4</v>
      </c>
      <c r="J89" s="658">
        <v>1.9</v>
      </c>
      <c r="K89" s="658" t="s">
        <v>312</v>
      </c>
      <c r="L89" s="658">
        <v>2660</v>
      </c>
      <c r="M89" s="659">
        <v>-7.3210308599999996</v>
      </c>
      <c r="N89" s="659">
        <v>20</v>
      </c>
      <c r="O89" s="659">
        <v>27.2947804</v>
      </c>
      <c r="P89" s="659">
        <v>20.979340000000001</v>
      </c>
      <c r="Q89" s="659">
        <v>224.363</v>
      </c>
      <c r="R89" s="659">
        <v>5.8081839999999998</v>
      </c>
      <c r="S89" s="659">
        <v>20.418281050000001</v>
      </c>
      <c r="T89" s="659">
        <v>-40.630451100000002</v>
      </c>
      <c r="U89" s="659">
        <v>-46.600733230000003</v>
      </c>
      <c r="V89" s="659">
        <v>-47.775522430000002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68</v>
      </c>
      <c r="G90" s="486">
        <v>25</v>
      </c>
      <c r="H90" s="521" t="s">
        <v>65</v>
      </c>
      <c r="I90" s="521">
        <v>3.4</v>
      </c>
      <c r="J90" s="658">
        <v>1.9</v>
      </c>
      <c r="K90" s="658" t="s">
        <v>312</v>
      </c>
      <c r="L90" s="658">
        <v>2660</v>
      </c>
      <c r="M90" s="659">
        <v>-8.3184458499999998</v>
      </c>
      <c r="N90" s="659">
        <v>19</v>
      </c>
      <c r="O90" s="659">
        <v>27.284732519999999</v>
      </c>
      <c r="P90" s="659">
        <v>18.70262</v>
      </c>
      <c r="Q90" s="659">
        <v>200.6001</v>
      </c>
      <c r="R90" s="659">
        <v>5.5938860000000004</v>
      </c>
      <c r="S90" s="659">
        <v>18.056534719999998</v>
      </c>
      <c r="T90" s="659">
        <v>-41.173533149999997</v>
      </c>
      <c r="U90" s="659">
        <v>-46.511634899999997</v>
      </c>
      <c r="V90" s="659">
        <v>-48.069101619999998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68</v>
      </c>
      <c r="G91" s="486">
        <v>25</v>
      </c>
      <c r="H91" s="521" t="s">
        <v>65</v>
      </c>
      <c r="I91" s="521">
        <v>3.4</v>
      </c>
      <c r="J91" s="658">
        <v>1.59</v>
      </c>
      <c r="K91" s="658" t="s">
        <v>313</v>
      </c>
      <c r="L91" s="658">
        <v>2660</v>
      </c>
      <c r="M91" s="659">
        <v>-7.8834817399999997</v>
      </c>
      <c r="N91" s="659">
        <v>18</v>
      </c>
      <c r="O91" s="659">
        <v>25.865464159999998</v>
      </c>
      <c r="P91" s="659">
        <v>17.711469999999998</v>
      </c>
      <c r="Q91" s="659">
        <v>179.13319999999999</v>
      </c>
      <c r="R91" s="659">
        <v>5.1126899999999997</v>
      </c>
      <c r="S91" s="659">
        <v>18.97037825</v>
      </c>
      <c r="T91" s="659">
        <v>-40.085674670000003</v>
      </c>
      <c r="U91" s="659">
        <v>-45.59328945</v>
      </c>
      <c r="V91" s="659">
        <v>-47.007711499999999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68</v>
      </c>
      <c r="G92" s="486">
        <v>25</v>
      </c>
      <c r="H92" s="521" t="s">
        <v>65</v>
      </c>
      <c r="I92" s="521">
        <v>3.4</v>
      </c>
      <c r="J92" s="658">
        <v>1.59</v>
      </c>
      <c r="K92" s="658" t="s">
        <v>313</v>
      </c>
      <c r="L92" s="658">
        <v>2660</v>
      </c>
      <c r="M92" s="659">
        <v>-8.8538335299999993</v>
      </c>
      <c r="N92" s="659">
        <v>17</v>
      </c>
      <c r="O92" s="659">
        <v>25.836201899999999</v>
      </c>
      <c r="P92" s="659">
        <v>16.321370000000002</v>
      </c>
      <c r="Q92" s="659">
        <v>160.62989999999999</v>
      </c>
      <c r="R92" s="659">
        <v>4.9459660000000003</v>
      </c>
      <c r="S92" s="659">
        <v>16.697072219999999</v>
      </c>
      <c r="T92" s="659">
        <v>-40.515811849999999</v>
      </c>
      <c r="U92" s="659">
        <v>-45.548758720000002</v>
      </c>
      <c r="V92" s="659">
        <v>-47.118671069999998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68</v>
      </c>
      <c r="G93" s="486">
        <v>25</v>
      </c>
      <c r="H93" s="521" t="s">
        <v>65</v>
      </c>
      <c r="I93" s="521">
        <v>3.4</v>
      </c>
      <c r="J93" s="658">
        <v>1.59</v>
      </c>
      <c r="K93" s="658" t="s">
        <v>313</v>
      </c>
      <c r="L93" s="658">
        <v>2660</v>
      </c>
      <c r="M93" s="659">
        <v>-9.8350592599999995</v>
      </c>
      <c r="N93" s="659">
        <v>16</v>
      </c>
      <c r="O93" s="659">
        <v>25.811633019999999</v>
      </c>
      <c r="P93" s="659">
        <v>15.690429999999999</v>
      </c>
      <c r="Q93" s="659">
        <v>144.39189999999999</v>
      </c>
      <c r="R93" s="659">
        <v>4.7969910000000002</v>
      </c>
      <c r="S93" s="659">
        <v>14.58151799</v>
      </c>
      <c r="T93" s="659">
        <v>-41.092707730000001</v>
      </c>
      <c r="U93" s="659">
        <v>-45.86516168</v>
      </c>
      <c r="V93" s="659">
        <v>-47.500169700000001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68</v>
      </c>
      <c r="G94" s="486">
        <v>25</v>
      </c>
      <c r="H94" s="521" t="s">
        <v>65</v>
      </c>
      <c r="I94" s="521">
        <v>3.4</v>
      </c>
      <c r="J94" s="658">
        <v>1.24</v>
      </c>
      <c r="K94" s="658" t="s">
        <v>314</v>
      </c>
      <c r="L94" s="658">
        <v>2660</v>
      </c>
      <c r="M94" s="659">
        <v>-9.3024768499999997</v>
      </c>
      <c r="N94" s="659">
        <v>15</v>
      </c>
      <c r="O94" s="659">
        <v>24.274450399999999</v>
      </c>
      <c r="P94" s="659">
        <v>14.65591</v>
      </c>
      <c r="Q94" s="659">
        <v>126.8604</v>
      </c>
      <c r="R94" s="659">
        <v>3.8932340000000001</v>
      </c>
      <c r="S94" s="659">
        <v>16.586689190000001</v>
      </c>
      <c r="T94" s="659">
        <v>-39.219372460000002</v>
      </c>
      <c r="U94" s="659">
        <v>-44.446864859999998</v>
      </c>
      <c r="V94" s="659">
        <v>-46.044534149999997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68</v>
      </c>
      <c r="G95" s="486">
        <v>25</v>
      </c>
      <c r="H95" s="521" t="s">
        <v>65</v>
      </c>
      <c r="I95" s="521">
        <v>3.4</v>
      </c>
      <c r="J95" s="658">
        <v>1.24</v>
      </c>
      <c r="K95" s="658" t="s">
        <v>314</v>
      </c>
      <c r="L95" s="658">
        <v>2660</v>
      </c>
      <c r="M95" s="659">
        <v>-10.26128666</v>
      </c>
      <c r="N95" s="659">
        <v>14</v>
      </c>
      <c r="O95" s="659">
        <v>24.236051289999999</v>
      </c>
      <c r="P95" s="659">
        <v>14.733919999999999</v>
      </c>
      <c r="Q95" s="659">
        <v>113.9901</v>
      </c>
      <c r="R95" s="659">
        <v>3.7747299999999999</v>
      </c>
      <c r="S95" s="659">
        <v>14.426732400000001</v>
      </c>
      <c r="T95" s="659">
        <v>-39.528985570000003</v>
      </c>
      <c r="U95" s="659">
        <v>-44.477611439999997</v>
      </c>
      <c r="V95" s="659">
        <v>-46.168087610000001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68</v>
      </c>
      <c r="G96" s="486">
        <v>25</v>
      </c>
      <c r="H96" s="521" t="s">
        <v>65</v>
      </c>
      <c r="I96" s="521">
        <v>3.4</v>
      </c>
      <c r="J96" s="658">
        <v>1.24</v>
      </c>
      <c r="K96" s="658" t="s">
        <v>314</v>
      </c>
      <c r="L96" s="658">
        <v>2660</v>
      </c>
      <c r="M96" s="659">
        <v>-11.23970918</v>
      </c>
      <c r="N96" s="659">
        <v>13</v>
      </c>
      <c r="O96" s="659">
        <v>24.203092850000001</v>
      </c>
      <c r="P96" s="659">
        <v>13.991289999999999</v>
      </c>
      <c r="Q96" s="659">
        <v>102.58280000000001</v>
      </c>
      <c r="R96" s="659">
        <v>3.6697299999999999</v>
      </c>
      <c r="S96" s="659">
        <v>12.551785880000001</v>
      </c>
      <c r="T96" s="659">
        <v>-39.93272099</v>
      </c>
      <c r="U96" s="659">
        <v>-44.79545092</v>
      </c>
      <c r="V96" s="659">
        <v>-46.519997709999998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68</v>
      </c>
      <c r="G97" s="486">
        <v>25</v>
      </c>
      <c r="H97" s="521" t="s">
        <v>65</v>
      </c>
      <c r="I97" s="521">
        <v>3.4</v>
      </c>
      <c r="J97" s="658">
        <v>1</v>
      </c>
      <c r="K97" s="658" t="s">
        <v>315</v>
      </c>
      <c r="L97" s="658">
        <v>2660</v>
      </c>
      <c r="M97" s="659">
        <v>-9.9742504200000006</v>
      </c>
      <c r="N97" s="659">
        <v>12</v>
      </c>
      <c r="O97" s="659">
        <v>21.947437220000001</v>
      </c>
      <c r="P97" s="659">
        <v>11.97242</v>
      </c>
      <c r="Q97" s="659">
        <v>93.55977</v>
      </c>
      <c r="R97" s="659">
        <v>3.4373840000000002</v>
      </c>
      <c r="S97" s="659">
        <v>13.351716400000001</v>
      </c>
      <c r="T97" s="659">
        <v>-39.95975353</v>
      </c>
      <c r="U97" s="659">
        <v>-45.030055879999999</v>
      </c>
      <c r="V97" s="659">
        <v>-46.684866149999998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68</v>
      </c>
      <c r="G98" s="486">
        <v>25</v>
      </c>
      <c r="H98" s="521" t="s">
        <v>65</v>
      </c>
      <c r="I98" s="521">
        <v>3.4</v>
      </c>
      <c r="J98" s="658">
        <v>1</v>
      </c>
      <c r="K98" s="658" t="s">
        <v>315</v>
      </c>
      <c r="L98" s="658">
        <v>2660</v>
      </c>
      <c r="M98" s="659">
        <v>-10.903438850000001</v>
      </c>
      <c r="N98" s="659">
        <v>11</v>
      </c>
      <c r="O98" s="659">
        <v>21.890723449999999</v>
      </c>
      <c r="P98" s="659">
        <v>12.3187</v>
      </c>
      <c r="Q98" s="659">
        <v>84.938059999999993</v>
      </c>
      <c r="R98" s="659">
        <v>3.355953</v>
      </c>
      <c r="S98" s="659">
        <v>11.476556909999999</v>
      </c>
      <c r="T98" s="659">
        <v>-40.226212330000003</v>
      </c>
      <c r="U98" s="659">
        <v>-45.085559879999998</v>
      </c>
      <c r="V98" s="659">
        <v>-46.735937049999997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68</v>
      </c>
      <c r="G99" s="486">
        <v>25</v>
      </c>
      <c r="H99" s="521" t="s">
        <v>65</v>
      </c>
      <c r="I99" s="521">
        <v>3.4</v>
      </c>
      <c r="J99" s="658">
        <v>1</v>
      </c>
      <c r="K99" s="658" t="s">
        <v>315</v>
      </c>
      <c r="L99" s="658">
        <v>2660</v>
      </c>
      <c r="M99" s="659">
        <v>-11.842702879999999</v>
      </c>
      <c r="N99" s="659">
        <v>10</v>
      </c>
      <c r="O99" s="659">
        <v>21.826491180000001</v>
      </c>
      <c r="P99" s="659">
        <v>11.18242</v>
      </c>
      <c r="Q99" s="659">
        <v>77.34299</v>
      </c>
      <c r="R99" s="659">
        <v>3.2857419999999999</v>
      </c>
      <c r="S99" s="659">
        <v>9.9274045900000001</v>
      </c>
      <c r="T99" s="659">
        <v>-40.848717649999998</v>
      </c>
      <c r="U99" s="659">
        <v>-45.62749711</v>
      </c>
      <c r="V99" s="659">
        <v>-47.279244849999998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68</v>
      </c>
      <c r="G100" s="486">
        <v>25</v>
      </c>
      <c r="H100" s="521" t="s">
        <v>65</v>
      </c>
      <c r="I100" s="521">
        <v>3.4</v>
      </c>
      <c r="J100" s="658">
        <v>0.82</v>
      </c>
      <c r="K100" s="658" t="s">
        <v>307</v>
      </c>
      <c r="L100" s="658">
        <v>2660</v>
      </c>
      <c r="M100" s="659">
        <v>-11.12263284</v>
      </c>
      <c r="N100" s="659">
        <v>9</v>
      </c>
      <c r="O100" s="659">
        <v>20.100169940000001</v>
      </c>
      <c r="P100" s="659">
        <v>11.252269999999999</v>
      </c>
      <c r="Q100" s="659">
        <v>68.324979999999996</v>
      </c>
      <c r="R100" s="659">
        <v>3.0868060000000002</v>
      </c>
      <c r="S100" s="659">
        <v>10.33034827</v>
      </c>
      <c r="T100" s="659">
        <v>-39.527069320000003</v>
      </c>
      <c r="U100" s="659">
        <v>-44.495052280000003</v>
      </c>
      <c r="V100" s="659">
        <v>-46.299420759999997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68</v>
      </c>
      <c r="G101" s="486">
        <v>25</v>
      </c>
      <c r="H101" s="521" t="s">
        <v>65</v>
      </c>
      <c r="I101" s="521">
        <v>3.4</v>
      </c>
      <c r="J101" s="658">
        <v>0.82</v>
      </c>
      <c r="K101" s="658" t="s">
        <v>307</v>
      </c>
      <c r="L101" s="658">
        <v>2660</v>
      </c>
      <c r="M101" s="659">
        <v>-12.038663270000001</v>
      </c>
      <c r="N101" s="659">
        <v>8</v>
      </c>
      <c r="O101" s="659">
        <v>20.024204569999998</v>
      </c>
      <c r="P101" s="659">
        <v>11.095800000000001</v>
      </c>
      <c r="Q101" s="659">
        <v>62.457079999999998</v>
      </c>
      <c r="R101" s="659">
        <v>3.0294449999999999</v>
      </c>
      <c r="S101" s="659">
        <v>8.8171072400000003</v>
      </c>
      <c r="T101" s="659">
        <v>-39.70435071</v>
      </c>
      <c r="U101" s="659">
        <v>-44.43236667</v>
      </c>
      <c r="V101" s="659">
        <v>-46.320060849999997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68</v>
      </c>
      <c r="G102" s="486">
        <v>25</v>
      </c>
      <c r="H102" s="521" t="s">
        <v>65</v>
      </c>
      <c r="I102" s="521">
        <v>3.4</v>
      </c>
      <c r="J102" s="658">
        <v>0.82</v>
      </c>
      <c r="K102" s="658" t="s">
        <v>307</v>
      </c>
      <c r="L102" s="658">
        <v>2660</v>
      </c>
      <c r="M102" s="659">
        <v>-12.94914515</v>
      </c>
      <c r="N102" s="659">
        <v>7</v>
      </c>
      <c r="O102" s="659">
        <v>19.939744449999999</v>
      </c>
      <c r="P102" s="659">
        <v>10.05865</v>
      </c>
      <c r="Q102" s="659">
        <v>57.439900000000002</v>
      </c>
      <c r="R102" s="659">
        <v>2.9818899999999999</v>
      </c>
      <c r="S102" s="659">
        <v>7.5592231300000003</v>
      </c>
      <c r="T102" s="659">
        <v>-40.19461158</v>
      </c>
      <c r="U102" s="659">
        <v>-44.802651449999999</v>
      </c>
      <c r="V102" s="659">
        <v>-46.752778409999998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68</v>
      </c>
      <c r="G103" s="486">
        <v>25</v>
      </c>
      <c r="H103" s="521" t="s">
        <v>65</v>
      </c>
      <c r="I103" s="521">
        <v>3.4</v>
      </c>
      <c r="J103" s="658">
        <v>0.82</v>
      </c>
      <c r="K103" s="658" t="s">
        <v>307</v>
      </c>
      <c r="L103" s="658">
        <v>2660</v>
      </c>
      <c r="M103" s="659">
        <v>-13.86696598</v>
      </c>
      <c r="N103" s="659">
        <v>6</v>
      </c>
      <c r="O103" s="659">
        <v>19.860469980000001</v>
      </c>
      <c r="P103" s="659">
        <v>10.074590000000001</v>
      </c>
      <c r="Q103" s="659">
        <v>53.105620000000002</v>
      </c>
      <c r="R103" s="659">
        <v>2.9406850000000002</v>
      </c>
      <c r="S103" s="659">
        <v>6.36518447</v>
      </c>
      <c r="T103" s="659">
        <v>-40.832265390000003</v>
      </c>
      <c r="U103" s="659">
        <v>-45.362678090000003</v>
      </c>
      <c r="V103" s="659">
        <v>-47.297528960000001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68</v>
      </c>
      <c r="G104" s="486">
        <v>25</v>
      </c>
      <c r="H104" s="521" t="s">
        <v>65</v>
      </c>
      <c r="I104" s="521">
        <v>3.4</v>
      </c>
      <c r="J104" s="658">
        <v>0.82</v>
      </c>
      <c r="K104" s="658" t="s">
        <v>307</v>
      </c>
      <c r="L104" s="658">
        <v>2660</v>
      </c>
      <c r="M104" s="659">
        <v>-14.80000568</v>
      </c>
      <c r="N104" s="659">
        <v>5</v>
      </c>
      <c r="O104" s="659">
        <v>19.779659680000002</v>
      </c>
      <c r="P104" s="659">
        <v>9.3667569999999998</v>
      </c>
      <c r="Q104" s="659">
        <v>49.352629999999998</v>
      </c>
      <c r="R104" s="659">
        <v>2.9057360000000001</v>
      </c>
      <c r="S104" s="659">
        <v>5.3669079599999998</v>
      </c>
      <c r="T104" s="659">
        <v>-41.67352838</v>
      </c>
      <c r="U104" s="659">
        <v>-46.139647609999997</v>
      </c>
      <c r="V104" s="659">
        <v>-48.193924670000001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68</v>
      </c>
      <c r="G105" s="486">
        <v>25</v>
      </c>
      <c r="H105" s="521" t="s">
        <v>65</v>
      </c>
      <c r="I105" s="521">
        <v>3.4</v>
      </c>
      <c r="J105" s="658">
        <v>0.82</v>
      </c>
      <c r="K105" s="658" t="s">
        <v>307</v>
      </c>
      <c r="L105" s="658">
        <v>2660</v>
      </c>
      <c r="M105" s="659">
        <v>-15.72873495</v>
      </c>
      <c r="N105" s="659">
        <v>4</v>
      </c>
      <c r="O105" s="659">
        <v>19.714775549999999</v>
      </c>
      <c r="P105" s="659">
        <v>9.9944839999999999</v>
      </c>
      <c r="Q105" s="659">
        <v>46.227130000000002</v>
      </c>
      <c r="R105" s="659">
        <v>2.8744589999999999</v>
      </c>
      <c r="S105" s="659">
        <v>4.4332757000000003</v>
      </c>
      <c r="T105" s="659">
        <v>-42.588260480000002</v>
      </c>
      <c r="U105" s="659">
        <v>-46.986131710000002</v>
      </c>
      <c r="V105" s="659">
        <v>-48.977497399999997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68</v>
      </c>
      <c r="G106" s="486">
        <v>25</v>
      </c>
      <c r="H106" s="521" t="s">
        <v>65</v>
      </c>
      <c r="I106" s="521">
        <v>3.4</v>
      </c>
      <c r="J106" s="658">
        <v>0.61</v>
      </c>
      <c r="K106" s="658" t="s">
        <v>309</v>
      </c>
      <c r="L106" s="658">
        <v>2660</v>
      </c>
      <c r="M106" s="659">
        <v>-13.2544039</v>
      </c>
      <c r="N106" s="659">
        <v>3</v>
      </c>
      <c r="O106" s="659">
        <v>16.225090099999999</v>
      </c>
      <c r="P106" s="659">
        <v>8.7673810000000003</v>
      </c>
      <c r="Q106" s="659">
        <v>39.503160000000001</v>
      </c>
      <c r="R106" s="659">
        <v>2.5219849999999999</v>
      </c>
      <c r="S106" s="659">
        <v>5.0883330100000004</v>
      </c>
      <c r="T106" s="659">
        <v>-40.741007519999997</v>
      </c>
      <c r="U106" s="659">
        <v>-45.287011210000003</v>
      </c>
      <c r="V106" s="659">
        <v>-47.239626020000003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68</v>
      </c>
      <c r="G107" s="486">
        <v>25</v>
      </c>
      <c r="H107" s="521" t="s">
        <v>65</v>
      </c>
      <c r="I107" s="521">
        <v>3.4</v>
      </c>
      <c r="J107" s="658">
        <v>0.61</v>
      </c>
      <c r="K107" s="658" t="s">
        <v>309</v>
      </c>
      <c r="L107" s="658">
        <v>2660</v>
      </c>
      <c r="M107" s="659">
        <v>-14.14484725</v>
      </c>
      <c r="N107" s="659">
        <v>2</v>
      </c>
      <c r="O107" s="659">
        <v>16.154143749999999</v>
      </c>
      <c r="P107" s="659">
        <v>8.208615</v>
      </c>
      <c r="Q107" s="659">
        <v>37.096789999999999</v>
      </c>
      <c r="R107" s="659">
        <v>2.496988</v>
      </c>
      <c r="S107" s="659">
        <v>4.2899357699999996</v>
      </c>
      <c r="T107" s="659">
        <v>-41.227095540000001</v>
      </c>
      <c r="U107" s="659">
        <v>-45.78776714</v>
      </c>
      <c r="V107" s="659">
        <v>-47.648765840000003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68</v>
      </c>
      <c r="G108" s="486">
        <v>25</v>
      </c>
      <c r="H108" s="521" t="s">
        <v>65</v>
      </c>
      <c r="I108" s="521">
        <v>3.4</v>
      </c>
      <c r="J108" s="658">
        <v>0.61</v>
      </c>
      <c r="K108" s="658" t="s">
        <v>309</v>
      </c>
      <c r="L108" s="658">
        <v>2660</v>
      </c>
      <c r="M108" s="659">
        <v>-15.09514459</v>
      </c>
      <c r="N108" s="659">
        <v>1</v>
      </c>
      <c r="O108" s="659">
        <v>16.095348489999999</v>
      </c>
      <c r="P108" s="659">
        <v>7.9920210000000003</v>
      </c>
      <c r="Q108" s="659">
        <v>34.937669999999997</v>
      </c>
      <c r="R108" s="659">
        <v>2.4759669999999998</v>
      </c>
      <c r="S108" s="659">
        <v>3.5487150000000001</v>
      </c>
      <c r="T108" s="659">
        <v>-42.045207910000002</v>
      </c>
      <c r="U108" s="659">
        <v>-46.467491279999997</v>
      </c>
      <c r="V108" s="659">
        <v>-48.537314700000003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68</v>
      </c>
      <c r="G109" s="486">
        <v>25</v>
      </c>
      <c r="H109" s="521" t="s">
        <v>65</v>
      </c>
      <c r="I109" s="521">
        <v>3.4</v>
      </c>
      <c r="J109" s="658">
        <v>0.61</v>
      </c>
      <c r="K109" s="658" t="s">
        <v>309</v>
      </c>
      <c r="L109" s="658">
        <v>2660</v>
      </c>
      <c r="M109" s="659">
        <v>-16.055105959999999</v>
      </c>
      <c r="N109" s="659">
        <v>0</v>
      </c>
      <c r="O109" s="659">
        <v>16.03606826</v>
      </c>
      <c r="P109" s="659">
        <v>7.4238229999999996</v>
      </c>
      <c r="Q109" s="659">
        <v>33.130130000000001</v>
      </c>
      <c r="R109" s="659">
        <v>2.4590540000000001</v>
      </c>
      <c r="S109" s="659">
        <v>2.9331182099999999</v>
      </c>
      <c r="T109" s="659">
        <v>-42.914657820000002</v>
      </c>
      <c r="U109" s="659">
        <v>-47.585787660000001</v>
      </c>
      <c r="V109" s="659">
        <v>-49.360555560000002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68</v>
      </c>
      <c r="G110" s="486">
        <v>25</v>
      </c>
      <c r="H110" s="521" t="s">
        <v>65</v>
      </c>
      <c r="I110" s="521">
        <v>3.4</v>
      </c>
      <c r="J110" s="658">
        <v>0.61</v>
      </c>
      <c r="K110" s="658" t="s">
        <v>309</v>
      </c>
      <c r="L110" s="658">
        <v>2660</v>
      </c>
      <c r="M110" s="659">
        <v>-16.97486902</v>
      </c>
      <c r="N110" s="659">
        <v>-1</v>
      </c>
      <c r="O110" s="659">
        <v>15.900611019999999</v>
      </c>
      <c r="P110" s="659">
        <v>8.0198099999999997</v>
      </c>
      <c r="Q110" s="659">
        <v>31.697900000000001</v>
      </c>
      <c r="R110" s="659">
        <v>2.445916</v>
      </c>
      <c r="S110" s="659">
        <v>2.33774383</v>
      </c>
      <c r="T110" s="659">
        <v>-43.948005379999998</v>
      </c>
      <c r="U110" s="659">
        <v>-48.634315059999999</v>
      </c>
      <c r="V110" s="659">
        <v>-50.297893469999998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68</v>
      </c>
      <c r="G111" s="486">
        <v>25</v>
      </c>
      <c r="H111" s="521" t="s">
        <v>65</v>
      </c>
      <c r="I111" s="521">
        <v>3.4</v>
      </c>
      <c r="J111" s="658">
        <v>0.61</v>
      </c>
      <c r="K111" s="658" t="s">
        <v>309</v>
      </c>
      <c r="L111" s="658">
        <v>2660</v>
      </c>
      <c r="M111" s="659">
        <v>-17.922412269999999</v>
      </c>
      <c r="N111" s="659">
        <v>-2</v>
      </c>
      <c r="O111" s="659">
        <v>15.897976269999999</v>
      </c>
      <c r="P111" s="659">
        <v>7.2112480000000003</v>
      </c>
      <c r="Q111" s="659">
        <v>30.483640000000001</v>
      </c>
      <c r="R111" s="659">
        <v>2.4368080000000001</v>
      </c>
      <c r="S111" s="659">
        <v>1.95428877</v>
      </c>
      <c r="T111" s="659">
        <v>-44.569383510000002</v>
      </c>
      <c r="U111" s="659">
        <v>-49.685001</v>
      </c>
      <c r="V111" s="659">
        <v>-51.327115540000001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68</v>
      </c>
      <c r="G112" s="486">
        <v>25</v>
      </c>
      <c r="H112" s="521" t="s">
        <v>65</v>
      </c>
      <c r="I112" s="521">
        <v>3.4</v>
      </c>
      <c r="J112" s="658">
        <v>0.61</v>
      </c>
      <c r="K112" s="658" t="s">
        <v>309</v>
      </c>
      <c r="L112" s="658">
        <v>2660</v>
      </c>
      <c r="M112" s="659">
        <v>-18.773268850000001</v>
      </c>
      <c r="N112" s="659">
        <v>-3</v>
      </c>
      <c r="O112" s="659">
        <v>15.786529549999999</v>
      </c>
      <c r="P112" s="659">
        <v>8.0928620000000002</v>
      </c>
      <c r="Q112" s="659">
        <v>29.690860000000001</v>
      </c>
      <c r="R112" s="659">
        <v>2.4398580000000001</v>
      </c>
      <c r="S112" s="659">
        <v>1.5615823600000001</v>
      </c>
      <c r="T112" s="659">
        <v>-45.187114800000003</v>
      </c>
      <c r="U112" s="659">
        <v>-50.586681239999997</v>
      </c>
      <c r="V112" s="659">
        <v>-51.987121960000003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68</v>
      </c>
      <c r="G117" s="486">
        <v>25</v>
      </c>
      <c r="H117" s="521" t="s">
        <v>67</v>
      </c>
      <c r="I117" s="521">
        <v>3.4</v>
      </c>
      <c r="J117" s="660">
        <v>3.4</v>
      </c>
      <c r="K117" s="660" t="s">
        <v>310</v>
      </c>
      <c r="L117" s="660">
        <v>2660</v>
      </c>
      <c r="M117" s="661">
        <v>-4.5830482100000003</v>
      </c>
      <c r="N117" s="661">
        <v>26</v>
      </c>
      <c r="O117" s="661">
        <v>30.574471450000001</v>
      </c>
      <c r="P117" s="661">
        <v>37.24006</v>
      </c>
      <c r="Q117" s="661">
        <v>431.5181</v>
      </c>
      <c r="R117" s="661">
        <v>8.6659240000000004</v>
      </c>
      <c r="S117" s="661">
        <v>24.455606169999999</v>
      </c>
      <c r="T117" s="661">
        <v>-38.670680650000001</v>
      </c>
      <c r="U117" s="661">
        <v>-47.221961190000002</v>
      </c>
      <c r="V117" s="661">
        <v>-48.617453959999999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68</v>
      </c>
      <c r="G118" s="486">
        <v>25</v>
      </c>
      <c r="H118" s="521" t="s">
        <v>67</v>
      </c>
      <c r="I118" s="521">
        <v>3.4</v>
      </c>
      <c r="J118" s="660">
        <v>3.4</v>
      </c>
      <c r="K118" s="660" t="s">
        <v>310</v>
      </c>
      <c r="L118" s="660">
        <v>2660</v>
      </c>
      <c r="M118" s="661">
        <v>-5.6554599999999997</v>
      </c>
      <c r="N118" s="661">
        <v>25</v>
      </c>
      <c r="O118" s="661">
        <v>30.640639579999998</v>
      </c>
      <c r="P118" s="661">
        <v>34.205019999999998</v>
      </c>
      <c r="Q118" s="661">
        <v>383.51139999999998</v>
      </c>
      <c r="R118" s="661">
        <v>8.2219680000000004</v>
      </c>
      <c r="S118" s="661">
        <v>21.742894799999998</v>
      </c>
      <c r="T118" s="661">
        <v>-39.690584659999999</v>
      </c>
      <c r="U118" s="661">
        <v>-49.607353279999998</v>
      </c>
      <c r="V118" s="661">
        <v>-50.329586460000002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68</v>
      </c>
      <c r="G119" s="486">
        <v>25</v>
      </c>
      <c r="H119" s="521" t="s">
        <v>67</v>
      </c>
      <c r="I119" s="521">
        <v>3.4</v>
      </c>
      <c r="J119" s="660">
        <v>3.4</v>
      </c>
      <c r="K119" s="660" t="s">
        <v>310</v>
      </c>
      <c r="L119" s="660">
        <v>2660</v>
      </c>
      <c r="M119" s="661">
        <v>-6.7065697899999996</v>
      </c>
      <c r="N119" s="661">
        <v>24</v>
      </c>
      <c r="O119" s="661">
        <v>30.684867929999999</v>
      </c>
      <c r="P119" s="661">
        <v>32.313339999999997</v>
      </c>
      <c r="Q119" s="661">
        <v>341.39659999999998</v>
      </c>
      <c r="R119" s="661">
        <v>7.8259910000000001</v>
      </c>
      <c r="S119" s="661">
        <v>19.250603980000001</v>
      </c>
      <c r="T119" s="661">
        <v>-39.914618439999998</v>
      </c>
      <c r="U119" s="661">
        <v>-50.391102910000001</v>
      </c>
      <c r="V119" s="661">
        <v>-50.728713509999999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68</v>
      </c>
      <c r="G120" s="486">
        <v>25</v>
      </c>
      <c r="H120" s="521" t="s">
        <v>67</v>
      </c>
      <c r="I120" s="521">
        <v>3.4</v>
      </c>
      <c r="J120" s="660">
        <v>2.52</v>
      </c>
      <c r="K120" s="660" t="s">
        <v>311</v>
      </c>
      <c r="L120" s="660">
        <v>2660</v>
      </c>
      <c r="M120" s="661">
        <v>-6.0975742799999999</v>
      </c>
      <c r="N120" s="661">
        <v>23</v>
      </c>
      <c r="O120" s="661">
        <v>29.095195350000001</v>
      </c>
      <c r="P120" s="661">
        <v>26.483789999999999</v>
      </c>
      <c r="Q120" s="661">
        <v>306.9649</v>
      </c>
      <c r="R120" s="661">
        <v>7.0045460000000004</v>
      </c>
      <c r="S120" s="661">
        <v>23.049408679999999</v>
      </c>
      <c r="T120" s="661">
        <v>-37.964378019999998</v>
      </c>
      <c r="U120" s="661">
        <v>-47.005201290000002</v>
      </c>
      <c r="V120" s="661">
        <v>-47.69211284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68</v>
      </c>
      <c r="G121" s="486">
        <v>25</v>
      </c>
      <c r="H121" s="521" t="s">
        <v>67</v>
      </c>
      <c r="I121" s="521">
        <v>3.4</v>
      </c>
      <c r="J121" s="660">
        <v>2.52</v>
      </c>
      <c r="K121" s="660" t="s">
        <v>311</v>
      </c>
      <c r="L121" s="660">
        <v>2660</v>
      </c>
      <c r="M121" s="661">
        <v>-7.1204650799999998</v>
      </c>
      <c r="N121" s="661">
        <v>22</v>
      </c>
      <c r="O121" s="661">
        <v>29.111361219999999</v>
      </c>
      <c r="P121" s="661">
        <v>24.77439</v>
      </c>
      <c r="Q121" s="661">
        <v>273.77760000000001</v>
      </c>
      <c r="R121" s="661">
        <v>6.7038279999999997</v>
      </c>
      <c r="S121" s="661">
        <v>20.378582720000001</v>
      </c>
      <c r="T121" s="661">
        <v>-38.580050839999998</v>
      </c>
      <c r="U121" s="661">
        <v>-48.07017493</v>
      </c>
      <c r="V121" s="661">
        <v>-48.598305869999997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68</v>
      </c>
      <c r="G122" s="486">
        <v>25</v>
      </c>
      <c r="H122" s="521" t="s">
        <v>67</v>
      </c>
      <c r="I122" s="521">
        <v>3.4</v>
      </c>
      <c r="J122" s="660">
        <v>2.52</v>
      </c>
      <c r="K122" s="660" t="s">
        <v>311</v>
      </c>
      <c r="L122" s="660">
        <v>2660</v>
      </c>
      <c r="M122" s="661">
        <v>-8.1580369499999996</v>
      </c>
      <c r="N122" s="661">
        <v>21</v>
      </c>
      <c r="O122" s="661">
        <v>29.147698269999999</v>
      </c>
      <c r="P122" s="661">
        <v>23.64508</v>
      </c>
      <c r="Q122" s="661">
        <v>244.5942</v>
      </c>
      <c r="R122" s="661">
        <v>6.4389789999999998</v>
      </c>
      <c r="S122" s="661">
        <v>17.975121430000002</v>
      </c>
      <c r="T122" s="661">
        <v>-39.172592090000002</v>
      </c>
      <c r="U122" s="661">
        <v>-48.570367580000003</v>
      </c>
      <c r="V122" s="661">
        <v>-49.245100200000003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68</v>
      </c>
      <c r="G123" s="486">
        <v>25</v>
      </c>
      <c r="H123" s="521" t="s">
        <v>67</v>
      </c>
      <c r="I123" s="521">
        <v>3.4</v>
      </c>
      <c r="J123" s="660">
        <v>1.9</v>
      </c>
      <c r="K123" s="660" t="s">
        <v>312</v>
      </c>
      <c r="L123" s="660">
        <v>2660</v>
      </c>
      <c r="M123" s="661">
        <v>-7.2538639299999996</v>
      </c>
      <c r="N123" s="661">
        <v>20</v>
      </c>
      <c r="O123" s="661">
        <v>27.256606600000001</v>
      </c>
      <c r="P123" s="661">
        <v>20.333130000000001</v>
      </c>
      <c r="Q123" s="661">
        <v>218.9992</v>
      </c>
      <c r="R123" s="661">
        <v>5.7572330000000003</v>
      </c>
      <c r="S123" s="661">
        <v>21.057075139999998</v>
      </c>
      <c r="T123" s="661">
        <v>-37.593318619999998</v>
      </c>
      <c r="U123" s="661">
        <v>-46.406844220000004</v>
      </c>
      <c r="V123" s="661">
        <v>-47.17100928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68</v>
      </c>
      <c r="G124" s="486">
        <v>25</v>
      </c>
      <c r="H124" s="521" t="s">
        <v>67</v>
      </c>
      <c r="I124" s="521">
        <v>3.4</v>
      </c>
      <c r="J124" s="660">
        <v>1.9</v>
      </c>
      <c r="K124" s="660" t="s">
        <v>312</v>
      </c>
      <c r="L124" s="660">
        <v>2660</v>
      </c>
      <c r="M124" s="661">
        <v>-8.2406715800000008</v>
      </c>
      <c r="N124" s="661">
        <v>19</v>
      </c>
      <c r="O124" s="661">
        <v>27.24185112</v>
      </c>
      <c r="P124" s="661">
        <v>19.25506</v>
      </c>
      <c r="Q124" s="661">
        <v>196.05240000000001</v>
      </c>
      <c r="R124" s="661">
        <v>5.5481290000000003</v>
      </c>
      <c r="S124" s="661">
        <v>18.53133785</v>
      </c>
      <c r="T124" s="661">
        <v>-38.2489499</v>
      </c>
      <c r="U124" s="661">
        <v>-47.24505826</v>
      </c>
      <c r="V124" s="661">
        <v>-47.914744220000003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68</v>
      </c>
      <c r="G125" s="486">
        <v>25</v>
      </c>
      <c r="H125" s="521" t="s">
        <v>67</v>
      </c>
      <c r="I125" s="521">
        <v>3.4</v>
      </c>
      <c r="J125" s="660">
        <v>1.59</v>
      </c>
      <c r="K125" s="660" t="s">
        <v>313</v>
      </c>
      <c r="L125" s="660">
        <v>2660</v>
      </c>
      <c r="M125" s="661">
        <v>-7.8133072099999996</v>
      </c>
      <c r="N125" s="661">
        <v>18</v>
      </c>
      <c r="O125" s="661">
        <v>25.81713697</v>
      </c>
      <c r="P125" s="661">
        <v>17.345939999999999</v>
      </c>
      <c r="Q125" s="661">
        <v>174.9503</v>
      </c>
      <c r="R125" s="661">
        <v>5.0738570000000003</v>
      </c>
      <c r="S125" s="661">
        <v>19.500164600000002</v>
      </c>
      <c r="T125" s="661">
        <v>-37.300923730000001</v>
      </c>
      <c r="U125" s="661">
        <v>-46.128922809999999</v>
      </c>
      <c r="V125" s="661">
        <v>-46.867610059999997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68</v>
      </c>
      <c r="G126" s="486">
        <v>25</v>
      </c>
      <c r="H126" s="521" t="s">
        <v>67</v>
      </c>
      <c r="I126" s="521">
        <v>3.4</v>
      </c>
      <c r="J126" s="660">
        <v>1.59</v>
      </c>
      <c r="K126" s="660" t="s">
        <v>313</v>
      </c>
      <c r="L126" s="660">
        <v>2660</v>
      </c>
      <c r="M126" s="661">
        <v>-8.7941086399999993</v>
      </c>
      <c r="N126" s="661">
        <v>17</v>
      </c>
      <c r="O126" s="661">
        <v>25.791722270000001</v>
      </c>
      <c r="P126" s="661">
        <v>15.9856</v>
      </c>
      <c r="Q126" s="661">
        <v>156.81909999999999</v>
      </c>
      <c r="R126" s="661">
        <v>4.9069289999999999</v>
      </c>
      <c r="S126" s="661">
        <v>17.142007719999999</v>
      </c>
      <c r="T126" s="661">
        <v>-37.860203689999999</v>
      </c>
      <c r="U126" s="661">
        <v>-46.635263680000001</v>
      </c>
      <c r="V126" s="661">
        <v>-47.456542259999999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68</v>
      </c>
      <c r="G127" s="486">
        <v>25</v>
      </c>
      <c r="H127" s="521" t="s">
        <v>67</v>
      </c>
      <c r="I127" s="521">
        <v>3.4</v>
      </c>
      <c r="J127" s="660">
        <v>1.59</v>
      </c>
      <c r="K127" s="660" t="s">
        <v>313</v>
      </c>
      <c r="L127" s="660">
        <v>2660</v>
      </c>
      <c r="M127" s="661">
        <v>-9.7578050800000007</v>
      </c>
      <c r="N127" s="661">
        <v>16</v>
      </c>
      <c r="O127" s="661">
        <v>25.76426451</v>
      </c>
      <c r="P127" s="661">
        <v>14.96604</v>
      </c>
      <c r="Q127" s="661">
        <v>141.21960000000001</v>
      </c>
      <c r="R127" s="661">
        <v>4.7661499999999997</v>
      </c>
      <c r="S127" s="661">
        <v>15.03146076</v>
      </c>
      <c r="T127" s="661">
        <v>-38.555626480000001</v>
      </c>
      <c r="U127" s="661">
        <v>-47.069248260000002</v>
      </c>
      <c r="V127" s="661">
        <v>-48.058473839999998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68</v>
      </c>
      <c r="G128" s="486">
        <v>25</v>
      </c>
      <c r="H128" s="521" t="s">
        <v>67</v>
      </c>
      <c r="I128" s="521">
        <v>3.4</v>
      </c>
      <c r="J128" s="660">
        <v>1.24</v>
      </c>
      <c r="K128" s="660" t="s">
        <v>314</v>
      </c>
      <c r="L128" s="660">
        <v>2660</v>
      </c>
      <c r="M128" s="661">
        <v>-9.2035043299999995</v>
      </c>
      <c r="N128" s="661">
        <v>15</v>
      </c>
      <c r="O128" s="661">
        <v>24.21419637</v>
      </c>
      <c r="P128" s="661">
        <v>15.2485</v>
      </c>
      <c r="Q128" s="661">
        <v>124.0934</v>
      </c>
      <c r="R128" s="661">
        <v>3.865955</v>
      </c>
      <c r="S128" s="661">
        <v>16.985371610000001</v>
      </c>
      <c r="T128" s="661">
        <v>-37.391893590000002</v>
      </c>
      <c r="U128" s="661">
        <v>-45.641180650000003</v>
      </c>
      <c r="V128" s="661">
        <v>-46.584248629999998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68</v>
      </c>
      <c r="G129" s="486">
        <v>25</v>
      </c>
      <c r="H129" s="521" t="s">
        <v>67</v>
      </c>
      <c r="I129" s="521">
        <v>3.4</v>
      </c>
      <c r="J129" s="660">
        <v>1.24</v>
      </c>
      <c r="K129" s="660" t="s">
        <v>314</v>
      </c>
      <c r="L129" s="660">
        <v>2660</v>
      </c>
      <c r="M129" s="661">
        <v>-10.186065620000001</v>
      </c>
      <c r="N129" s="661">
        <v>14</v>
      </c>
      <c r="O129" s="661">
        <v>24.186681799999999</v>
      </c>
      <c r="P129" s="661">
        <v>14.10069</v>
      </c>
      <c r="Q129" s="661">
        <v>111.42789999999999</v>
      </c>
      <c r="R129" s="661">
        <v>3.748793</v>
      </c>
      <c r="S129" s="661">
        <v>14.861295719999999</v>
      </c>
      <c r="T129" s="661">
        <v>-37.71027307</v>
      </c>
      <c r="U129" s="661">
        <v>-45.884069570000001</v>
      </c>
      <c r="V129" s="661">
        <v>-47.001861290000001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68</v>
      </c>
      <c r="G130" s="486">
        <v>25</v>
      </c>
      <c r="H130" s="521" t="s">
        <v>67</v>
      </c>
      <c r="I130" s="521">
        <v>3.4</v>
      </c>
      <c r="J130" s="660">
        <v>1.24</v>
      </c>
      <c r="K130" s="660" t="s">
        <v>314</v>
      </c>
      <c r="L130" s="660">
        <v>2660</v>
      </c>
      <c r="M130" s="661">
        <v>-11.168552999999999</v>
      </c>
      <c r="N130" s="661">
        <v>13</v>
      </c>
      <c r="O130" s="661">
        <v>24.149925920000001</v>
      </c>
      <c r="P130" s="661">
        <v>14.01665</v>
      </c>
      <c r="Q130" s="661">
        <v>100.2731</v>
      </c>
      <c r="R130" s="661">
        <v>3.6467679999999998</v>
      </c>
      <c r="S130" s="661">
        <v>12.84131706</v>
      </c>
      <c r="T130" s="661">
        <v>-38.168093110000001</v>
      </c>
      <c r="U130" s="661">
        <v>-46.17547433</v>
      </c>
      <c r="V130" s="661">
        <v>-47.42721324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68</v>
      </c>
      <c r="G131" s="486">
        <v>25</v>
      </c>
      <c r="H131" s="521" t="s">
        <v>67</v>
      </c>
      <c r="I131" s="521">
        <v>3.4</v>
      </c>
      <c r="J131" s="660">
        <v>1</v>
      </c>
      <c r="K131" s="660" t="s">
        <v>315</v>
      </c>
      <c r="L131" s="660">
        <v>2660</v>
      </c>
      <c r="M131" s="661">
        <v>-9.9437958799999997</v>
      </c>
      <c r="N131" s="661">
        <v>12</v>
      </c>
      <c r="O131" s="661">
        <v>21.923356980000001</v>
      </c>
      <c r="P131" s="661">
        <v>12.53561</v>
      </c>
      <c r="Q131" s="661">
        <v>91.54128</v>
      </c>
      <c r="R131" s="661">
        <v>3.417176</v>
      </c>
      <c r="S131" s="661">
        <v>13.546978530000001</v>
      </c>
      <c r="T131" s="661">
        <v>-37.727971480000001</v>
      </c>
      <c r="U131" s="661">
        <v>-46.239099619999998</v>
      </c>
      <c r="V131" s="661">
        <v>-47.324079179999998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68</v>
      </c>
      <c r="G132" s="486">
        <v>25</v>
      </c>
      <c r="H132" s="521" t="s">
        <v>67</v>
      </c>
      <c r="I132" s="521">
        <v>3.4</v>
      </c>
      <c r="J132" s="660">
        <v>1</v>
      </c>
      <c r="K132" s="660" t="s">
        <v>315</v>
      </c>
      <c r="L132" s="660">
        <v>2660</v>
      </c>
      <c r="M132" s="661">
        <v>-10.85256369</v>
      </c>
      <c r="N132" s="661">
        <v>11</v>
      </c>
      <c r="O132" s="661">
        <v>21.847180089999998</v>
      </c>
      <c r="P132" s="661">
        <v>11.67098</v>
      </c>
      <c r="Q132" s="661">
        <v>83.283540000000002</v>
      </c>
      <c r="R132" s="661">
        <v>3.3388200000000001</v>
      </c>
      <c r="S132" s="661">
        <v>11.750439739999999</v>
      </c>
      <c r="T132" s="661">
        <v>-38.062786379999999</v>
      </c>
      <c r="U132" s="661">
        <v>-46.286376410000003</v>
      </c>
      <c r="V132" s="661">
        <v>-47.48146947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68</v>
      </c>
      <c r="G133" s="486">
        <v>25</v>
      </c>
      <c r="H133" s="521" t="s">
        <v>67</v>
      </c>
      <c r="I133" s="521">
        <v>3.4</v>
      </c>
      <c r="J133" s="660">
        <v>1</v>
      </c>
      <c r="K133" s="660" t="s">
        <v>315</v>
      </c>
      <c r="L133" s="660">
        <v>2660</v>
      </c>
      <c r="M133" s="661">
        <v>-11.784520280000001</v>
      </c>
      <c r="N133" s="661">
        <v>10</v>
      </c>
      <c r="O133" s="661">
        <v>21.788327079999998</v>
      </c>
      <c r="P133" s="661">
        <v>10.487780000000001</v>
      </c>
      <c r="Q133" s="661">
        <v>76.102180000000004</v>
      </c>
      <c r="R133" s="661">
        <v>3.2724069999999998</v>
      </c>
      <c r="S133" s="661">
        <v>10.17484284</v>
      </c>
      <c r="T133" s="661">
        <v>-38.684925100000001</v>
      </c>
      <c r="U133" s="661">
        <v>-46.688550970000001</v>
      </c>
      <c r="V133" s="661">
        <v>-47.942431120000002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68</v>
      </c>
      <c r="G134" s="486">
        <v>25</v>
      </c>
      <c r="H134" s="521" t="s">
        <v>67</v>
      </c>
      <c r="I134" s="521">
        <v>3.4</v>
      </c>
      <c r="J134" s="660">
        <v>0.82</v>
      </c>
      <c r="K134" s="660" t="s">
        <v>307</v>
      </c>
      <c r="L134" s="660">
        <v>2660</v>
      </c>
      <c r="M134" s="661">
        <v>-11.052660469999999</v>
      </c>
      <c r="N134" s="661">
        <v>9</v>
      </c>
      <c r="O134" s="661">
        <v>20.052762869999999</v>
      </c>
      <c r="P134" s="661">
        <v>11.22775</v>
      </c>
      <c r="Q134" s="661">
        <v>67.195939999999993</v>
      </c>
      <c r="R134" s="661">
        <v>3.0740349999999999</v>
      </c>
      <c r="S134" s="661">
        <v>10.52044427</v>
      </c>
      <c r="T134" s="661">
        <v>-37.74771629</v>
      </c>
      <c r="U134" s="661">
        <v>-45.845726159999998</v>
      </c>
      <c r="V134" s="661">
        <v>-47.230883669999997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68</v>
      </c>
      <c r="G135" s="486">
        <v>25</v>
      </c>
      <c r="H135" s="521" t="s">
        <v>67</v>
      </c>
      <c r="I135" s="521">
        <v>3.4</v>
      </c>
      <c r="J135" s="660">
        <v>0.82</v>
      </c>
      <c r="K135" s="660" t="s">
        <v>307</v>
      </c>
      <c r="L135" s="660">
        <v>2660</v>
      </c>
      <c r="M135" s="661">
        <v>-11.98210928</v>
      </c>
      <c r="N135" s="661">
        <v>8</v>
      </c>
      <c r="O135" s="661">
        <v>19.979207479999999</v>
      </c>
      <c r="P135" s="661">
        <v>10.383039999999999</v>
      </c>
      <c r="Q135" s="661">
        <v>61.514470000000003</v>
      </c>
      <c r="R135" s="661">
        <v>3.0194909999999999</v>
      </c>
      <c r="S135" s="661">
        <v>9.0173388600000006</v>
      </c>
      <c r="T135" s="661">
        <v>-37.964393459999997</v>
      </c>
      <c r="U135" s="661">
        <v>-45.851862959999998</v>
      </c>
      <c r="V135" s="661">
        <v>-47.275896189999997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68</v>
      </c>
      <c r="G136" s="486">
        <v>25</v>
      </c>
      <c r="H136" s="521" t="s">
        <v>67</v>
      </c>
      <c r="I136" s="521">
        <v>3.4</v>
      </c>
      <c r="J136" s="660">
        <v>0.82</v>
      </c>
      <c r="K136" s="660" t="s">
        <v>307</v>
      </c>
      <c r="L136" s="660">
        <v>2660</v>
      </c>
      <c r="M136" s="661">
        <v>-12.901722850000001</v>
      </c>
      <c r="N136" s="661">
        <v>7</v>
      </c>
      <c r="O136" s="661">
        <v>19.90550515</v>
      </c>
      <c r="P136" s="661">
        <v>10.203110000000001</v>
      </c>
      <c r="Q136" s="661">
        <v>56.596580000000003</v>
      </c>
      <c r="R136" s="661">
        <v>2.971813</v>
      </c>
      <c r="S136" s="661">
        <v>7.65255888</v>
      </c>
      <c r="T136" s="661">
        <v>-38.413350270000002</v>
      </c>
      <c r="U136" s="661">
        <v>-46.14384312</v>
      </c>
      <c r="V136" s="661">
        <v>-47.525613810000003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68</v>
      </c>
      <c r="G137" s="486">
        <v>25</v>
      </c>
      <c r="H137" s="521" t="s">
        <v>67</v>
      </c>
      <c r="I137" s="521">
        <v>3.4</v>
      </c>
      <c r="J137" s="660">
        <v>0.82</v>
      </c>
      <c r="K137" s="660" t="s">
        <v>307</v>
      </c>
      <c r="L137" s="660">
        <v>2660</v>
      </c>
      <c r="M137" s="661">
        <v>-13.817662049999999</v>
      </c>
      <c r="N137" s="661">
        <v>6</v>
      </c>
      <c r="O137" s="661">
        <v>19.82238585</v>
      </c>
      <c r="P137" s="661">
        <v>9.827947</v>
      </c>
      <c r="Q137" s="661">
        <v>52.43627</v>
      </c>
      <c r="R137" s="661">
        <v>2.9337409999999999</v>
      </c>
      <c r="S137" s="661">
        <v>6.4620637399999996</v>
      </c>
      <c r="T137" s="661">
        <v>-39.067925340000002</v>
      </c>
      <c r="U137" s="661">
        <v>-46.744662069999997</v>
      </c>
      <c r="V137" s="661">
        <v>-48.093219320000003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68</v>
      </c>
      <c r="G138" s="486">
        <v>25</v>
      </c>
      <c r="H138" s="521" t="s">
        <v>67</v>
      </c>
      <c r="I138" s="521">
        <v>3.4</v>
      </c>
      <c r="J138" s="660">
        <v>0.82</v>
      </c>
      <c r="K138" s="660" t="s">
        <v>307</v>
      </c>
      <c r="L138" s="660">
        <v>2660</v>
      </c>
      <c r="M138" s="661">
        <v>-14.74547499</v>
      </c>
      <c r="N138" s="661">
        <v>5</v>
      </c>
      <c r="O138" s="661">
        <v>19.746766789999999</v>
      </c>
      <c r="P138" s="661">
        <v>10.366110000000001</v>
      </c>
      <c r="Q138" s="661">
        <v>48.863190000000003</v>
      </c>
      <c r="R138" s="661">
        <v>2.8998539999999999</v>
      </c>
      <c r="S138" s="661">
        <v>5.3565279400000003</v>
      </c>
      <c r="T138" s="661">
        <v>-39.8617639</v>
      </c>
      <c r="U138" s="661">
        <v>-47.456759900000002</v>
      </c>
      <c r="V138" s="661">
        <v>-48.959068379999998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68</v>
      </c>
      <c r="G139" s="486">
        <v>25</v>
      </c>
      <c r="H139" s="521" t="s">
        <v>67</v>
      </c>
      <c r="I139" s="521">
        <v>3.4</v>
      </c>
      <c r="J139" s="660">
        <v>0.82</v>
      </c>
      <c r="K139" s="660" t="s">
        <v>307</v>
      </c>
      <c r="L139" s="660">
        <v>2660</v>
      </c>
      <c r="M139" s="661">
        <v>-15.69650846</v>
      </c>
      <c r="N139" s="661">
        <v>4</v>
      </c>
      <c r="O139" s="661">
        <v>19.67083036</v>
      </c>
      <c r="P139" s="661">
        <v>9.1046969999999998</v>
      </c>
      <c r="Q139" s="661">
        <v>45.765880000000003</v>
      </c>
      <c r="R139" s="661">
        <v>2.8689740000000001</v>
      </c>
      <c r="S139" s="661">
        <v>4.5118070299999999</v>
      </c>
      <c r="T139" s="661">
        <v>-40.835193830000001</v>
      </c>
      <c r="U139" s="661">
        <v>-48.260216030000002</v>
      </c>
      <c r="V139" s="661">
        <v>-49.892650099999997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68</v>
      </c>
      <c r="G140" s="486">
        <v>25</v>
      </c>
      <c r="H140" s="521" t="s">
        <v>67</v>
      </c>
      <c r="I140" s="521">
        <v>3.4</v>
      </c>
      <c r="J140" s="660">
        <v>0.61</v>
      </c>
      <c r="K140" s="660" t="s">
        <v>309</v>
      </c>
      <c r="L140" s="660">
        <v>2660</v>
      </c>
      <c r="M140" s="661">
        <v>-13.19826447</v>
      </c>
      <c r="N140" s="661">
        <v>3</v>
      </c>
      <c r="O140" s="661">
        <v>16.177317370000001</v>
      </c>
      <c r="P140" s="661">
        <v>9.0923020000000001</v>
      </c>
      <c r="Q140" s="661">
        <v>39.105719999999998</v>
      </c>
      <c r="R140" s="661">
        <v>2.515215</v>
      </c>
      <c r="S140" s="661">
        <v>5.1057992299999997</v>
      </c>
      <c r="T140" s="661">
        <v>-39.057838029999999</v>
      </c>
      <c r="U140" s="661">
        <v>-46.74839995</v>
      </c>
      <c r="V140" s="661">
        <v>-48.281612099999997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68</v>
      </c>
      <c r="G141" s="486">
        <v>25</v>
      </c>
      <c r="H141" s="521" t="s">
        <v>67</v>
      </c>
      <c r="I141" s="521">
        <v>3.4</v>
      </c>
      <c r="J141" s="660">
        <v>0.61</v>
      </c>
      <c r="K141" s="660" t="s">
        <v>309</v>
      </c>
      <c r="L141" s="660">
        <v>2660</v>
      </c>
      <c r="M141" s="661">
        <v>-14.09067057</v>
      </c>
      <c r="N141" s="661">
        <v>2</v>
      </c>
      <c r="O141" s="661">
        <v>16.08207887</v>
      </c>
      <c r="P141" s="661">
        <v>8.0334830000000004</v>
      </c>
      <c r="Q141" s="661">
        <v>36.77543</v>
      </c>
      <c r="R141" s="661">
        <v>2.4939909999999998</v>
      </c>
      <c r="S141" s="661">
        <v>4.30785588</v>
      </c>
      <c r="T141" s="661">
        <v>-39.585363719999997</v>
      </c>
      <c r="U141" s="661">
        <v>-47.032392059999999</v>
      </c>
      <c r="V141" s="661">
        <v>-48.744635520000003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68</v>
      </c>
      <c r="G142" s="486">
        <v>25</v>
      </c>
      <c r="H142" s="521" t="s">
        <v>67</v>
      </c>
      <c r="I142" s="521">
        <v>3.4</v>
      </c>
      <c r="J142" s="660">
        <v>0.61</v>
      </c>
      <c r="K142" s="660" t="s">
        <v>309</v>
      </c>
      <c r="L142" s="660">
        <v>2660</v>
      </c>
      <c r="M142" s="661">
        <v>-15.054077639999999</v>
      </c>
      <c r="N142" s="661">
        <v>1</v>
      </c>
      <c r="O142" s="661">
        <v>16.071397739999998</v>
      </c>
      <c r="P142" s="661">
        <v>7.5120399999999998</v>
      </c>
      <c r="Q142" s="661">
        <v>34.690390000000001</v>
      </c>
      <c r="R142" s="661">
        <v>2.4717509999999998</v>
      </c>
      <c r="S142" s="661">
        <v>3.6100066599999998</v>
      </c>
      <c r="T142" s="661">
        <v>-40.247199590000001</v>
      </c>
      <c r="U142" s="661">
        <v>-48.083046420000002</v>
      </c>
      <c r="V142" s="661">
        <v>-49.283292639999999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68</v>
      </c>
      <c r="G143" s="486">
        <v>25</v>
      </c>
      <c r="H143" s="521" t="s">
        <v>67</v>
      </c>
      <c r="I143" s="521">
        <v>3.4</v>
      </c>
      <c r="J143" s="660">
        <v>0.61</v>
      </c>
      <c r="K143" s="660" t="s">
        <v>309</v>
      </c>
      <c r="L143" s="660">
        <v>2660</v>
      </c>
      <c r="M143" s="661">
        <v>-15.985471</v>
      </c>
      <c r="N143" s="661">
        <v>0</v>
      </c>
      <c r="O143" s="661">
        <v>15.997086299999999</v>
      </c>
      <c r="P143" s="661">
        <v>7.6979199999999999</v>
      </c>
      <c r="Q143" s="661">
        <v>32.991410000000002</v>
      </c>
      <c r="R143" s="661">
        <v>2.4562819999999999</v>
      </c>
      <c r="S143" s="661">
        <v>2.9467004700000001</v>
      </c>
      <c r="T143" s="661">
        <v>-41.112985430000002</v>
      </c>
      <c r="U143" s="661">
        <v>-48.667183389999998</v>
      </c>
      <c r="V143" s="661">
        <v>-50.382405159999998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68</v>
      </c>
      <c r="G144" s="486">
        <v>25</v>
      </c>
      <c r="H144" s="521" t="s">
        <v>67</v>
      </c>
      <c r="I144" s="521">
        <v>3.4</v>
      </c>
      <c r="J144" s="660">
        <v>0.61</v>
      </c>
      <c r="K144" s="660" t="s">
        <v>309</v>
      </c>
      <c r="L144" s="660">
        <v>2660</v>
      </c>
      <c r="M144" s="661">
        <v>-16.939603829999999</v>
      </c>
      <c r="N144" s="661">
        <v>-1</v>
      </c>
      <c r="O144" s="661">
        <v>15.90780913</v>
      </c>
      <c r="P144" s="661">
        <v>7.9051</v>
      </c>
      <c r="Q144" s="661">
        <v>31.513030000000001</v>
      </c>
      <c r="R144" s="661">
        <v>2.4416389999999999</v>
      </c>
      <c r="S144" s="661">
        <v>2.3752153200000001</v>
      </c>
      <c r="T144" s="661">
        <v>-41.958119019999998</v>
      </c>
      <c r="U144" s="661">
        <v>-49.626470390000001</v>
      </c>
      <c r="V144" s="661">
        <v>-51.029559540000001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68</v>
      </c>
      <c r="G145" s="486">
        <v>25</v>
      </c>
      <c r="H145" s="521" t="s">
        <v>67</v>
      </c>
      <c r="I145" s="521">
        <v>3.4</v>
      </c>
      <c r="J145" s="660">
        <v>0.61</v>
      </c>
      <c r="K145" s="660" t="s">
        <v>309</v>
      </c>
      <c r="L145" s="660">
        <v>2660</v>
      </c>
      <c r="M145" s="661">
        <v>-17.865606440000001</v>
      </c>
      <c r="N145" s="661">
        <v>-2</v>
      </c>
      <c r="O145" s="661">
        <v>15.82243924</v>
      </c>
      <c r="P145" s="661">
        <v>7.7198099999999998</v>
      </c>
      <c r="Q145" s="661">
        <v>30.3796</v>
      </c>
      <c r="R145" s="661">
        <v>2.432785</v>
      </c>
      <c r="S145" s="661">
        <v>1.9305908300000001</v>
      </c>
      <c r="T145" s="661">
        <v>-42.559798430000001</v>
      </c>
      <c r="U145" s="661">
        <v>-50.697534060000002</v>
      </c>
      <c r="V145" s="661">
        <v>-52.222590349999997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68</v>
      </c>
      <c r="G146" s="486">
        <v>25</v>
      </c>
      <c r="H146" s="521" t="s">
        <v>67</v>
      </c>
      <c r="I146" s="521">
        <v>3.4</v>
      </c>
      <c r="J146" s="660">
        <v>0.61</v>
      </c>
      <c r="K146" s="660" t="s">
        <v>309</v>
      </c>
      <c r="L146" s="660">
        <v>2660</v>
      </c>
      <c r="M146" s="661">
        <v>-18.74542744</v>
      </c>
      <c r="N146" s="661">
        <v>-3</v>
      </c>
      <c r="O146" s="661">
        <v>15.76149654</v>
      </c>
      <c r="P146" s="661">
        <v>7.4313140000000004</v>
      </c>
      <c r="Q146" s="661">
        <v>29.543880000000001</v>
      </c>
      <c r="R146" s="661">
        <v>2.4362490000000001</v>
      </c>
      <c r="S146" s="661">
        <v>1.5879564100000001</v>
      </c>
      <c r="T146" s="661">
        <v>-43.136774989999999</v>
      </c>
      <c r="U146" s="661">
        <v>-51.8794149</v>
      </c>
      <c r="V146" s="661">
        <v>-53.287863979999997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194" customFormat="1" ht="13.5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M147" s="514"/>
      <c r="N147" s="221"/>
      <c r="O147" s="220"/>
      <c r="P147" s="220"/>
      <c r="Q147" s="220"/>
      <c r="R147" s="220"/>
      <c r="S147" s="220"/>
      <c r="T147" s="220"/>
      <c r="U147" s="220"/>
      <c r="V147" s="22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>
      <c r="W296" s="77"/>
      <c r="X296" s="4"/>
      <c r="Y296" s="4"/>
      <c r="Z296" s="4"/>
      <c r="AA296" s="4"/>
      <c r="AB296" s="5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>
      <c r="W297" s="77"/>
      <c r="X297" s="4"/>
      <c r="Y297" s="4"/>
      <c r="Z297" s="4"/>
      <c r="AA297" s="4"/>
      <c r="AB297" s="5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>
      <c r="W298" s="77"/>
      <c r="X298" s="4"/>
      <c r="Y298" s="4"/>
      <c r="Z298" s="4"/>
      <c r="AA298" s="4"/>
      <c r="AB298" s="5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>
      <c r="W299" s="77"/>
      <c r="X299" s="4"/>
      <c r="Y299" s="4"/>
      <c r="Z299" s="4"/>
      <c r="AA299" s="4"/>
      <c r="AB299" s="5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>
      <c r="W300" s="77"/>
      <c r="X300" s="4"/>
      <c r="Y300" s="4"/>
      <c r="Z300" s="4"/>
      <c r="AA300" s="4"/>
      <c r="AB300" s="57"/>
      <c r="AC300" s="77"/>
      <c r="AD300" s="77"/>
      <c r="AE300" s="77"/>
      <c r="AF300" s="77"/>
      <c r="AG300" s="77"/>
      <c r="AH300" s="77"/>
      <c r="AI300" s="77"/>
      <c r="AJ300" s="77"/>
      <c r="AK300" s="77"/>
    </row>
    <row r="301" spans="1:37">
      <c r="W301" s="77"/>
      <c r="X301" s="4"/>
      <c r="Y301" s="4"/>
      <c r="Z301" s="4"/>
      <c r="AA301" s="4"/>
      <c r="AB301" s="57"/>
      <c r="AC301" s="77"/>
      <c r="AD301" s="77"/>
      <c r="AE301" s="77"/>
      <c r="AF301" s="77"/>
      <c r="AG301" s="77"/>
      <c r="AH301" s="77"/>
      <c r="AI301" s="77"/>
      <c r="AJ301" s="77"/>
      <c r="AK301" s="77"/>
    </row>
    <row r="302" spans="1:37">
      <c r="W302" s="77"/>
      <c r="X302" s="4"/>
      <c r="Y302" s="4"/>
      <c r="Z302" s="4"/>
      <c r="AA302" s="4"/>
      <c r="AB302" s="57"/>
      <c r="AC302" s="77"/>
      <c r="AD302" s="77"/>
      <c r="AE302" s="77"/>
      <c r="AF302" s="77"/>
      <c r="AG302" s="77"/>
      <c r="AH302" s="77"/>
      <c r="AI302" s="77"/>
      <c r="AJ302" s="77"/>
      <c r="AK302" s="77"/>
    </row>
    <row r="303" spans="1:37">
      <c r="W303" s="77"/>
      <c r="X303" s="4"/>
      <c r="Y303" s="4"/>
      <c r="Z303" s="4"/>
      <c r="AA303" s="4"/>
      <c r="AB303" s="5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>
      <c r="W304" s="77"/>
      <c r="X304" s="4"/>
      <c r="Y304" s="4"/>
      <c r="Z304" s="4"/>
      <c r="AA304" s="4"/>
      <c r="AB304" s="5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23:37">
      <c r="W305" s="77"/>
      <c r="X305" s="4"/>
      <c r="Y305" s="4"/>
      <c r="Z305" s="4"/>
      <c r="AA305" s="4"/>
      <c r="AB305" s="5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23:37">
      <c r="W306" s="77"/>
      <c r="X306" s="4"/>
      <c r="Y306" s="4"/>
      <c r="Z306" s="4"/>
      <c r="AA306" s="4"/>
      <c r="AB306" s="5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23:37">
      <c r="W307" s="77"/>
      <c r="X307" s="4"/>
      <c r="Y307" s="4"/>
      <c r="Z307" s="4"/>
      <c r="AA307" s="4"/>
      <c r="AB307" s="57"/>
      <c r="AC307" s="77"/>
      <c r="AD307" s="77"/>
      <c r="AE307" s="77"/>
      <c r="AF307" s="77"/>
      <c r="AG307" s="77"/>
      <c r="AH307" s="77"/>
      <c r="AI307" s="77"/>
      <c r="AJ307" s="77"/>
      <c r="AK307" s="77"/>
    </row>
    <row r="308" spans="23:37">
      <c r="W308" s="77"/>
      <c r="X308" s="4"/>
      <c r="Y308" s="4"/>
      <c r="Z308" s="4"/>
      <c r="AA308" s="4"/>
      <c r="AB308" s="57"/>
      <c r="AC308" s="77"/>
      <c r="AD308" s="77"/>
      <c r="AE308" s="77"/>
      <c r="AF308" s="77"/>
      <c r="AG308" s="77"/>
      <c r="AH308" s="77"/>
      <c r="AI308" s="77"/>
      <c r="AJ308" s="77"/>
      <c r="AK308" s="77"/>
    </row>
    <row r="309" spans="23:37">
      <c r="W309" s="77"/>
      <c r="X309" s="4"/>
      <c r="Y309" s="4"/>
      <c r="Z309" s="4"/>
      <c r="AA309" s="4"/>
      <c r="AB309" s="57"/>
      <c r="AC309" s="77"/>
      <c r="AD309" s="77"/>
      <c r="AE309" s="77"/>
      <c r="AF309" s="77"/>
      <c r="AG309" s="77"/>
      <c r="AH309" s="77"/>
      <c r="AI309" s="77"/>
      <c r="AJ309" s="77"/>
      <c r="AK309" s="77"/>
    </row>
    <row r="310" spans="23:37">
      <c r="W310" s="77"/>
      <c r="X310" s="4"/>
      <c r="Y310" s="4"/>
      <c r="Z310" s="4"/>
      <c r="AA310" s="4"/>
      <c r="AB310" s="57"/>
      <c r="AC310" s="77"/>
      <c r="AD310" s="77"/>
      <c r="AE310" s="77"/>
      <c r="AF310" s="77"/>
      <c r="AG310" s="77"/>
      <c r="AH310" s="77"/>
      <c r="AI310" s="77"/>
      <c r="AJ310" s="77"/>
      <c r="AK310" s="77"/>
    </row>
    <row r="311" spans="23:37">
      <c r="W311" s="77"/>
      <c r="X311" s="4"/>
      <c r="Y311" s="4"/>
      <c r="Z311" s="4"/>
      <c r="AA311" s="4"/>
      <c r="AB311" s="57"/>
      <c r="AC311" s="77"/>
      <c r="AD311" s="77"/>
      <c r="AE311" s="77"/>
      <c r="AF311" s="77"/>
      <c r="AG311" s="77"/>
      <c r="AH311" s="77"/>
      <c r="AI311" s="77"/>
      <c r="AJ311" s="77"/>
      <c r="AK311" s="77"/>
    </row>
    <row r="312" spans="23:37">
      <c r="W312" s="77"/>
      <c r="X312" s="4"/>
      <c r="Y312" s="4"/>
      <c r="Z312" s="4"/>
      <c r="AA312" s="4"/>
      <c r="AB312" s="57"/>
      <c r="AC312" s="77"/>
      <c r="AD312" s="77"/>
      <c r="AE312" s="77"/>
      <c r="AF312" s="77"/>
      <c r="AG312" s="77"/>
      <c r="AH312" s="77"/>
      <c r="AI312" s="77"/>
      <c r="AJ312" s="77"/>
      <c r="AK312" s="77"/>
    </row>
    <row r="313" spans="23:37">
      <c r="W313" s="77"/>
      <c r="X313" s="4"/>
      <c r="Y313" s="4"/>
      <c r="Z313" s="4"/>
      <c r="AA313" s="4"/>
      <c r="AB313" s="57"/>
      <c r="AC313" s="77"/>
      <c r="AD313" s="77"/>
      <c r="AE313" s="77"/>
      <c r="AF313" s="77"/>
      <c r="AG313" s="77"/>
      <c r="AH313" s="77"/>
      <c r="AI313" s="77"/>
      <c r="AJ313" s="77"/>
      <c r="AK313" s="77"/>
    </row>
    <row r="314" spans="23:37">
      <c r="W314" s="77"/>
      <c r="X314" s="4"/>
      <c r="Y314" s="4"/>
      <c r="Z314" s="4"/>
      <c r="AA314" s="4"/>
      <c r="AB314" s="57"/>
      <c r="AC314" s="77"/>
      <c r="AD314" s="77"/>
      <c r="AE314" s="77"/>
      <c r="AF314" s="77"/>
      <c r="AG314" s="77"/>
      <c r="AH314" s="77"/>
      <c r="AI314" s="77"/>
      <c r="AJ314" s="77"/>
      <c r="AK314" s="77"/>
    </row>
    <row r="315" spans="23:37">
      <c r="W315" s="77"/>
      <c r="X315" s="4"/>
      <c r="Y315" s="4"/>
      <c r="Z315" s="4"/>
      <c r="AA315" s="4"/>
      <c r="AB315" s="57"/>
      <c r="AC315" s="77"/>
      <c r="AD315" s="77"/>
      <c r="AE315" s="77"/>
      <c r="AF315" s="77"/>
      <c r="AG315" s="77"/>
      <c r="AH315" s="77"/>
      <c r="AI315" s="77"/>
      <c r="AJ315" s="77"/>
      <c r="AK315" s="77"/>
    </row>
    <row r="316" spans="23:37">
      <c r="W316" s="77"/>
      <c r="X316" s="4"/>
      <c r="Y316" s="4"/>
      <c r="Z316" s="4"/>
      <c r="AA316" s="4"/>
      <c r="AB316" s="57"/>
      <c r="AC316" s="77"/>
      <c r="AD316" s="77"/>
      <c r="AE316" s="77"/>
      <c r="AF316" s="77"/>
      <c r="AG316" s="77"/>
      <c r="AH316" s="77"/>
      <c r="AI316" s="77"/>
      <c r="AJ316" s="77"/>
      <c r="AK316" s="77"/>
    </row>
    <row r="317" spans="23:37">
      <c r="W317" s="77"/>
      <c r="X317" s="4"/>
      <c r="Y317" s="4"/>
      <c r="Z317" s="4"/>
      <c r="AA317" s="4"/>
      <c r="AB317" s="57"/>
      <c r="AC317" s="77"/>
      <c r="AD317" s="77"/>
      <c r="AE317" s="77"/>
      <c r="AF317" s="77"/>
      <c r="AG317" s="77"/>
      <c r="AH317" s="77"/>
      <c r="AI317" s="77"/>
      <c r="AJ317" s="77"/>
      <c r="AK317" s="77"/>
    </row>
  </sheetData>
  <mergeCells count="13">
    <mergeCell ref="A8:G8"/>
    <mergeCell ref="W5:AB5"/>
    <mergeCell ref="I6:I8"/>
    <mergeCell ref="J6:J8"/>
    <mergeCell ref="K6:K9"/>
    <mergeCell ref="L6:L9"/>
    <mergeCell ref="A2:G2"/>
    <mergeCell ref="A4:G4"/>
    <mergeCell ref="I2:I3"/>
    <mergeCell ref="K1:K3"/>
    <mergeCell ref="L1:L3"/>
    <mergeCell ref="H1:H3"/>
    <mergeCell ref="J1:J3"/>
  </mergeCells>
  <phoneticPr fontId="51" type="noConversion"/>
  <conditionalFormatting sqref="C5">
    <cfRule type="expression" dxfId="23" priority="2">
      <formula>IF(C$5&gt;C$3,TRUE,FALSE)</formula>
    </cfRule>
  </conditionalFormatting>
  <conditionalFormatting sqref="D5:G5 B5">
    <cfRule type="expression" dxfId="22" priority="3">
      <formula>IF(B$5&gt;B$3,TRUE,FALSE)</formula>
    </cfRule>
  </conditionalFormatting>
  <dataValidations count="3"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D00CB4-6473-4B46-B3CD-15072B4B2CD8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EX317"/>
  <sheetViews>
    <sheetView tabSelected="1" topLeftCell="C7" workbookViewId="0">
      <selection activeCell="K10" sqref="K10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2.710937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8" style="1" customWidth="1"/>
    <col min="93" max="93" width="12.140625" style="1" customWidth="1"/>
    <col min="94" max="94" width="41.5703125" style="1" customWidth="1"/>
    <col min="95" max="95" width="61.85546875" style="1" customWidth="1"/>
    <col min="96" max="96" width="36.85546875" style="1" customWidth="1"/>
    <col min="97" max="97" width="62.5703125" style="1" customWidth="1"/>
    <col min="98" max="98" width="32.7109375" style="1" customWidth="1"/>
    <col min="99" max="99" width="17.140625" style="1" customWidth="1"/>
    <col min="100" max="16384" width="9.140625" style="1"/>
  </cols>
  <sheetData>
    <row r="1" spans="1:8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8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</row>
    <row r="3" spans="1:89" ht="13.5" customHeight="1" thickBot="1">
      <c r="A3" s="51"/>
      <c r="B3" s="26">
        <v>0</v>
      </c>
      <c r="C3" s="51">
        <v>1</v>
      </c>
      <c r="D3" s="26">
        <v>3</v>
      </c>
      <c r="E3" s="51">
        <v>2</v>
      </c>
      <c r="F3" s="26">
        <v>3</v>
      </c>
      <c r="G3" s="96">
        <v>1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</row>
    <row r="4" spans="1:8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</row>
    <row r="5" spans="1:89" ht="13.5" thickBot="1">
      <c r="A5" s="32"/>
      <c r="B5" s="32">
        <v>0</v>
      </c>
      <c r="C5" s="32">
        <v>1</v>
      </c>
      <c r="D5" s="32">
        <v>3</v>
      </c>
      <c r="E5" s="46">
        <v>2</v>
      </c>
      <c r="F5" s="32">
        <v>3</v>
      </c>
      <c r="G5" s="32">
        <v>1</v>
      </c>
      <c r="H5" s="33"/>
      <c r="I5" s="28"/>
      <c r="J5" s="60"/>
      <c r="K5" s="34"/>
      <c r="L5" s="34"/>
      <c r="O5" s="110"/>
      <c r="P5" s="110"/>
      <c r="Q5" s="110"/>
      <c r="R5" s="110"/>
      <c r="S5" s="110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</row>
    <row r="6" spans="1:89" ht="64.5" customHeight="1">
      <c r="A6" s="35" t="s">
        <v>26</v>
      </c>
      <c r="B6" s="35" t="s">
        <v>27</v>
      </c>
      <c r="C6" s="35" t="s">
        <v>28</v>
      </c>
      <c r="D6" s="35" t="s">
        <v>29</v>
      </c>
      <c r="E6" s="35" t="s">
        <v>30</v>
      </c>
      <c r="F6" s="35" t="s">
        <v>31</v>
      </c>
      <c r="G6" s="35" t="s">
        <v>32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O6" s="110"/>
      <c r="P6" s="110"/>
      <c r="Q6" s="4"/>
      <c r="S6" s="2"/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</row>
    <row r="7" spans="1:8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3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</row>
    <row r="8" spans="1:8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</row>
    <row r="9" spans="1:8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</row>
    <row r="10" spans="1:89" s="9" customFormat="1" ht="15.75" thickBot="1">
      <c r="A10" s="84"/>
      <c r="B10" s="115">
        <v>28</v>
      </c>
      <c r="C10" s="85">
        <v>27</v>
      </c>
      <c r="D10" s="85">
        <v>25</v>
      </c>
      <c r="E10" s="85">
        <v>26</v>
      </c>
      <c r="F10" s="85">
        <v>25</v>
      </c>
      <c r="G10" s="86">
        <v>27</v>
      </c>
      <c r="H10" s="41">
        <v>7</v>
      </c>
      <c r="I10" s="491">
        <v>3.1</v>
      </c>
      <c r="J10" s="492">
        <v>3.1</v>
      </c>
      <c r="K10" s="482" t="s">
        <v>357</v>
      </c>
      <c r="L10" s="42" t="s">
        <v>179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</row>
    <row r="11" spans="1:89" ht="15.75" thickBot="1">
      <c r="A11" s="87"/>
      <c r="B11" s="116">
        <f>B10-1</f>
        <v>27</v>
      </c>
      <c r="C11" s="88">
        <f>C10-1</f>
        <v>26</v>
      </c>
      <c r="D11" s="88">
        <f>D10-1</f>
        <v>24</v>
      </c>
      <c r="E11" s="88">
        <f t="shared" ref="E11:G26" si="0">E10-1</f>
        <v>25</v>
      </c>
      <c r="F11" s="88">
        <f t="shared" si="0"/>
        <v>24</v>
      </c>
      <c r="G11" s="89">
        <f t="shared" si="0"/>
        <v>26</v>
      </c>
      <c r="H11" s="43">
        <v>7</v>
      </c>
      <c r="I11" s="493">
        <v>3.1</v>
      </c>
      <c r="J11" s="494">
        <v>3.1</v>
      </c>
      <c r="K11" s="61" t="s">
        <v>179</v>
      </c>
      <c r="L11" s="61" t="s">
        <v>179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</row>
    <row r="12" spans="1:89" ht="15.75" thickBot="1">
      <c r="A12" s="90"/>
      <c r="B12" s="117">
        <f t="shared" ref="B12:C27" si="1">B11-1</f>
        <v>26</v>
      </c>
      <c r="C12" s="91">
        <f>C11-1</f>
        <v>25</v>
      </c>
      <c r="D12" s="91">
        <f t="shared" ref="D12:G27" si="2">D11-1</f>
        <v>23</v>
      </c>
      <c r="E12" s="91">
        <f t="shared" si="0"/>
        <v>24</v>
      </c>
      <c r="F12" s="91">
        <f t="shared" si="0"/>
        <v>23</v>
      </c>
      <c r="G12" s="92">
        <f t="shared" si="0"/>
        <v>25</v>
      </c>
      <c r="H12" s="44">
        <v>7</v>
      </c>
      <c r="I12" s="491">
        <v>3.1</v>
      </c>
      <c r="J12" s="492">
        <v>3.1</v>
      </c>
      <c r="K12" s="42" t="s">
        <v>179</v>
      </c>
      <c r="L12" s="42" t="s">
        <v>179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</row>
    <row r="13" spans="1:89" ht="15.75" thickBot="1">
      <c r="A13" s="87"/>
      <c r="B13" s="116">
        <f t="shared" si="1"/>
        <v>25</v>
      </c>
      <c r="C13" s="88">
        <f t="shared" si="1"/>
        <v>24</v>
      </c>
      <c r="D13" s="88">
        <f t="shared" si="2"/>
        <v>22</v>
      </c>
      <c r="E13" s="88">
        <f t="shared" si="0"/>
        <v>23</v>
      </c>
      <c r="F13" s="88">
        <f t="shared" si="0"/>
        <v>22</v>
      </c>
      <c r="G13" s="89">
        <f t="shared" si="0"/>
        <v>24</v>
      </c>
      <c r="H13" s="43">
        <v>6</v>
      </c>
      <c r="I13" s="495">
        <v>2.31</v>
      </c>
      <c r="J13" s="494">
        <v>2.31</v>
      </c>
      <c r="K13" s="61" t="s">
        <v>180</v>
      </c>
      <c r="L13" s="61" t="s">
        <v>180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</row>
    <row r="14" spans="1:89" ht="15.75" thickBot="1">
      <c r="A14" s="90"/>
      <c r="B14" s="117">
        <f t="shared" si="1"/>
        <v>24</v>
      </c>
      <c r="C14" s="91">
        <f t="shared" si="1"/>
        <v>23</v>
      </c>
      <c r="D14" s="91">
        <f t="shared" si="2"/>
        <v>21</v>
      </c>
      <c r="E14" s="91">
        <f t="shared" si="0"/>
        <v>22</v>
      </c>
      <c r="F14" s="91">
        <f t="shared" si="0"/>
        <v>21</v>
      </c>
      <c r="G14" s="92">
        <f t="shared" si="0"/>
        <v>23</v>
      </c>
      <c r="H14" s="45">
        <v>6</v>
      </c>
      <c r="I14" s="491">
        <v>2.31</v>
      </c>
      <c r="J14" s="492">
        <v>2.31</v>
      </c>
      <c r="K14" s="42" t="s">
        <v>180</v>
      </c>
      <c r="L14" s="42" t="s">
        <v>180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</row>
    <row r="15" spans="1:89" ht="15.75" thickBot="1">
      <c r="A15" s="87"/>
      <c r="B15" s="116">
        <f t="shared" si="1"/>
        <v>23</v>
      </c>
      <c r="C15" s="88">
        <f t="shared" si="1"/>
        <v>22</v>
      </c>
      <c r="D15" s="88">
        <f t="shared" si="2"/>
        <v>20</v>
      </c>
      <c r="E15" s="88">
        <f t="shared" si="0"/>
        <v>21</v>
      </c>
      <c r="F15" s="88">
        <f t="shared" si="0"/>
        <v>20</v>
      </c>
      <c r="G15" s="89">
        <f t="shared" si="0"/>
        <v>22</v>
      </c>
      <c r="H15" s="43">
        <v>6</v>
      </c>
      <c r="I15" s="495">
        <v>2.31</v>
      </c>
      <c r="J15" s="494">
        <v>2.31</v>
      </c>
      <c r="K15" s="61" t="s">
        <v>180</v>
      </c>
      <c r="L15" s="61" t="s">
        <v>180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</row>
    <row r="16" spans="1:89" ht="15.75" thickBot="1">
      <c r="A16" s="90"/>
      <c r="B16" s="117">
        <f t="shared" si="1"/>
        <v>22</v>
      </c>
      <c r="C16" s="91">
        <f t="shared" si="1"/>
        <v>21</v>
      </c>
      <c r="D16" s="91">
        <f t="shared" si="2"/>
        <v>19</v>
      </c>
      <c r="E16" s="91">
        <f t="shared" si="0"/>
        <v>20</v>
      </c>
      <c r="F16" s="91">
        <f t="shared" si="0"/>
        <v>19</v>
      </c>
      <c r="G16" s="92">
        <f t="shared" si="0"/>
        <v>21</v>
      </c>
      <c r="H16" s="44">
        <v>5</v>
      </c>
      <c r="I16" s="491">
        <v>1.75</v>
      </c>
      <c r="J16" s="492">
        <v>1.75</v>
      </c>
      <c r="K16" s="42" t="s">
        <v>181</v>
      </c>
      <c r="L16" s="42" t="s">
        <v>181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</row>
    <row r="17" spans="1:154" ht="15.75" thickBot="1">
      <c r="A17" s="93"/>
      <c r="B17" s="118">
        <f t="shared" si="1"/>
        <v>21</v>
      </c>
      <c r="C17" s="94">
        <f t="shared" si="1"/>
        <v>20</v>
      </c>
      <c r="D17" s="94">
        <f t="shared" si="2"/>
        <v>18</v>
      </c>
      <c r="E17" s="94">
        <f t="shared" si="0"/>
        <v>19</v>
      </c>
      <c r="F17" s="94">
        <f t="shared" si="0"/>
        <v>18</v>
      </c>
      <c r="G17" s="95">
        <f t="shared" si="0"/>
        <v>20</v>
      </c>
      <c r="H17" s="43">
        <v>5</v>
      </c>
      <c r="I17" s="493">
        <v>1.75</v>
      </c>
      <c r="J17" s="494">
        <v>1.75</v>
      </c>
      <c r="K17" s="61" t="s">
        <v>181</v>
      </c>
      <c r="L17" s="61" t="s">
        <v>181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</row>
    <row r="18" spans="1:154" s="9" customFormat="1" ht="15.75" thickBot="1">
      <c r="A18" s="90"/>
      <c r="B18" s="117">
        <f t="shared" si="1"/>
        <v>20</v>
      </c>
      <c r="C18" s="91">
        <f t="shared" si="1"/>
        <v>19</v>
      </c>
      <c r="D18" s="91">
        <f t="shared" si="2"/>
        <v>17</v>
      </c>
      <c r="E18" s="91">
        <f t="shared" si="0"/>
        <v>18</v>
      </c>
      <c r="F18" s="91">
        <f t="shared" si="0"/>
        <v>17</v>
      </c>
      <c r="G18" s="92">
        <f t="shared" si="0"/>
        <v>19</v>
      </c>
      <c r="H18" s="48">
        <v>4</v>
      </c>
      <c r="I18" s="491">
        <v>1.47</v>
      </c>
      <c r="J18" s="492">
        <v>1.47</v>
      </c>
      <c r="K18" s="42" t="s">
        <v>182</v>
      </c>
      <c r="L18" s="42" t="s">
        <v>182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</row>
    <row r="19" spans="1:154" ht="15.75" thickBot="1">
      <c r="A19" s="87"/>
      <c r="B19" s="116">
        <f t="shared" si="1"/>
        <v>19</v>
      </c>
      <c r="C19" s="88">
        <f t="shared" si="1"/>
        <v>18</v>
      </c>
      <c r="D19" s="88">
        <f t="shared" si="2"/>
        <v>16</v>
      </c>
      <c r="E19" s="88">
        <f t="shared" si="0"/>
        <v>17</v>
      </c>
      <c r="F19" s="88">
        <f t="shared" si="0"/>
        <v>16</v>
      </c>
      <c r="G19" s="89">
        <f t="shared" si="0"/>
        <v>18</v>
      </c>
      <c r="H19" s="43">
        <v>4</v>
      </c>
      <c r="I19" s="495">
        <v>1.47</v>
      </c>
      <c r="J19" s="494">
        <v>1.47</v>
      </c>
      <c r="K19" s="161" t="s">
        <v>182</v>
      </c>
      <c r="L19" s="161" t="s">
        <v>182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</row>
    <row r="20" spans="1:154" ht="15.75" thickBot="1">
      <c r="A20" s="90"/>
      <c r="B20" s="117">
        <f t="shared" si="1"/>
        <v>18</v>
      </c>
      <c r="C20" s="91">
        <f t="shared" si="1"/>
        <v>17</v>
      </c>
      <c r="D20" s="91">
        <f t="shared" si="2"/>
        <v>15</v>
      </c>
      <c r="E20" s="91">
        <f t="shared" si="0"/>
        <v>16</v>
      </c>
      <c r="F20" s="91">
        <f t="shared" si="0"/>
        <v>15</v>
      </c>
      <c r="G20" s="92">
        <f t="shared" si="0"/>
        <v>17</v>
      </c>
      <c r="H20" s="44">
        <v>4</v>
      </c>
      <c r="I20" s="491">
        <v>1.47</v>
      </c>
      <c r="J20" s="492">
        <v>1.47</v>
      </c>
      <c r="K20" s="42" t="s">
        <v>182</v>
      </c>
      <c r="L20" s="42" t="s">
        <v>182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</row>
    <row r="21" spans="1:154" s="16" customFormat="1" ht="15.75" thickBot="1">
      <c r="A21" s="87"/>
      <c r="B21" s="116">
        <f t="shared" si="1"/>
        <v>17</v>
      </c>
      <c r="C21" s="88">
        <f t="shared" si="1"/>
        <v>16</v>
      </c>
      <c r="D21" s="88">
        <f t="shared" si="2"/>
        <v>14</v>
      </c>
      <c r="E21" s="88">
        <f t="shared" si="0"/>
        <v>15</v>
      </c>
      <c r="F21" s="88">
        <f t="shared" si="0"/>
        <v>14</v>
      </c>
      <c r="G21" s="89">
        <f t="shared" si="0"/>
        <v>16</v>
      </c>
      <c r="H21" s="43">
        <v>3</v>
      </c>
      <c r="I21" s="495">
        <v>1.1599999999999999</v>
      </c>
      <c r="J21" s="494">
        <v>1.1599999999999999</v>
      </c>
      <c r="K21" s="61" t="s">
        <v>82</v>
      </c>
      <c r="L21" s="61" t="s">
        <v>82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</row>
    <row r="22" spans="1:154" ht="15.75" thickBot="1">
      <c r="A22" s="90"/>
      <c r="B22" s="117">
        <f t="shared" si="1"/>
        <v>16</v>
      </c>
      <c r="C22" s="91">
        <f t="shared" si="1"/>
        <v>15</v>
      </c>
      <c r="D22" s="91">
        <f t="shared" si="2"/>
        <v>13</v>
      </c>
      <c r="E22" s="91">
        <f t="shared" si="0"/>
        <v>14</v>
      </c>
      <c r="F22" s="91">
        <f t="shared" si="0"/>
        <v>13</v>
      </c>
      <c r="G22" s="92">
        <f t="shared" si="0"/>
        <v>15</v>
      </c>
      <c r="H22" s="45">
        <v>3</v>
      </c>
      <c r="I22" s="491">
        <v>1.1599999999999999</v>
      </c>
      <c r="J22" s="492">
        <v>1.1599999999999999</v>
      </c>
      <c r="K22" s="162" t="s">
        <v>82</v>
      </c>
      <c r="L22" s="162" t="s">
        <v>82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</row>
    <row r="23" spans="1:154" ht="15.75" thickBot="1">
      <c r="A23" s="87"/>
      <c r="B23" s="116">
        <f t="shared" si="1"/>
        <v>15</v>
      </c>
      <c r="C23" s="88">
        <f t="shared" si="1"/>
        <v>14</v>
      </c>
      <c r="D23" s="88">
        <f t="shared" si="2"/>
        <v>12</v>
      </c>
      <c r="E23" s="88">
        <f t="shared" si="0"/>
        <v>13</v>
      </c>
      <c r="F23" s="88">
        <f t="shared" si="0"/>
        <v>12</v>
      </c>
      <c r="G23" s="89">
        <f t="shared" si="0"/>
        <v>14</v>
      </c>
      <c r="H23" s="43">
        <v>3</v>
      </c>
      <c r="I23" s="495">
        <v>1.1599999999999999</v>
      </c>
      <c r="J23" s="494">
        <v>1.1599999999999999</v>
      </c>
      <c r="K23" s="61" t="s">
        <v>82</v>
      </c>
      <c r="L23" s="61" t="s">
        <v>82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</row>
    <row r="24" spans="1:154" ht="15.75" thickBot="1">
      <c r="A24" s="90"/>
      <c r="B24" s="117">
        <f t="shared" si="1"/>
        <v>14</v>
      </c>
      <c r="C24" s="91">
        <f t="shared" si="1"/>
        <v>13</v>
      </c>
      <c r="D24" s="91">
        <f t="shared" si="2"/>
        <v>11</v>
      </c>
      <c r="E24" s="91">
        <f t="shared" si="0"/>
        <v>12</v>
      </c>
      <c r="F24" s="91">
        <f t="shared" si="0"/>
        <v>11</v>
      </c>
      <c r="G24" s="92">
        <f t="shared" si="0"/>
        <v>13</v>
      </c>
      <c r="H24" s="44">
        <v>3</v>
      </c>
      <c r="I24" s="491">
        <v>1.1599999999999999</v>
      </c>
      <c r="J24" s="492">
        <v>1.1599999999999999</v>
      </c>
      <c r="K24" s="42" t="s">
        <v>82</v>
      </c>
      <c r="L24" s="42" t="s">
        <v>82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</row>
    <row r="25" spans="1:154" ht="15.75" thickBot="1">
      <c r="A25" s="87"/>
      <c r="B25" s="116">
        <f t="shared" si="1"/>
        <v>13</v>
      </c>
      <c r="C25" s="88">
        <f t="shared" si="1"/>
        <v>12</v>
      </c>
      <c r="D25" s="88">
        <f t="shared" si="2"/>
        <v>10</v>
      </c>
      <c r="E25" s="88">
        <f t="shared" si="0"/>
        <v>11</v>
      </c>
      <c r="F25" s="88">
        <f t="shared" si="0"/>
        <v>10</v>
      </c>
      <c r="G25" s="89">
        <f t="shared" si="0"/>
        <v>12</v>
      </c>
      <c r="H25" s="43">
        <v>3</v>
      </c>
      <c r="I25" s="495">
        <v>1.1599999999999999</v>
      </c>
      <c r="J25" s="494">
        <v>1.1599999999999999</v>
      </c>
      <c r="K25" s="61" t="s">
        <v>82</v>
      </c>
      <c r="L25" s="61" t="s">
        <v>82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</row>
    <row r="26" spans="1:154" ht="15.75" thickBot="1">
      <c r="A26" s="90"/>
      <c r="B26" s="117">
        <f t="shared" si="1"/>
        <v>12</v>
      </c>
      <c r="C26" s="91">
        <f t="shared" si="1"/>
        <v>11</v>
      </c>
      <c r="D26" s="91">
        <f t="shared" si="2"/>
        <v>9</v>
      </c>
      <c r="E26" s="91">
        <f t="shared" si="0"/>
        <v>10</v>
      </c>
      <c r="F26" s="91">
        <f t="shared" si="0"/>
        <v>9</v>
      </c>
      <c r="G26" s="92">
        <f t="shared" si="0"/>
        <v>11</v>
      </c>
      <c r="H26" s="45">
        <v>3</v>
      </c>
      <c r="I26" s="491">
        <v>1.1599999999999999</v>
      </c>
      <c r="J26" s="492">
        <v>1.1599999999999999</v>
      </c>
      <c r="K26" s="62" t="s">
        <v>82</v>
      </c>
      <c r="L26" s="62" t="s">
        <v>82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</row>
    <row r="27" spans="1:154" ht="15.75" thickBot="1">
      <c r="A27" s="87"/>
      <c r="B27" s="116">
        <f t="shared" si="1"/>
        <v>11</v>
      </c>
      <c r="C27" s="88">
        <f t="shared" si="1"/>
        <v>10</v>
      </c>
      <c r="D27" s="88">
        <f t="shared" si="2"/>
        <v>8</v>
      </c>
      <c r="E27" s="88">
        <f t="shared" si="2"/>
        <v>9</v>
      </c>
      <c r="F27" s="88">
        <f t="shared" si="2"/>
        <v>8</v>
      </c>
      <c r="G27" s="89">
        <f t="shared" si="2"/>
        <v>10</v>
      </c>
      <c r="H27" s="43">
        <v>2</v>
      </c>
      <c r="I27" s="495">
        <v>0.78</v>
      </c>
      <c r="J27" s="494">
        <v>0.78</v>
      </c>
      <c r="K27" s="61" t="s">
        <v>83</v>
      </c>
      <c r="L27" s="61" t="s">
        <v>83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</row>
    <row r="28" spans="1:154" s="9" customFormat="1" ht="15.75" thickBot="1">
      <c r="A28" s="90"/>
      <c r="B28" s="117">
        <f t="shared" ref="B28:G41" si="3">B27-1</f>
        <v>10</v>
      </c>
      <c r="C28" s="91">
        <f t="shared" si="3"/>
        <v>9</v>
      </c>
      <c r="D28" s="91">
        <f t="shared" si="3"/>
        <v>7</v>
      </c>
      <c r="E28" s="91">
        <f t="shared" si="3"/>
        <v>8</v>
      </c>
      <c r="F28" s="91">
        <f t="shared" si="3"/>
        <v>7</v>
      </c>
      <c r="G28" s="92">
        <f t="shared" si="3"/>
        <v>9</v>
      </c>
      <c r="H28" s="49">
        <v>2</v>
      </c>
      <c r="I28" s="491">
        <v>0.78</v>
      </c>
      <c r="J28" s="492">
        <v>0.78</v>
      </c>
      <c r="K28" s="62" t="s">
        <v>83</v>
      </c>
      <c r="L28" s="62" t="s">
        <v>83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</row>
    <row r="29" spans="1:154" ht="15.75" thickBot="1">
      <c r="A29" s="87"/>
      <c r="B29" s="116">
        <f t="shared" si="3"/>
        <v>9</v>
      </c>
      <c r="C29" s="88">
        <f t="shared" si="3"/>
        <v>8</v>
      </c>
      <c r="D29" s="88">
        <f t="shared" si="3"/>
        <v>6</v>
      </c>
      <c r="E29" s="88">
        <f t="shared" si="3"/>
        <v>7</v>
      </c>
      <c r="F29" s="88">
        <f t="shared" si="3"/>
        <v>6</v>
      </c>
      <c r="G29" s="89">
        <f t="shared" si="3"/>
        <v>8</v>
      </c>
      <c r="H29" s="43">
        <v>2</v>
      </c>
      <c r="I29" s="495">
        <v>0.78</v>
      </c>
      <c r="J29" s="494">
        <v>0.78</v>
      </c>
      <c r="K29" s="61" t="s">
        <v>83</v>
      </c>
      <c r="L29" s="61" t="s">
        <v>83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</row>
    <row r="30" spans="1:154" ht="15.75" thickBot="1">
      <c r="A30" s="90"/>
      <c r="B30" s="117">
        <f t="shared" si="3"/>
        <v>8</v>
      </c>
      <c r="C30" s="91">
        <f t="shared" si="3"/>
        <v>7</v>
      </c>
      <c r="D30" s="91">
        <f t="shared" si="3"/>
        <v>5</v>
      </c>
      <c r="E30" s="91">
        <f t="shared" si="3"/>
        <v>6</v>
      </c>
      <c r="F30" s="91">
        <f t="shared" si="3"/>
        <v>5</v>
      </c>
      <c r="G30" s="92">
        <f t="shared" si="3"/>
        <v>7</v>
      </c>
      <c r="H30" s="45">
        <v>2</v>
      </c>
      <c r="I30" s="491">
        <v>0.78</v>
      </c>
      <c r="J30" s="492">
        <v>0.78</v>
      </c>
      <c r="K30" s="42" t="s">
        <v>83</v>
      </c>
      <c r="L30" s="42" t="s">
        <v>83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</row>
    <row r="31" spans="1:154" ht="15.75" thickBot="1">
      <c r="A31" s="87"/>
      <c r="B31" s="116">
        <f t="shared" si="3"/>
        <v>7</v>
      </c>
      <c r="C31" s="88">
        <f t="shared" si="3"/>
        <v>6</v>
      </c>
      <c r="D31" s="88">
        <f t="shared" si="3"/>
        <v>4</v>
      </c>
      <c r="E31" s="88">
        <f t="shared" si="3"/>
        <v>5</v>
      </c>
      <c r="F31" s="88">
        <f t="shared" si="3"/>
        <v>4</v>
      </c>
      <c r="G31" s="89">
        <f t="shared" si="3"/>
        <v>6</v>
      </c>
      <c r="H31" s="43">
        <v>1</v>
      </c>
      <c r="I31" s="495">
        <v>0.64</v>
      </c>
      <c r="J31" s="494">
        <v>0.64</v>
      </c>
      <c r="K31" s="61" t="s">
        <v>34</v>
      </c>
      <c r="L31" s="61" t="s">
        <v>34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</row>
    <row r="32" spans="1:154" ht="15.75" thickBot="1">
      <c r="A32" s="90"/>
      <c r="B32" s="117">
        <f t="shared" si="3"/>
        <v>6</v>
      </c>
      <c r="C32" s="91">
        <f t="shared" si="3"/>
        <v>5</v>
      </c>
      <c r="D32" s="91">
        <f t="shared" si="3"/>
        <v>3</v>
      </c>
      <c r="E32" s="91">
        <f t="shared" si="3"/>
        <v>4</v>
      </c>
      <c r="F32" s="91">
        <f t="shared" si="3"/>
        <v>3</v>
      </c>
      <c r="G32" s="92">
        <f t="shared" si="3"/>
        <v>5</v>
      </c>
      <c r="H32" s="44">
        <v>1</v>
      </c>
      <c r="I32" s="491">
        <v>0.64</v>
      </c>
      <c r="J32" s="492">
        <v>0.64</v>
      </c>
      <c r="K32" s="62" t="s">
        <v>34</v>
      </c>
      <c r="L32" s="62" t="s">
        <v>34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</row>
    <row r="33" spans="1:110" ht="15.75" thickBot="1">
      <c r="A33" s="87"/>
      <c r="B33" s="116">
        <f t="shared" si="3"/>
        <v>5</v>
      </c>
      <c r="C33" s="88">
        <f t="shared" si="3"/>
        <v>4</v>
      </c>
      <c r="D33" s="88">
        <f t="shared" si="3"/>
        <v>2</v>
      </c>
      <c r="E33" s="88">
        <f t="shared" si="3"/>
        <v>3</v>
      </c>
      <c r="F33" s="88">
        <f t="shared" si="3"/>
        <v>2</v>
      </c>
      <c r="G33" s="89">
        <f t="shared" si="3"/>
        <v>4</v>
      </c>
      <c r="H33" s="43">
        <v>1</v>
      </c>
      <c r="I33" s="495">
        <v>0.64</v>
      </c>
      <c r="J33" s="494">
        <v>0.64</v>
      </c>
      <c r="K33" s="61" t="s">
        <v>34</v>
      </c>
      <c r="L33" s="61" t="s">
        <v>34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</row>
    <row r="34" spans="1:110" ht="15.75" thickBot="1">
      <c r="A34" s="90"/>
      <c r="B34" s="117">
        <f t="shared" si="3"/>
        <v>4</v>
      </c>
      <c r="C34" s="91">
        <f t="shared" si="3"/>
        <v>3</v>
      </c>
      <c r="D34" s="91">
        <f t="shared" si="3"/>
        <v>1</v>
      </c>
      <c r="E34" s="91">
        <f t="shared" si="3"/>
        <v>2</v>
      </c>
      <c r="F34" s="91">
        <f t="shared" si="3"/>
        <v>1</v>
      </c>
      <c r="G34" s="92">
        <f t="shared" si="3"/>
        <v>3</v>
      </c>
      <c r="H34" s="45">
        <v>0</v>
      </c>
      <c r="I34" s="491">
        <v>0.56999999999999995</v>
      </c>
      <c r="J34" s="492">
        <v>0.56999999999999995</v>
      </c>
      <c r="K34" s="62" t="s">
        <v>34</v>
      </c>
      <c r="L34" s="62" t="s">
        <v>34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</row>
    <row r="35" spans="1:110" s="16" customFormat="1" ht="15.75" thickBot="1">
      <c r="A35" s="87"/>
      <c r="B35" s="116">
        <f t="shared" si="3"/>
        <v>3</v>
      </c>
      <c r="C35" s="88">
        <f t="shared" si="3"/>
        <v>2</v>
      </c>
      <c r="D35" s="88">
        <f t="shared" si="3"/>
        <v>0</v>
      </c>
      <c r="E35" s="88">
        <f t="shared" si="3"/>
        <v>1</v>
      </c>
      <c r="F35" s="88">
        <f t="shared" si="3"/>
        <v>0</v>
      </c>
      <c r="G35" s="89">
        <f t="shared" si="3"/>
        <v>2</v>
      </c>
      <c r="H35" s="43">
        <v>0</v>
      </c>
      <c r="I35" s="495">
        <v>0.56999999999999995</v>
      </c>
      <c r="J35" s="494">
        <v>0.56999999999999995</v>
      </c>
      <c r="K35" s="61" t="s">
        <v>34</v>
      </c>
      <c r="L35" s="61" t="s">
        <v>34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</row>
    <row r="36" spans="1:110" ht="15.75" thickBot="1">
      <c r="A36" s="90"/>
      <c r="B36" s="117">
        <f t="shared" si="3"/>
        <v>2</v>
      </c>
      <c r="C36" s="91">
        <f t="shared" si="3"/>
        <v>1</v>
      </c>
      <c r="D36" s="91">
        <f t="shared" si="3"/>
        <v>-1</v>
      </c>
      <c r="E36" s="91">
        <f t="shared" si="3"/>
        <v>0</v>
      </c>
      <c r="F36" s="91">
        <f t="shared" si="3"/>
        <v>-1</v>
      </c>
      <c r="G36" s="92">
        <f t="shared" si="3"/>
        <v>1</v>
      </c>
      <c r="H36" s="44">
        <v>0</v>
      </c>
      <c r="I36" s="491">
        <v>0.56999999999999995</v>
      </c>
      <c r="J36" s="492">
        <v>0.56999999999999995</v>
      </c>
      <c r="K36" s="62" t="s">
        <v>34</v>
      </c>
      <c r="L36" s="62" t="s">
        <v>34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0" ht="14.45" customHeight="1" thickBot="1">
      <c r="A37" s="87"/>
      <c r="B37" s="116">
        <f t="shared" si="3"/>
        <v>1</v>
      </c>
      <c r="C37" s="88">
        <f t="shared" si="3"/>
        <v>0</v>
      </c>
      <c r="D37" s="88">
        <f t="shared" si="3"/>
        <v>-2</v>
      </c>
      <c r="E37" s="88">
        <f t="shared" si="3"/>
        <v>-1</v>
      </c>
      <c r="F37" s="88">
        <f t="shared" si="3"/>
        <v>-2</v>
      </c>
      <c r="G37" s="89">
        <f t="shared" si="3"/>
        <v>0</v>
      </c>
      <c r="H37" s="43">
        <v>0</v>
      </c>
      <c r="I37" s="495">
        <v>0.56999999999999995</v>
      </c>
      <c r="J37" s="494">
        <v>0.56999999999999995</v>
      </c>
      <c r="K37" s="61" t="s">
        <v>34</v>
      </c>
      <c r="L37" s="61" t="s">
        <v>34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0" ht="15.75" thickBot="1">
      <c r="A38" s="90"/>
      <c r="B38" s="117">
        <f t="shared" si="3"/>
        <v>0</v>
      </c>
      <c r="C38" s="91">
        <f t="shared" si="3"/>
        <v>-1</v>
      </c>
      <c r="D38" s="91">
        <f t="shared" si="3"/>
        <v>-3</v>
      </c>
      <c r="E38" s="91">
        <f t="shared" si="3"/>
        <v>-2</v>
      </c>
      <c r="F38" s="91">
        <f t="shared" si="3"/>
        <v>-3</v>
      </c>
      <c r="G38" s="92">
        <f t="shared" si="3"/>
        <v>-1</v>
      </c>
      <c r="H38" s="45">
        <v>0</v>
      </c>
      <c r="I38" s="491">
        <v>0.56999999999999995</v>
      </c>
      <c r="J38" s="492">
        <v>0.56999999999999995</v>
      </c>
      <c r="K38" s="62" t="s">
        <v>34</v>
      </c>
      <c r="L38" s="62" t="s">
        <v>34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0" ht="15.75" thickBot="1">
      <c r="A39" s="87"/>
      <c r="B39" s="116">
        <f t="shared" si="3"/>
        <v>-1</v>
      </c>
      <c r="C39" s="88">
        <f t="shared" si="3"/>
        <v>-2</v>
      </c>
      <c r="D39" s="88">
        <f t="shared" si="3"/>
        <v>-4</v>
      </c>
      <c r="E39" s="88">
        <f t="shared" si="3"/>
        <v>-3</v>
      </c>
      <c r="F39" s="88">
        <f t="shared" si="3"/>
        <v>-4</v>
      </c>
      <c r="G39" s="89">
        <f t="shared" si="3"/>
        <v>-2</v>
      </c>
      <c r="H39" s="43">
        <v>0</v>
      </c>
      <c r="I39" s="495">
        <v>0.56999999999999995</v>
      </c>
      <c r="J39" s="494">
        <v>0.56999999999999995</v>
      </c>
      <c r="K39" s="61" t="s">
        <v>34</v>
      </c>
      <c r="L39" s="61" t="s">
        <v>34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0" ht="15.75" thickBot="1">
      <c r="A40" s="90"/>
      <c r="B40" s="117">
        <f t="shared" si="3"/>
        <v>-2</v>
      </c>
      <c r="C40" s="91">
        <f t="shared" si="3"/>
        <v>-3</v>
      </c>
      <c r="D40" s="91">
        <f t="shared" si="3"/>
        <v>-5</v>
      </c>
      <c r="E40" s="91">
        <f t="shared" si="3"/>
        <v>-4</v>
      </c>
      <c r="F40" s="91">
        <f t="shared" si="3"/>
        <v>-5</v>
      </c>
      <c r="G40" s="92">
        <f t="shared" si="3"/>
        <v>-3</v>
      </c>
      <c r="H40" s="44">
        <v>0</v>
      </c>
      <c r="I40" s="491">
        <v>0.56999999999999995</v>
      </c>
      <c r="J40" s="492">
        <v>0.56999999999999995</v>
      </c>
      <c r="K40" s="62" t="s">
        <v>34</v>
      </c>
      <c r="L40" s="62" t="s">
        <v>34</v>
      </c>
      <c r="W40" s="4"/>
      <c r="X40" s="4"/>
      <c r="Y40" s="57"/>
      <c r="Z40" s="110"/>
      <c r="AA40" s="110"/>
      <c r="AB40" s="110"/>
      <c r="AC40" s="110"/>
      <c r="AD40" s="110"/>
      <c r="AE40" s="58"/>
      <c r="AF40" s="58"/>
    </row>
    <row r="41" spans="1:110" ht="15.75" thickBot="1">
      <c r="A41" s="98"/>
      <c r="B41" s="119">
        <f t="shared" si="3"/>
        <v>-3</v>
      </c>
      <c r="C41" s="99">
        <f t="shared" si="3"/>
        <v>-4</v>
      </c>
      <c r="D41" s="99">
        <f t="shared" si="3"/>
        <v>-6</v>
      </c>
      <c r="E41" s="99">
        <f t="shared" si="3"/>
        <v>-5</v>
      </c>
      <c r="F41" s="99">
        <f t="shared" si="3"/>
        <v>-6</v>
      </c>
      <c r="G41" s="100">
        <f t="shared" si="3"/>
        <v>-4</v>
      </c>
      <c r="H41" s="101">
        <v>0</v>
      </c>
      <c r="I41" s="496">
        <v>0.56999999999999995</v>
      </c>
      <c r="J41" s="497">
        <v>0.56999999999999995</v>
      </c>
      <c r="K41" s="102" t="s">
        <v>34</v>
      </c>
      <c r="L41" s="102" t="s">
        <v>34</v>
      </c>
      <c r="W41" s="4"/>
      <c r="X41" s="4"/>
      <c r="Y41" s="57"/>
      <c r="Z41" s="110"/>
      <c r="AA41" s="110"/>
      <c r="AB41" s="110"/>
      <c r="AC41" s="110"/>
      <c r="AD41" s="110"/>
      <c r="AE41" s="58"/>
      <c r="AF41" s="58"/>
    </row>
    <row r="42" spans="1:110">
      <c r="I42" s="54" t="s">
        <v>18</v>
      </c>
      <c r="J42" s="53"/>
      <c r="W42" s="110"/>
      <c r="X42" s="4"/>
      <c r="Y42" s="4"/>
      <c r="Z42" s="4"/>
      <c r="AA42" s="4"/>
      <c r="AB42" s="57"/>
      <c r="AC42" s="110"/>
      <c r="AD42" s="110"/>
      <c r="AE42" s="110"/>
      <c r="AF42" s="110"/>
    </row>
    <row r="43" spans="1:110">
      <c r="J43" s="53"/>
      <c r="L43" s="103"/>
      <c r="W43" s="110"/>
      <c r="X43" s="4"/>
      <c r="Y43" s="4"/>
      <c r="Z43" s="4"/>
      <c r="AA43" s="4"/>
      <c r="AB43" s="57"/>
      <c r="AC43" s="110"/>
      <c r="AD43" s="110"/>
      <c r="AE43" s="110"/>
      <c r="AF43" s="110"/>
    </row>
    <row r="44" spans="1:110" s="194" customFormat="1">
      <c r="A44" s="192" t="s">
        <v>63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</row>
    <row r="45" spans="1:110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110" s="483" customFormat="1" ht="13.5">
      <c r="A46" s="444"/>
      <c r="B46" s="444"/>
      <c r="F46" s="207" t="s">
        <v>24</v>
      </c>
      <c r="G46" s="486">
        <v>25</v>
      </c>
      <c r="H46" s="521" t="s">
        <v>27</v>
      </c>
      <c r="I46" s="521">
        <v>3.4</v>
      </c>
      <c r="J46" s="662">
        <v>3.1</v>
      </c>
      <c r="K46" s="662" t="s">
        <v>316</v>
      </c>
      <c r="L46" s="662">
        <v>1950</v>
      </c>
      <c r="M46" s="547">
        <v>-0.25432644999999998</v>
      </c>
      <c r="N46" s="547">
        <v>28</v>
      </c>
      <c r="O46" s="547">
        <v>28.260682169999999</v>
      </c>
      <c r="P46" s="547">
        <v>45.751179999999998</v>
      </c>
      <c r="Q46" s="547">
        <v>458.12540000000001</v>
      </c>
      <c r="R46" s="547">
        <v>8.5799070000000004</v>
      </c>
      <c r="S46" s="547">
        <v>39.651998990000003</v>
      </c>
      <c r="T46" s="547">
        <v>-40.643094290000001</v>
      </c>
      <c r="U46" s="547">
        <v>-54.609486480000001</v>
      </c>
      <c r="V46" s="522"/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110" s="483" customFormat="1" ht="13.5">
      <c r="A47" s="444"/>
      <c r="B47" s="444"/>
      <c r="F47" s="207" t="s">
        <v>24</v>
      </c>
      <c r="G47" s="486">
        <v>25</v>
      </c>
      <c r="H47" s="521" t="s">
        <v>27</v>
      </c>
      <c r="I47" s="521">
        <v>3.4</v>
      </c>
      <c r="J47" s="662">
        <v>3.1</v>
      </c>
      <c r="K47" s="662" t="s">
        <v>316</v>
      </c>
      <c r="L47" s="662">
        <v>1950</v>
      </c>
      <c r="M47" s="547">
        <v>-1.3737064400000001</v>
      </c>
      <c r="N47" s="547">
        <v>27</v>
      </c>
      <c r="O47" s="547">
        <v>28.377219499999999</v>
      </c>
      <c r="P47" s="547">
        <v>40.299799999999998</v>
      </c>
      <c r="Q47" s="547">
        <v>404.79329999999999</v>
      </c>
      <c r="R47" s="547">
        <v>8.0067690000000002</v>
      </c>
      <c r="S47" s="547">
        <v>35.597714279999998</v>
      </c>
      <c r="T47" s="547">
        <v>-47.657078400000003</v>
      </c>
      <c r="U47" s="547">
        <v>-56.156383040000001</v>
      </c>
      <c r="V47" s="522"/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110" s="483" customFormat="1" ht="13.5">
      <c r="A48" s="444"/>
      <c r="B48" s="444"/>
      <c r="F48" s="207" t="s">
        <v>24</v>
      </c>
      <c r="G48" s="486">
        <v>25</v>
      </c>
      <c r="H48" s="521" t="s">
        <v>27</v>
      </c>
      <c r="I48" s="521">
        <v>3.4</v>
      </c>
      <c r="J48" s="662">
        <v>3.1</v>
      </c>
      <c r="K48" s="662" t="s">
        <v>316</v>
      </c>
      <c r="L48" s="662">
        <v>1950</v>
      </c>
      <c r="M48" s="547">
        <v>-2.41917304</v>
      </c>
      <c r="N48" s="547">
        <v>26</v>
      </c>
      <c r="O48" s="547">
        <v>28.40962652</v>
      </c>
      <c r="P48" s="547">
        <v>36.316740000000003</v>
      </c>
      <c r="Q48" s="547">
        <v>358.733</v>
      </c>
      <c r="R48" s="547">
        <v>7.5362479999999996</v>
      </c>
      <c r="S48" s="547">
        <v>31.725768049999999</v>
      </c>
      <c r="T48" s="547">
        <v>-51.60418413</v>
      </c>
      <c r="U48" s="547">
        <v>-57.490450670000001</v>
      </c>
      <c r="V48" s="522"/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24</v>
      </c>
      <c r="G49" s="486">
        <v>25</v>
      </c>
      <c r="H49" s="521" t="s">
        <v>27</v>
      </c>
      <c r="I49" s="521">
        <v>3.4</v>
      </c>
      <c r="J49" s="662">
        <v>2.31</v>
      </c>
      <c r="K49" s="662" t="s">
        <v>317</v>
      </c>
      <c r="L49" s="662">
        <v>1950</v>
      </c>
      <c r="M49" s="547">
        <v>-1.61472411</v>
      </c>
      <c r="N49" s="547">
        <v>25</v>
      </c>
      <c r="O49" s="547">
        <v>26.605099849999998</v>
      </c>
      <c r="P49" s="547">
        <v>33.83616</v>
      </c>
      <c r="Q49" s="547">
        <v>322.13940000000002</v>
      </c>
      <c r="R49" s="547">
        <v>6.7107150000000004</v>
      </c>
      <c r="S49" s="547">
        <v>37.253677510000003</v>
      </c>
      <c r="T49" s="547">
        <v>-45.648996439999998</v>
      </c>
      <c r="U49" s="547">
        <v>-56.052581889999999</v>
      </c>
      <c r="V49" s="522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24</v>
      </c>
      <c r="G50" s="486">
        <v>25</v>
      </c>
      <c r="H50" s="521" t="s">
        <v>27</v>
      </c>
      <c r="I50" s="521">
        <v>3.4</v>
      </c>
      <c r="J50" s="662">
        <v>2.31</v>
      </c>
      <c r="K50" s="662" t="s">
        <v>317</v>
      </c>
      <c r="L50" s="662">
        <v>1950</v>
      </c>
      <c r="M50" s="547">
        <v>-2.6375409099999998</v>
      </c>
      <c r="N50" s="547">
        <v>24</v>
      </c>
      <c r="O50" s="547">
        <v>26.640090560000001</v>
      </c>
      <c r="P50" s="547">
        <v>29.977270000000001</v>
      </c>
      <c r="Q50" s="547">
        <v>285.45170000000002</v>
      </c>
      <c r="R50" s="547">
        <v>6.3240410000000002</v>
      </c>
      <c r="S50" s="547">
        <v>33.432486359999999</v>
      </c>
      <c r="T50" s="547">
        <v>-48.844826840000003</v>
      </c>
      <c r="U50" s="547">
        <v>-58.101697979999997</v>
      </c>
      <c r="V50" s="522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24</v>
      </c>
      <c r="G51" s="486">
        <v>25</v>
      </c>
      <c r="H51" s="521" t="s">
        <v>27</v>
      </c>
      <c r="I51" s="521">
        <v>3.4</v>
      </c>
      <c r="J51" s="662">
        <v>2.31</v>
      </c>
      <c r="K51" s="662" t="s">
        <v>317</v>
      </c>
      <c r="L51" s="662">
        <v>1950</v>
      </c>
      <c r="M51" s="547">
        <v>-3.62245382</v>
      </c>
      <c r="N51" s="547">
        <v>23</v>
      </c>
      <c r="O51" s="547">
        <v>26.6203872</v>
      </c>
      <c r="P51" s="547">
        <v>27.172529999999998</v>
      </c>
      <c r="Q51" s="547">
        <v>253.5275</v>
      </c>
      <c r="R51" s="547">
        <v>6.0037710000000004</v>
      </c>
      <c r="S51" s="547">
        <v>29.753012810000001</v>
      </c>
      <c r="T51" s="547">
        <v>-48.212824580000003</v>
      </c>
      <c r="U51" s="547">
        <v>-60.699173680000001</v>
      </c>
      <c r="V51" s="522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24</v>
      </c>
      <c r="G52" s="486">
        <v>25</v>
      </c>
      <c r="H52" s="521" t="s">
        <v>27</v>
      </c>
      <c r="I52" s="521">
        <v>3.4</v>
      </c>
      <c r="J52" s="662">
        <v>1.75</v>
      </c>
      <c r="K52" s="662" t="s">
        <v>318</v>
      </c>
      <c r="L52" s="662">
        <v>1950</v>
      </c>
      <c r="M52" s="547">
        <v>-3.2491288599999999</v>
      </c>
      <c r="N52" s="547">
        <v>22</v>
      </c>
      <c r="O52" s="547">
        <v>25.254648450000001</v>
      </c>
      <c r="P52" s="547">
        <v>27.27007</v>
      </c>
      <c r="Q52" s="547">
        <v>226.76750000000001</v>
      </c>
      <c r="R52" s="547">
        <v>5.4076969999999998</v>
      </c>
      <c r="S52" s="547">
        <v>34.1758235</v>
      </c>
      <c r="T52" s="547">
        <v>-41.26770089</v>
      </c>
      <c r="U52" s="547">
        <v>-56.333799849999998</v>
      </c>
      <c r="V52" s="522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24</v>
      </c>
      <c r="G53" s="486">
        <v>25</v>
      </c>
      <c r="H53" s="521" t="s">
        <v>27</v>
      </c>
      <c r="I53" s="521">
        <v>3.4</v>
      </c>
      <c r="J53" s="662">
        <v>1.75</v>
      </c>
      <c r="K53" s="662" t="s">
        <v>318</v>
      </c>
      <c r="L53" s="662">
        <v>1950</v>
      </c>
      <c r="M53" s="547">
        <v>-4.3634658599999998</v>
      </c>
      <c r="N53" s="547">
        <v>21</v>
      </c>
      <c r="O53" s="547">
        <v>25.353959490000001</v>
      </c>
      <c r="P53" s="547">
        <v>24.446439999999999</v>
      </c>
      <c r="Q53" s="547">
        <v>200.2552</v>
      </c>
      <c r="R53" s="547">
        <v>5.1255179999999996</v>
      </c>
      <c r="S53" s="547">
        <v>30.500356920000002</v>
      </c>
      <c r="T53" s="547">
        <v>-44.634775609999998</v>
      </c>
      <c r="U53" s="547">
        <v>-59.421187629999999</v>
      </c>
      <c r="V53" s="522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24</v>
      </c>
      <c r="G54" s="486">
        <v>25</v>
      </c>
      <c r="H54" s="521" t="s">
        <v>27</v>
      </c>
      <c r="I54" s="521">
        <v>3.4</v>
      </c>
      <c r="J54" s="662">
        <v>1.47</v>
      </c>
      <c r="K54" s="662" t="s">
        <v>319</v>
      </c>
      <c r="L54" s="662">
        <v>1950</v>
      </c>
      <c r="M54" s="547">
        <v>-3.77204819</v>
      </c>
      <c r="N54" s="547">
        <v>20</v>
      </c>
      <c r="O54" s="547">
        <v>23.760968129999998</v>
      </c>
      <c r="P54" s="547">
        <v>22.956959999999999</v>
      </c>
      <c r="Q54" s="547">
        <v>179.6293</v>
      </c>
      <c r="R54" s="547">
        <v>4.7937390000000004</v>
      </c>
      <c r="S54" s="547">
        <v>31.622245580000001</v>
      </c>
      <c r="T54" s="547">
        <v>-45.118240999999998</v>
      </c>
      <c r="U54" s="547">
        <v>-56.639885290000002</v>
      </c>
      <c r="V54" s="522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24</v>
      </c>
      <c r="G55" s="486">
        <v>25</v>
      </c>
      <c r="H55" s="521" t="s">
        <v>27</v>
      </c>
      <c r="I55" s="521">
        <v>3.4</v>
      </c>
      <c r="J55" s="662">
        <v>1.47</v>
      </c>
      <c r="K55" s="662" t="s">
        <v>319</v>
      </c>
      <c r="L55" s="662">
        <v>1950</v>
      </c>
      <c r="M55" s="547">
        <v>-4.7876415799999998</v>
      </c>
      <c r="N55" s="547">
        <v>19</v>
      </c>
      <c r="O55" s="547">
        <v>23.781854639999999</v>
      </c>
      <c r="P55" s="547">
        <v>20.81071</v>
      </c>
      <c r="Q55" s="547">
        <v>159.4709</v>
      </c>
      <c r="R55" s="547">
        <v>4.5773349999999997</v>
      </c>
      <c r="S55" s="547">
        <v>28.154482380000001</v>
      </c>
      <c r="T55" s="547">
        <v>-46.648624869999999</v>
      </c>
      <c r="U55" s="547">
        <v>-60.862813989999999</v>
      </c>
      <c r="V55" s="522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24</v>
      </c>
      <c r="G56" s="486">
        <v>25</v>
      </c>
      <c r="H56" s="521" t="s">
        <v>27</v>
      </c>
      <c r="I56" s="521">
        <v>3.4</v>
      </c>
      <c r="J56" s="662">
        <v>1.47</v>
      </c>
      <c r="K56" s="662" t="s">
        <v>319</v>
      </c>
      <c r="L56" s="662">
        <v>1950</v>
      </c>
      <c r="M56" s="547">
        <v>-5.7497641499999999</v>
      </c>
      <c r="N56" s="547">
        <v>18</v>
      </c>
      <c r="O56" s="547">
        <v>23.750523430000001</v>
      </c>
      <c r="P56" s="547">
        <v>19.196560000000002</v>
      </c>
      <c r="Q56" s="547">
        <v>142.0557</v>
      </c>
      <c r="R56" s="547">
        <v>4.4008900000000004</v>
      </c>
      <c r="S56" s="547">
        <v>24.936396760000001</v>
      </c>
      <c r="T56" s="547">
        <v>-46.014484009999997</v>
      </c>
      <c r="U56" s="547">
        <v>-62.962323679999997</v>
      </c>
      <c r="V56" s="522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24</v>
      </c>
      <c r="G57" s="486">
        <v>25</v>
      </c>
      <c r="H57" s="521" t="s">
        <v>27</v>
      </c>
      <c r="I57" s="521">
        <v>3.4</v>
      </c>
      <c r="J57" s="662">
        <v>1.1599999999999999</v>
      </c>
      <c r="K57" s="662" t="s">
        <v>221</v>
      </c>
      <c r="L57" s="662">
        <v>1950</v>
      </c>
      <c r="M57" s="547">
        <v>-5.1162204300000003</v>
      </c>
      <c r="N57" s="547">
        <v>17</v>
      </c>
      <c r="O57" s="547">
        <v>22.108141539999998</v>
      </c>
      <c r="P57" s="547">
        <v>19.54524</v>
      </c>
      <c r="Q57" s="547">
        <v>126.7137</v>
      </c>
      <c r="R57" s="547">
        <v>3.441754</v>
      </c>
      <c r="S57" s="547">
        <v>27.413464990000001</v>
      </c>
      <c r="T57" s="547">
        <v>-45.603522599999998</v>
      </c>
      <c r="U57" s="547">
        <v>-56.989948439999999</v>
      </c>
      <c r="V57" s="522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24</v>
      </c>
      <c r="G58" s="486">
        <v>25</v>
      </c>
      <c r="H58" s="521" t="s">
        <v>27</v>
      </c>
      <c r="I58" s="521">
        <v>3.4</v>
      </c>
      <c r="J58" s="662">
        <v>1.1599999999999999</v>
      </c>
      <c r="K58" s="662" t="s">
        <v>221</v>
      </c>
      <c r="L58" s="662">
        <v>1950</v>
      </c>
      <c r="M58" s="547">
        <v>-6.1262256900000001</v>
      </c>
      <c r="N58" s="547">
        <v>16</v>
      </c>
      <c r="O58" s="547">
        <v>22.117660879999999</v>
      </c>
      <c r="P58" s="547">
        <v>17.84619</v>
      </c>
      <c r="Q58" s="547">
        <v>112.66589999999999</v>
      </c>
      <c r="R58" s="547">
        <v>3.2892299999999999</v>
      </c>
      <c r="S58" s="547">
        <v>24.28891608</v>
      </c>
      <c r="T58" s="547">
        <v>-46.687037310000001</v>
      </c>
      <c r="U58" s="547">
        <v>-60.087246540000002</v>
      </c>
      <c r="V58" s="522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24</v>
      </c>
      <c r="G59" s="486">
        <v>25</v>
      </c>
      <c r="H59" s="521" t="s">
        <v>27</v>
      </c>
      <c r="I59" s="521">
        <v>3.4</v>
      </c>
      <c r="J59" s="662">
        <v>1.1599999999999999</v>
      </c>
      <c r="K59" s="662" t="s">
        <v>221</v>
      </c>
      <c r="L59" s="662">
        <v>1950</v>
      </c>
      <c r="M59" s="547">
        <v>-7.0691135000000003</v>
      </c>
      <c r="N59" s="547">
        <v>15</v>
      </c>
      <c r="O59" s="547">
        <v>22.080433110000001</v>
      </c>
      <c r="P59" s="547">
        <v>16.527239999999999</v>
      </c>
      <c r="Q59" s="547">
        <v>100.82259999999999</v>
      </c>
      <c r="R59" s="547">
        <v>3.1662469999999998</v>
      </c>
      <c r="S59" s="547">
        <v>21.45054434</v>
      </c>
      <c r="T59" s="547">
        <v>-45.708600740000001</v>
      </c>
      <c r="U59" s="547">
        <v>-60.890774610000001</v>
      </c>
      <c r="V59" s="522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24</v>
      </c>
      <c r="G60" s="486">
        <v>25</v>
      </c>
      <c r="H60" s="521" t="s">
        <v>27</v>
      </c>
      <c r="I60" s="521">
        <v>3.4</v>
      </c>
      <c r="J60" s="662">
        <v>1.1599999999999999</v>
      </c>
      <c r="K60" s="662" t="s">
        <v>221</v>
      </c>
      <c r="L60" s="662">
        <v>1950</v>
      </c>
      <c r="M60" s="547">
        <v>-8.0206362900000006</v>
      </c>
      <c r="N60" s="547">
        <v>14</v>
      </c>
      <c r="O60" s="547">
        <v>22.021500419999999</v>
      </c>
      <c r="P60" s="547">
        <v>15.32389</v>
      </c>
      <c r="Q60" s="547">
        <v>90.109639999999999</v>
      </c>
      <c r="R60" s="547">
        <v>3.0614669999999999</v>
      </c>
      <c r="S60" s="547">
        <v>18.812275320000001</v>
      </c>
      <c r="T60" s="547">
        <v>-45.228617659999998</v>
      </c>
      <c r="U60" s="547">
        <v>-61.192934139999998</v>
      </c>
      <c r="V60" s="522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24</v>
      </c>
      <c r="G61" s="486">
        <v>25</v>
      </c>
      <c r="H61" s="521" t="s">
        <v>27</v>
      </c>
      <c r="I61" s="521">
        <v>3.4</v>
      </c>
      <c r="J61" s="662">
        <v>1.1599999999999999</v>
      </c>
      <c r="K61" s="662" t="s">
        <v>221</v>
      </c>
      <c r="L61" s="662">
        <v>1950</v>
      </c>
      <c r="M61" s="547">
        <v>-8.9539674599999994</v>
      </c>
      <c r="N61" s="547">
        <v>13</v>
      </c>
      <c r="O61" s="547">
        <v>21.957423989999999</v>
      </c>
      <c r="P61" s="547">
        <v>14.494400000000001</v>
      </c>
      <c r="Q61" s="547">
        <v>80.860870000000006</v>
      </c>
      <c r="R61" s="547">
        <v>2.970593</v>
      </c>
      <c r="S61" s="547">
        <v>16.436853299999999</v>
      </c>
      <c r="T61" s="547">
        <v>-45.067170150000003</v>
      </c>
      <c r="U61" s="547">
        <v>-61.84102103</v>
      </c>
      <c r="V61" s="522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24</v>
      </c>
      <c r="G62" s="486">
        <v>25</v>
      </c>
      <c r="H62" s="521" t="s">
        <v>27</v>
      </c>
      <c r="I62" s="521">
        <v>3.4</v>
      </c>
      <c r="J62" s="662">
        <v>1.1599999999999999</v>
      </c>
      <c r="K62" s="662" t="s">
        <v>221</v>
      </c>
      <c r="L62" s="662">
        <v>1950</v>
      </c>
      <c r="M62" s="547">
        <v>-9.8956715400000004</v>
      </c>
      <c r="N62" s="547">
        <v>12</v>
      </c>
      <c r="O62" s="547">
        <v>21.895305659999998</v>
      </c>
      <c r="P62" s="547">
        <v>13.57597</v>
      </c>
      <c r="Q62" s="547">
        <v>72.672359999999998</v>
      </c>
      <c r="R62" s="547">
        <v>2.890171</v>
      </c>
      <c r="S62" s="547">
        <v>14.3301173</v>
      </c>
      <c r="T62" s="547">
        <v>-44.983300389999997</v>
      </c>
      <c r="U62" s="547">
        <v>-61.94248417</v>
      </c>
      <c r="V62" s="522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24</v>
      </c>
      <c r="G63" s="486">
        <v>25</v>
      </c>
      <c r="H63" s="521" t="s">
        <v>27</v>
      </c>
      <c r="I63" s="521">
        <v>3.4</v>
      </c>
      <c r="J63" s="662">
        <v>0.78</v>
      </c>
      <c r="K63" s="662" t="s">
        <v>222</v>
      </c>
      <c r="L63" s="662">
        <v>1950</v>
      </c>
      <c r="M63" s="547">
        <v>-7.8717558600000004</v>
      </c>
      <c r="N63" s="547">
        <v>11</v>
      </c>
      <c r="O63" s="547">
        <v>18.863878400000001</v>
      </c>
      <c r="P63" s="547">
        <v>14.482390000000001</v>
      </c>
      <c r="Q63" s="547">
        <v>63.795360000000002</v>
      </c>
      <c r="R63" s="547">
        <v>2.7129639999999999</v>
      </c>
      <c r="S63" s="547">
        <v>17.648083440000001</v>
      </c>
      <c r="T63" s="547">
        <v>-46.731521999999998</v>
      </c>
      <c r="U63" s="547">
        <v>-57.38232326</v>
      </c>
      <c r="V63" s="522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24</v>
      </c>
      <c r="G64" s="486">
        <v>25</v>
      </c>
      <c r="H64" s="521" t="s">
        <v>27</v>
      </c>
      <c r="I64" s="521">
        <v>3.4</v>
      </c>
      <c r="J64" s="662">
        <v>0.78</v>
      </c>
      <c r="K64" s="662" t="s">
        <v>222</v>
      </c>
      <c r="L64" s="662">
        <v>1950</v>
      </c>
      <c r="M64" s="547">
        <v>-8.8475040499999995</v>
      </c>
      <c r="N64" s="547">
        <v>10</v>
      </c>
      <c r="O64" s="547">
        <v>18.848420189999999</v>
      </c>
      <c r="P64" s="547">
        <v>13.67648</v>
      </c>
      <c r="Q64" s="547">
        <v>57.346490000000003</v>
      </c>
      <c r="R64" s="547">
        <v>2.6398009999999998</v>
      </c>
      <c r="S64" s="547">
        <v>15.335126989999999</v>
      </c>
      <c r="T64" s="547">
        <v>-45.312887060000001</v>
      </c>
      <c r="U64" s="547">
        <v>-58.885342039999998</v>
      </c>
      <c r="V64" s="522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7" s="483" customFormat="1" ht="13.5">
      <c r="A65" s="444"/>
      <c r="B65" s="444"/>
      <c r="F65" s="207" t="s">
        <v>24</v>
      </c>
      <c r="G65" s="486">
        <v>25</v>
      </c>
      <c r="H65" s="521" t="s">
        <v>27</v>
      </c>
      <c r="I65" s="521">
        <v>3.4</v>
      </c>
      <c r="J65" s="662">
        <v>0.78</v>
      </c>
      <c r="K65" s="662" t="s">
        <v>222</v>
      </c>
      <c r="L65" s="662">
        <v>1950</v>
      </c>
      <c r="M65" s="547">
        <v>-9.7902538200000002</v>
      </c>
      <c r="N65" s="547">
        <v>9</v>
      </c>
      <c r="O65" s="547">
        <v>18.791912060000001</v>
      </c>
      <c r="P65" s="547">
        <v>13.163259999999999</v>
      </c>
      <c r="Q65" s="547">
        <v>51.712269999999997</v>
      </c>
      <c r="R65" s="547">
        <v>2.5782630000000002</v>
      </c>
      <c r="S65" s="547">
        <v>13.20784709</v>
      </c>
      <c r="T65" s="547">
        <v>-43.949711829999998</v>
      </c>
      <c r="U65" s="547">
        <v>-59.745290189999999</v>
      </c>
      <c r="V65" s="522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7" s="483" customFormat="1" ht="13.5">
      <c r="A66" s="444"/>
      <c r="B66" s="444"/>
      <c r="F66" s="207" t="s">
        <v>24</v>
      </c>
      <c r="G66" s="486">
        <v>25</v>
      </c>
      <c r="H66" s="521" t="s">
        <v>27</v>
      </c>
      <c r="I66" s="521">
        <v>3.4</v>
      </c>
      <c r="J66" s="662">
        <v>0.78</v>
      </c>
      <c r="K66" s="662" t="s">
        <v>222</v>
      </c>
      <c r="L66" s="662">
        <v>1950</v>
      </c>
      <c r="M66" s="547">
        <v>-10.719726229999999</v>
      </c>
      <c r="N66" s="547">
        <v>8</v>
      </c>
      <c r="O66" s="547">
        <v>18.72161277</v>
      </c>
      <c r="P66" s="547">
        <v>12.5467</v>
      </c>
      <c r="Q66" s="547">
        <v>46.80641</v>
      </c>
      <c r="R66" s="547">
        <v>2.527984</v>
      </c>
      <c r="S66" s="547">
        <v>11.345458089999999</v>
      </c>
      <c r="T66" s="547">
        <v>-43.341694850000003</v>
      </c>
      <c r="U66" s="547">
        <v>-60.378162420000002</v>
      </c>
      <c r="V66" s="522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7" s="483" customFormat="1" ht="13.5">
      <c r="A67" s="444"/>
      <c r="B67" s="444"/>
      <c r="F67" s="207" t="s">
        <v>24</v>
      </c>
      <c r="G67" s="486">
        <v>25</v>
      </c>
      <c r="H67" s="521" t="s">
        <v>27</v>
      </c>
      <c r="I67" s="521">
        <v>3.4</v>
      </c>
      <c r="J67" s="662">
        <v>0.64</v>
      </c>
      <c r="K67" s="662" t="s">
        <v>223</v>
      </c>
      <c r="L67" s="662">
        <v>1950</v>
      </c>
      <c r="M67" s="547">
        <v>-9.2317017099999994</v>
      </c>
      <c r="N67" s="547">
        <v>7</v>
      </c>
      <c r="O67" s="547">
        <v>16.236514450000001</v>
      </c>
      <c r="P67" s="547">
        <v>11.147819999999999</v>
      </c>
      <c r="Q67" s="547">
        <v>42.444839999999999</v>
      </c>
      <c r="R67" s="547">
        <v>2.3435419999999998</v>
      </c>
      <c r="S67" s="547">
        <v>11.58832516</v>
      </c>
      <c r="T67" s="547">
        <v>-45.288103390000003</v>
      </c>
      <c r="U67" s="547">
        <v>-60.85759771</v>
      </c>
      <c r="V67" s="522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7" s="483" customFormat="1" ht="13.5">
      <c r="A68" s="444"/>
      <c r="B68" s="444"/>
      <c r="F68" s="207" t="s">
        <v>24</v>
      </c>
      <c r="G68" s="486">
        <v>25</v>
      </c>
      <c r="H68" s="521" t="s">
        <v>27</v>
      </c>
      <c r="I68" s="521">
        <v>3.4</v>
      </c>
      <c r="J68" s="662">
        <v>0.64</v>
      </c>
      <c r="K68" s="662" t="s">
        <v>223</v>
      </c>
      <c r="L68" s="662">
        <v>1950</v>
      </c>
      <c r="M68" s="547">
        <v>-10.16536593</v>
      </c>
      <c r="N68" s="547">
        <v>6</v>
      </c>
      <c r="O68" s="547">
        <v>16.175313670000001</v>
      </c>
      <c r="P68" s="547">
        <v>10.54609</v>
      </c>
      <c r="Q68" s="547">
        <v>38.84507</v>
      </c>
      <c r="R68" s="547">
        <v>2.3011729999999999</v>
      </c>
      <c r="S68" s="547">
        <v>9.8744851300000001</v>
      </c>
      <c r="T68" s="547">
        <v>-44.855696729999998</v>
      </c>
      <c r="U68" s="547">
        <v>-61.430418279999998</v>
      </c>
      <c r="V68" s="522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7" s="483" customFormat="1" ht="13.5">
      <c r="A69" s="444"/>
      <c r="B69" s="444"/>
      <c r="F69" s="207" t="s">
        <v>24</v>
      </c>
      <c r="G69" s="486">
        <v>25</v>
      </c>
      <c r="H69" s="521" t="s">
        <v>27</v>
      </c>
      <c r="I69" s="521">
        <v>3.4</v>
      </c>
      <c r="J69" s="662">
        <v>0.64</v>
      </c>
      <c r="K69" s="662" t="s">
        <v>223</v>
      </c>
      <c r="L69" s="662">
        <v>1950</v>
      </c>
      <c r="M69" s="547">
        <v>-11.11686029</v>
      </c>
      <c r="N69" s="547">
        <v>5</v>
      </c>
      <c r="O69" s="547">
        <v>16.106459529999999</v>
      </c>
      <c r="P69" s="547">
        <v>9.8850829999999998</v>
      </c>
      <c r="Q69" s="547">
        <v>35.639150000000001</v>
      </c>
      <c r="R69" s="547">
        <v>2.265288</v>
      </c>
      <c r="S69" s="547">
        <v>8.3539613999999993</v>
      </c>
      <c r="T69" s="547">
        <v>-44.826600910000003</v>
      </c>
      <c r="U69" s="547">
        <v>-61.540045650000003</v>
      </c>
      <c r="V69" s="522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7" s="483" customFormat="1" ht="13.5">
      <c r="A70" s="444"/>
      <c r="B70" s="444"/>
      <c r="F70" s="207" t="s">
        <v>24</v>
      </c>
      <c r="G70" s="486">
        <v>25</v>
      </c>
      <c r="H70" s="521" t="s">
        <v>27</v>
      </c>
      <c r="I70" s="521">
        <v>3.4</v>
      </c>
      <c r="J70" s="662">
        <v>0.56999999999999995</v>
      </c>
      <c r="K70" s="662" t="s">
        <v>223</v>
      </c>
      <c r="L70" s="662">
        <v>1950</v>
      </c>
      <c r="M70" s="547">
        <v>-11.31419401</v>
      </c>
      <c r="N70" s="547">
        <v>4</v>
      </c>
      <c r="O70" s="547">
        <v>15.322540249999999</v>
      </c>
      <c r="P70" s="547">
        <v>9.7263819999999992</v>
      </c>
      <c r="Q70" s="547">
        <v>32.913359999999997</v>
      </c>
      <c r="R70" s="547">
        <v>2.2431779999999999</v>
      </c>
      <c r="S70" s="547">
        <v>7.6502277000000003</v>
      </c>
      <c r="T70" s="547">
        <v>-47.967316830000001</v>
      </c>
      <c r="U70" s="547">
        <v>-60.848747539999998</v>
      </c>
      <c r="V70" s="522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7" s="483" customFormat="1" ht="13.5">
      <c r="A71" s="444"/>
      <c r="B71" s="444"/>
      <c r="F71" s="207" t="s">
        <v>24</v>
      </c>
      <c r="G71" s="486">
        <v>25</v>
      </c>
      <c r="H71" s="521" t="s">
        <v>27</v>
      </c>
      <c r="I71" s="521">
        <v>3.4</v>
      </c>
      <c r="J71" s="662">
        <v>0.56999999999999995</v>
      </c>
      <c r="K71" s="662" t="s">
        <v>223</v>
      </c>
      <c r="L71" s="662">
        <v>1950</v>
      </c>
      <c r="M71" s="547">
        <v>-12.26935467</v>
      </c>
      <c r="N71" s="547">
        <v>3</v>
      </c>
      <c r="O71" s="547">
        <v>15.284045109999999</v>
      </c>
      <c r="P71" s="547">
        <v>9.2574550000000002</v>
      </c>
      <c r="Q71" s="547">
        <v>30.628319999999999</v>
      </c>
      <c r="R71" s="547">
        <v>2.2165360000000001</v>
      </c>
      <c r="S71" s="547">
        <v>6.4177405500000004</v>
      </c>
      <c r="T71" s="547">
        <v>-47.961548139999998</v>
      </c>
      <c r="U71" s="547">
        <v>-60.492373989999997</v>
      </c>
      <c r="V71" s="522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7" s="483" customFormat="1" ht="13.5">
      <c r="A72" s="444"/>
      <c r="B72" s="444"/>
      <c r="F72" s="207" t="s">
        <v>24</v>
      </c>
      <c r="G72" s="486">
        <v>25</v>
      </c>
      <c r="H72" s="521" t="s">
        <v>27</v>
      </c>
      <c r="I72" s="521">
        <v>3.4</v>
      </c>
      <c r="J72" s="662">
        <v>0.56999999999999995</v>
      </c>
      <c r="K72" s="662" t="s">
        <v>223</v>
      </c>
      <c r="L72" s="662">
        <v>1950</v>
      </c>
      <c r="M72" s="547">
        <v>-13.228086859999999</v>
      </c>
      <c r="N72" s="547">
        <v>2</v>
      </c>
      <c r="O72" s="547">
        <v>15.228596700000001</v>
      </c>
      <c r="P72" s="547">
        <v>8.9852439999999998</v>
      </c>
      <c r="Q72" s="547">
        <v>28.677569999999999</v>
      </c>
      <c r="R72" s="547">
        <v>2.1953040000000001</v>
      </c>
      <c r="S72" s="547">
        <v>5.3143005099999998</v>
      </c>
      <c r="T72" s="547">
        <v>-48.136370759999998</v>
      </c>
      <c r="U72" s="547">
        <v>-59.612490270000002</v>
      </c>
      <c r="V72" s="522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7" s="483" customFormat="1" ht="13.5">
      <c r="A73" s="444"/>
      <c r="B73" s="444"/>
      <c r="F73" s="207" t="s">
        <v>24</v>
      </c>
      <c r="G73" s="486">
        <v>25</v>
      </c>
      <c r="H73" s="521" t="s">
        <v>27</v>
      </c>
      <c r="I73" s="521">
        <v>3.4</v>
      </c>
      <c r="J73" s="662">
        <v>0.56999999999999995</v>
      </c>
      <c r="K73" s="662" t="s">
        <v>223</v>
      </c>
      <c r="L73" s="662">
        <v>1950</v>
      </c>
      <c r="M73" s="547">
        <v>-14.195471039999999</v>
      </c>
      <c r="N73" s="547">
        <v>1</v>
      </c>
      <c r="O73" s="547">
        <v>15.202745780000001</v>
      </c>
      <c r="P73" s="547">
        <v>8.6014999999999997</v>
      </c>
      <c r="Q73" s="547">
        <v>27.006329999999998</v>
      </c>
      <c r="R73" s="547">
        <v>2.1765180000000002</v>
      </c>
      <c r="S73" s="547">
        <v>4.4156188299999997</v>
      </c>
      <c r="T73" s="547">
        <v>-48.597187769999998</v>
      </c>
      <c r="U73" s="547">
        <v>-58.723326929999999</v>
      </c>
      <c r="V73" s="522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7" s="483" customFormat="1" ht="13.5">
      <c r="A74" s="444"/>
      <c r="B74" s="444"/>
      <c r="F74" s="207" t="s">
        <v>24</v>
      </c>
      <c r="G74" s="486">
        <v>25</v>
      </c>
      <c r="H74" s="521" t="s">
        <v>27</v>
      </c>
      <c r="I74" s="521">
        <v>3.4</v>
      </c>
      <c r="J74" s="662">
        <v>0.56999999999999995</v>
      </c>
      <c r="K74" s="662" t="s">
        <v>223</v>
      </c>
      <c r="L74" s="662">
        <v>1950</v>
      </c>
      <c r="M74" s="547">
        <v>-15.16707147</v>
      </c>
      <c r="N74" s="547">
        <v>0</v>
      </c>
      <c r="O74" s="547">
        <v>15.15126251</v>
      </c>
      <c r="P74" s="547">
        <v>8.5011600000000005</v>
      </c>
      <c r="Q74" s="547">
        <v>25.599640000000001</v>
      </c>
      <c r="R74" s="547">
        <v>2.161543</v>
      </c>
      <c r="S74" s="547">
        <v>3.6060322</v>
      </c>
      <c r="T74" s="547">
        <v>-49.140022950000002</v>
      </c>
      <c r="U74" s="547">
        <v>-57.739105090000002</v>
      </c>
      <c r="V74" s="522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7" s="483" customFormat="1" ht="13.5">
      <c r="A75" s="444"/>
      <c r="B75" s="444"/>
      <c r="F75" s="207" t="s">
        <v>24</v>
      </c>
      <c r="G75" s="486">
        <v>25</v>
      </c>
      <c r="H75" s="521" t="s">
        <v>27</v>
      </c>
      <c r="I75" s="521">
        <v>3.4</v>
      </c>
      <c r="J75" s="662">
        <v>0.56999999999999995</v>
      </c>
      <c r="K75" s="662" t="s">
        <v>223</v>
      </c>
      <c r="L75" s="662">
        <v>1950</v>
      </c>
      <c r="M75" s="547">
        <v>-16.117173709999999</v>
      </c>
      <c r="N75" s="547">
        <v>-1</v>
      </c>
      <c r="O75" s="547">
        <v>15.07838735</v>
      </c>
      <c r="P75" s="547">
        <v>8.262302</v>
      </c>
      <c r="Q75" s="547">
        <v>24.4697</v>
      </c>
      <c r="R75" s="547">
        <v>2.1527419999999999</v>
      </c>
      <c r="S75" s="547">
        <v>2.93655292</v>
      </c>
      <c r="T75" s="547">
        <v>-49.786437249999999</v>
      </c>
      <c r="U75" s="547">
        <v>-56.82154362</v>
      </c>
      <c r="V75" s="522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7" s="483" customFormat="1" ht="13.5">
      <c r="A76" s="444"/>
      <c r="B76" s="444"/>
      <c r="F76" s="207" t="s">
        <v>24</v>
      </c>
      <c r="G76" s="486">
        <v>25</v>
      </c>
      <c r="H76" s="521" t="s">
        <v>27</v>
      </c>
      <c r="I76" s="521">
        <v>3.4</v>
      </c>
      <c r="J76" s="662">
        <v>0.56999999999999995</v>
      </c>
      <c r="K76" s="662" t="s">
        <v>223</v>
      </c>
      <c r="L76" s="662">
        <v>1950</v>
      </c>
      <c r="M76" s="547">
        <v>-17.032515799999999</v>
      </c>
      <c r="N76" s="547">
        <v>-2</v>
      </c>
      <c r="O76" s="547">
        <v>15.04390514</v>
      </c>
      <c r="P76" s="547">
        <v>8.3033809999999999</v>
      </c>
      <c r="Q76" s="547">
        <v>23.566700000000001</v>
      </c>
      <c r="R76" s="547">
        <v>2.1463070000000002</v>
      </c>
      <c r="S76" s="547">
        <v>2.4066332199999998</v>
      </c>
      <c r="T76" s="547">
        <v>-50.217592160000002</v>
      </c>
      <c r="U76" s="547">
        <v>-56.022159760000001</v>
      </c>
      <c r="V76" s="522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7" s="483" customFormat="1" ht="13.5">
      <c r="A77" s="444"/>
      <c r="B77" s="444"/>
      <c r="F77" s="207" t="s">
        <v>24</v>
      </c>
      <c r="G77" s="486">
        <v>25</v>
      </c>
      <c r="H77" s="521" t="s">
        <v>27</v>
      </c>
      <c r="I77" s="521">
        <v>3.4</v>
      </c>
      <c r="J77" s="662">
        <v>0.56999999999999995</v>
      </c>
      <c r="K77" s="662" t="s">
        <v>223</v>
      </c>
      <c r="L77" s="662">
        <v>1950</v>
      </c>
      <c r="M77" s="547">
        <v>-18.039813899999999</v>
      </c>
      <c r="N77" s="547">
        <v>-3</v>
      </c>
      <c r="O77" s="547">
        <v>14.97260674</v>
      </c>
      <c r="P77" s="547">
        <v>8.0538699999999999</v>
      </c>
      <c r="Q77" s="547">
        <v>22.790230000000001</v>
      </c>
      <c r="R77" s="547">
        <v>2.1473100000000001</v>
      </c>
      <c r="S77" s="547">
        <v>1.9202110999999999</v>
      </c>
      <c r="T77" s="547">
        <v>-50.821292360000001</v>
      </c>
      <c r="U77" s="547">
        <v>-54.977399900000002</v>
      </c>
      <c r="V77" s="522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7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7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7" s="483" customFormat="1">
      <c r="A80" s="192" t="s">
        <v>64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</row>
    <row r="81" spans="1:97" s="483" customFormat="1" ht="13.5">
      <c r="A81" s="444"/>
      <c r="B81" s="444"/>
      <c r="F81" s="524" t="s">
        <v>43</v>
      </c>
      <c r="G81" s="524" t="s">
        <v>44</v>
      </c>
      <c r="H81" s="524" t="s">
        <v>45</v>
      </c>
      <c r="I81" s="524" t="s">
        <v>46</v>
      </c>
      <c r="J81" s="525" t="s">
        <v>47</v>
      </c>
      <c r="K81" s="524" t="s">
        <v>48</v>
      </c>
      <c r="L81" s="524" t="s">
        <v>49</v>
      </c>
      <c r="M81" s="529" t="s">
        <v>50</v>
      </c>
      <c r="N81" s="524" t="s">
        <v>51</v>
      </c>
      <c r="O81" s="529" t="s">
        <v>52</v>
      </c>
      <c r="P81" s="529" t="s">
        <v>348</v>
      </c>
      <c r="Q81" s="529" t="s">
        <v>349</v>
      </c>
      <c r="R81" s="529" t="s">
        <v>53</v>
      </c>
      <c r="S81" s="529" t="s">
        <v>350</v>
      </c>
      <c r="T81" s="529" t="s">
        <v>69</v>
      </c>
      <c r="U81" s="529" t="s">
        <v>70</v>
      </c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</row>
    <row r="82" spans="1:97" s="483" customFormat="1" ht="13.5">
      <c r="A82" s="444"/>
      <c r="B82" s="444"/>
      <c r="C82" s="421"/>
      <c r="D82" s="421"/>
      <c r="E82" s="448"/>
      <c r="F82" s="207" t="s">
        <v>24</v>
      </c>
      <c r="G82" s="486">
        <v>25</v>
      </c>
      <c r="H82" s="521" t="s">
        <v>28</v>
      </c>
      <c r="I82" s="521">
        <v>3.4</v>
      </c>
      <c r="J82" s="662">
        <v>3.1</v>
      </c>
      <c r="K82" s="662" t="s">
        <v>316</v>
      </c>
      <c r="L82" s="662">
        <v>1950</v>
      </c>
      <c r="M82" s="547">
        <v>-1.26691365</v>
      </c>
      <c r="N82" s="547">
        <v>27</v>
      </c>
      <c r="O82" s="547">
        <v>28.273558189999999</v>
      </c>
      <c r="P82" s="547">
        <v>40.664389999999997</v>
      </c>
      <c r="Q82" s="547">
        <v>398.42340000000002</v>
      </c>
      <c r="R82" s="547">
        <v>7.9833540000000003</v>
      </c>
      <c r="S82" s="547">
        <v>36.101852829999999</v>
      </c>
      <c r="T82" s="547">
        <v>-39.468731730000002</v>
      </c>
      <c r="U82" s="547">
        <v>-53.347400569999998</v>
      </c>
      <c r="V82" s="542"/>
      <c r="W82" s="484"/>
      <c r="X82" s="484"/>
      <c r="Y82" s="484"/>
      <c r="Z82" s="484"/>
      <c r="AA82" s="487"/>
      <c r="AB82" s="542"/>
      <c r="AC82" s="542"/>
      <c r="AD82" s="542"/>
      <c r="AE82" s="542"/>
    </row>
    <row r="83" spans="1:97" s="483" customFormat="1" ht="13.5">
      <c r="A83" s="444"/>
      <c r="B83" s="444"/>
      <c r="C83" s="421"/>
      <c r="D83" s="421"/>
      <c r="E83" s="448"/>
      <c r="F83" s="207" t="s">
        <v>24</v>
      </c>
      <c r="G83" s="486">
        <v>25</v>
      </c>
      <c r="H83" s="521" t="s">
        <v>28</v>
      </c>
      <c r="I83" s="521">
        <v>3.4</v>
      </c>
      <c r="J83" s="662">
        <v>3.1</v>
      </c>
      <c r="K83" s="662" t="s">
        <v>316</v>
      </c>
      <c r="L83" s="662">
        <v>1950</v>
      </c>
      <c r="M83" s="547">
        <v>-2.3814523200000002</v>
      </c>
      <c r="N83" s="547">
        <v>26</v>
      </c>
      <c r="O83" s="547">
        <v>28.37076952</v>
      </c>
      <c r="P83" s="547">
        <v>36.056629999999998</v>
      </c>
      <c r="Q83" s="547">
        <v>352.03039999999999</v>
      </c>
      <c r="R83" s="547">
        <v>7.4959720000000001</v>
      </c>
      <c r="S83" s="547">
        <v>32.277826390000001</v>
      </c>
      <c r="T83" s="547">
        <v>-45.300300100000001</v>
      </c>
      <c r="U83" s="547">
        <v>-54.821271729999999</v>
      </c>
      <c r="V83" s="542"/>
      <c r="W83" s="484"/>
      <c r="X83" s="484"/>
      <c r="Y83" s="484"/>
      <c r="Z83" s="484"/>
      <c r="AA83" s="487"/>
      <c r="AB83" s="542"/>
      <c r="AC83" s="542"/>
      <c r="AD83" s="542"/>
      <c r="AE83" s="542"/>
    </row>
    <row r="84" spans="1:97" s="483" customFormat="1" ht="13.5">
      <c r="A84" s="444"/>
      <c r="B84" s="444"/>
      <c r="C84" s="421"/>
      <c r="D84" s="421"/>
      <c r="E84" s="448"/>
      <c r="F84" s="207" t="s">
        <v>24</v>
      </c>
      <c r="G84" s="486">
        <v>25</v>
      </c>
      <c r="H84" s="521" t="s">
        <v>28</v>
      </c>
      <c r="I84" s="521">
        <v>3.4</v>
      </c>
      <c r="J84" s="662">
        <v>3.1</v>
      </c>
      <c r="K84" s="662" t="s">
        <v>316</v>
      </c>
      <c r="L84" s="662">
        <v>1950</v>
      </c>
      <c r="M84" s="547">
        <v>-3.4249052099999999</v>
      </c>
      <c r="N84" s="547">
        <v>25</v>
      </c>
      <c r="O84" s="547">
        <v>28.410693940000002</v>
      </c>
      <c r="P84" s="547">
        <v>33.02646</v>
      </c>
      <c r="Q84" s="547">
        <v>313.00459999999998</v>
      </c>
      <c r="R84" s="547">
        <v>7.0993880000000003</v>
      </c>
      <c r="S84" s="547">
        <v>28.695330569999999</v>
      </c>
      <c r="T84" s="547">
        <v>-49.396272959999997</v>
      </c>
      <c r="U84" s="547">
        <v>-55.854112720000003</v>
      </c>
      <c r="V84" s="542"/>
      <c r="W84" s="484"/>
      <c r="X84" s="484"/>
      <c r="Y84" s="484"/>
      <c r="Z84" s="484"/>
      <c r="AA84" s="487"/>
      <c r="AB84" s="542"/>
      <c r="AC84" s="542"/>
      <c r="AD84" s="542"/>
      <c r="AE84" s="542"/>
    </row>
    <row r="85" spans="1:97" s="483" customFormat="1" ht="13.5">
      <c r="A85" s="444"/>
      <c r="B85" s="444"/>
      <c r="C85" s="421"/>
      <c r="D85" s="421"/>
      <c r="E85" s="448"/>
      <c r="F85" s="207" t="s">
        <v>24</v>
      </c>
      <c r="G85" s="486">
        <v>25</v>
      </c>
      <c r="H85" s="521" t="s">
        <v>28</v>
      </c>
      <c r="I85" s="521">
        <v>3.4</v>
      </c>
      <c r="J85" s="662">
        <v>2.31</v>
      </c>
      <c r="K85" s="662" t="s">
        <v>317</v>
      </c>
      <c r="L85" s="662">
        <v>1950</v>
      </c>
      <c r="M85" s="547">
        <v>-2.5979759599999999</v>
      </c>
      <c r="N85" s="547">
        <v>24</v>
      </c>
      <c r="O85" s="547">
        <v>26.576273709999999</v>
      </c>
      <c r="P85" s="547">
        <v>30.053619999999999</v>
      </c>
      <c r="Q85" s="547">
        <v>279.82159999999999</v>
      </c>
      <c r="R85" s="547">
        <v>6.2955480000000001</v>
      </c>
      <c r="S85" s="547">
        <v>33.828151429999998</v>
      </c>
      <c r="T85" s="547">
        <v>-42.858951869999999</v>
      </c>
      <c r="U85" s="547">
        <v>-55.271485980000001</v>
      </c>
      <c r="V85" s="542"/>
      <c r="W85" s="484"/>
      <c r="X85" s="484"/>
      <c r="Y85" s="484"/>
      <c r="Z85" s="484"/>
      <c r="AA85" s="487"/>
      <c r="AB85" s="542"/>
      <c r="AC85" s="542"/>
      <c r="AD85" s="542"/>
      <c r="AE85" s="542"/>
    </row>
    <row r="86" spans="1:97" s="483" customFormat="1" ht="13.5">
      <c r="A86" s="444"/>
      <c r="B86" s="444"/>
      <c r="C86" s="421"/>
      <c r="D86" s="421"/>
      <c r="E86" s="448"/>
      <c r="F86" s="207" t="s">
        <v>24</v>
      </c>
      <c r="G86" s="486">
        <v>25</v>
      </c>
      <c r="H86" s="521" t="s">
        <v>28</v>
      </c>
      <c r="I86" s="521">
        <v>3.4</v>
      </c>
      <c r="J86" s="662">
        <v>2.31</v>
      </c>
      <c r="K86" s="662" t="s">
        <v>317</v>
      </c>
      <c r="L86" s="662">
        <v>1950</v>
      </c>
      <c r="M86" s="547">
        <v>-3.60180056</v>
      </c>
      <c r="N86" s="547">
        <v>23</v>
      </c>
      <c r="O86" s="547">
        <v>26.60540791</v>
      </c>
      <c r="P86" s="547">
        <v>27.15634</v>
      </c>
      <c r="Q86" s="547">
        <v>248.982</v>
      </c>
      <c r="R86" s="547">
        <v>5.9765430000000004</v>
      </c>
      <c r="S86" s="547">
        <v>30.272827899999999</v>
      </c>
      <c r="T86" s="547">
        <v>-47.016079169999998</v>
      </c>
      <c r="U86" s="547">
        <v>-56.693513609999997</v>
      </c>
      <c r="V86" s="542"/>
      <c r="W86" s="484"/>
      <c r="X86" s="484"/>
      <c r="Y86" s="484"/>
      <c r="Z86" s="484"/>
      <c r="AA86" s="487"/>
      <c r="AB86" s="542"/>
      <c r="AC86" s="542"/>
      <c r="AD86" s="542"/>
      <c r="AE86" s="542"/>
    </row>
    <row r="87" spans="1:97" s="483" customFormat="1" ht="13.5">
      <c r="A87" s="444"/>
      <c r="B87" s="444"/>
      <c r="C87" s="421"/>
      <c r="D87" s="421"/>
      <c r="E87" s="448"/>
      <c r="F87" s="207" t="s">
        <v>24</v>
      </c>
      <c r="G87" s="486">
        <v>25</v>
      </c>
      <c r="H87" s="521" t="s">
        <v>28</v>
      </c>
      <c r="I87" s="521">
        <v>3.4</v>
      </c>
      <c r="J87" s="662">
        <v>2.31</v>
      </c>
      <c r="K87" s="662" t="s">
        <v>317</v>
      </c>
      <c r="L87" s="662">
        <v>1950</v>
      </c>
      <c r="M87" s="547">
        <v>-4.5968428299999999</v>
      </c>
      <c r="N87" s="547">
        <v>22</v>
      </c>
      <c r="O87" s="547">
        <v>26.594905839999999</v>
      </c>
      <c r="P87" s="547">
        <v>24.632809999999999</v>
      </c>
      <c r="Q87" s="547">
        <v>221.5368</v>
      </c>
      <c r="R87" s="547">
        <v>5.7024679999999996</v>
      </c>
      <c r="S87" s="547">
        <v>26.881097759999999</v>
      </c>
      <c r="T87" s="547">
        <v>-47.542432410000004</v>
      </c>
      <c r="U87" s="547">
        <v>-58.541460260000001</v>
      </c>
      <c r="V87" s="542"/>
      <c r="W87" s="484"/>
      <c r="X87" s="484"/>
      <c r="Y87" s="484"/>
      <c r="Z87" s="484"/>
      <c r="AA87" s="487"/>
      <c r="AB87" s="542"/>
      <c r="AC87" s="542"/>
      <c r="AD87" s="542"/>
      <c r="AE87" s="542"/>
    </row>
    <row r="88" spans="1:97" s="483" customFormat="1" ht="13.5">
      <c r="A88" s="444"/>
      <c r="B88" s="444"/>
      <c r="C88" s="421"/>
      <c r="D88" s="421"/>
      <c r="E88" s="448"/>
      <c r="F88" s="207" t="s">
        <v>24</v>
      </c>
      <c r="G88" s="486">
        <v>25</v>
      </c>
      <c r="H88" s="521" t="s">
        <v>28</v>
      </c>
      <c r="I88" s="521">
        <v>3.4</v>
      </c>
      <c r="J88" s="662">
        <v>1.75</v>
      </c>
      <c r="K88" s="662" t="s">
        <v>318</v>
      </c>
      <c r="L88" s="662">
        <v>1950</v>
      </c>
      <c r="M88" s="547">
        <v>-4.2748852800000003</v>
      </c>
      <c r="N88" s="547">
        <v>21</v>
      </c>
      <c r="O88" s="547">
        <v>25.257501829999999</v>
      </c>
      <c r="P88" s="547">
        <v>24.425460000000001</v>
      </c>
      <c r="Q88" s="547">
        <v>196.7816</v>
      </c>
      <c r="R88" s="547">
        <v>5.1110579999999999</v>
      </c>
      <c r="S88" s="547">
        <v>30.90705938</v>
      </c>
      <c r="T88" s="547">
        <v>-39.86219509</v>
      </c>
      <c r="U88" s="547">
        <v>-56.197402259999997</v>
      </c>
      <c r="V88" s="542"/>
      <c r="W88" s="484"/>
      <c r="X88" s="484"/>
      <c r="Y88" s="484"/>
      <c r="Z88" s="484"/>
      <c r="AA88" s="487"/>
      <c r="AB88" s="542"/>
      <c r="AC88" s="542"/>
      <c r="AD88" s="542"/>
      <c r="AE88" s="542"/>
    </row>
    <row r="89" spans="1:97" s="483" customFormat="1" ht="13.5">
      <c r="A89" s="444"/>
      <c r="B89" s="444"/>
      <c r="C89" s="421"/>
      <c r="D89" s="421"/>
      <c r="E89" s="448"/>
      <c r="F89" s="207" t="s">
        <v>24</v>
      </c>
      <c r="G89" s="486">
        <v>25</v>
      </c>
      <c r="H89" s="521" t="s">
        <v>28</v>
      </c>
      <c r="I89" s="521">
        <v>3.4</v>
      </c>
      <c r="J89" s="662">
        <v>1.75</v>
      </c>
      <c r="K89" s="662" t="s">
        <v>318</v>
      </c>
      <c r="L89" s="662">
        <v>1950</v>
      </c>
      <c r="M89" s="547">
        <v>-5.3404351600000002</v>
      </c>
      <c r="N89" s="547">
        <v>20</v>
      </c>
      <c r="O89" s="547">
        <v>25.334821779999999</v>
      </c>
      <c r="P89" s="547">
        <v>22.270990000000001</v>
      </c>
      <c r="Q89" s="547">
        <v>174.60220000000001</v>
      </c>
      <c r="R89" s="547">
        <v>4.8798190000000004</v>
      </c>
      <c r="S89" s="547">
        <v>27.574931190000001</v>
      </c>
      <c r="T89" s="547">
        <v>-42.76845024</v>
      </c>
      <c r="U89" s="547">
        <v>-57.609993430000003</v>
      </c>
      <c r="V89" s="542"/>
      <c r="W89" s="484"/>
      <c r="X89" s="484"/>
      <c r="Y89" s="484"/>
      <c r="Z89" s="484"/>
      <c r="AA89" s="487"/>
      <c r="AB89" s="542"/>
      <c r="AC89" s="542"/>
      <c r="AD89" s="542"/>
      <c r="AE89" s="542"/>
    </row>
    <row r="90" spans="1:97" s="483" customFormat="1" ht="13.5">
      <c r="A90" s="444"/>
      <c r="B90" s="444"/>
      <c r="C90" s="421"/>
      <c r="D90" s="421"/>
      <c r="E90" s="448"/>
      <c r="F90" s="207" t="s">
        <v>24</v>
      </c>
      <c r="G90" s="486">
        <v>25</v>
      </c>
      <c r="H90" s="521" t="s">
        <v>28</v>
      </c>
      <c r="I90" s="521">
        <v>3.4</v>
      </c>
      <c r="J90" s="662">
        <v>1.47</v>
      </c>
      <c r="K90" s="662" t="s">
        <v>319</v>
      </c>
      <c r="L90" s="662">
        <v>1950</v>
      </c>
      <c r="M90" s="547">
        <v>-4.7176388999999999</v>
      </c>
      <c r="N90" s="547">
        <v>19</v>
      </c>
      <c r="O90" s="547">
        <v>23.711712940000002</v>
      </c>
      <c r="P90" s="547">
        <v>20.76652</v>
      </c>
      <c r="Q90" s="547">
        <v>156.70429999999999</v>
      </c>
      <c r="R90" s="547">
        <v>4.566662</v>
      </c>
      <c r="S90" s="547">
        <v>28.576171510000002</v>
      </c>
      <c r="T90" s="547">
        <v>-42.091434339999999</v>
      </c>
      <c r="U90" s="547">
        <v>-56.360642939999998</v>
      </c>
      <c r="V90" s="542"/>
      <c r="W90" s="484"/>
      <c r="X90" s="484"/>
      <c r="Y90" s="484"/>
      <c r="Z90" s="484"/>
      <c r="AA90" s="487"/>
      <c r="AB90" s="542"/>
      <c r="AC90" s="542"/>
      <c r="AD90" s="542"/>
      <c r="AE90" s="542"/>
    </row>
    <row r="91" spans="1:97" s="483" customFormat="1" ht="13.5">
      <c r="A91" s="444"/>
      <c r="B91" s="444"/>
      <c r="C91" s="421"/>
      <c r="D91" s="421"/>
      <c r="E91" s="448"/>
      <c r="F91" s="207" t="s">
        <v>24</v>
      </c>
      <c r="G91" s="486">
        <v>25</v>
      </c>
      <c r="H91" s="521" t="s">
        <v>28</v>
      </c>
      <c r="I91" s="521">
        <v>3.4</v>
      </c>
      <c r="J91" s="662">
        <v>1.47</v>
      </c>
      <c r="K91" s="662" t="s">
        <v>319</v>
      </c>
      <c r="L91" s="662">
        <v>1950</v>
      </c>
      <c r="M91" s="547">
        <v>-5.7190898800000003</v>
      </c>
      <c r="N91" s="547">
        <v>18</v>
      </c>
      <c r="O91" s="547">
        <v>23.733942840000001</v>
      </c>
      <c r="P91" s="547">
        <v>19.119890000000002</v>
      </c>
      <c r="Q91" s="547">
        <v>139.58099999999999</v>
      </c>
      <c r="R91" s="547">
        <v>4.3843129999999997</v>
      </c>
      <c r="S91" s="547">
        <v>25.40076088</v>
      </c>
      <c r="T91" s="547">
        <v>-44.73672183</v>
      </c>
      <c r="U91" s="547">
        <v>-59.01551825</v>
      </c>
      <c r="V91" s="542"/>
      <c r="W91" s="484"/>
      <c r="X91" s="484"/>
      <c r="Y91" s="484"/>
      <c r="Z91" s="484"/>
      <c r="AA91" s="487"/>
      <c r="AB91" s="542"/>
      <c r="AC91" s="542"/>
      <c r="AD91" s="542"/>
      <c r="AE91" s="542"/>
    </row>
    <row r="92" spans="1:97" s="483" customFormat="1" ht="13.5">
      <c r="A92" s="444"/>
      <c r="B92" s="444"/>
      <c r="C92" s="421"/>
      <c r="D92" s="421"/>
      <c r="E92" s="448"/>
      <c r="F92" s="207" t="s">
        <v>24</v>
      </c>
      <c r="G92" s="486">
        <v>25</v>
      </c>
      <c r="H92" s="521" t="s">
        <v>28</v>
      </c>
      <c r="I92" s="521">
        <v>3.4</v>
      </c>
      <c r="J92" s="662">
        <v>1.47</v>
      </c>
      <c r="K92" s="662" t="s">
        <v>319</v>
      </c>
      <c r="L92" s="662">
        <v>1950</v>
      </c>
      <c r="M92" s="547">
        <v>-6.7097291600000002</v>
      </c>
      <c r="N92" s="547">
        <v>17</v>
      </c>
      <c r="O92" s="547">
        <v>23.706432849999999</v>
      </c>
      <c r="P92" s="547">
        <v>17.464780000000001</v>
      </c>
      <c r="Q92" s="547">
        <v>124.2379</v>
      </c>
      <c r="R92" s="547">
        <v>4.2298929999999997</v>
      </c>
      <c r="S92" s="547">
        <v>22.39372865</v>
      </c>
      <c r="T92" s="547">
        <v>-44.821565759999999</v>
      </c>
      <c r="U92" s="547">
        <v>-61.470781070000001</v>
      </c>
      <c r="V92" s="542"/>
      <c r="W92" s="484"/>
      <c r="X92" s="484"/>
      <c r="Y92" s="484"/>
      <c r="Z92" s="484"/>
      <c r="AA92" s="487"/>
      <c r="AB92" s="542"/>
      <c r="AC92" s="542"/>
      <c r="AD92" s="542"/>
      <c r="AE92" s="542"/>
    </row>
    <row r="93" spans="1:97" s="483" customFormat="1" ht="13.5">
      <c r="A93" s="444"/>
      <c r="B93" s="444"/>
      <c r="C93" s="421"/>
      <c r="D93" s="421"/>
      <c r="E93" s="448"/>
      <c r="F93" s="207" t="s">
        <v>24</v>
      </c>
      <c r="G93" s="486">
        <v>25</v>
      </c>
      <c r="H93" s="521" t="s">
        <v>28</v>
      </c>
      <c r="I93" s="521">
        <v>3.4</v>
      </c>
      <c r="J93" s="662">
        <v>1.1599999999999999</v>
      </c>
      <c r="K93" s="662" t="s">
        <v>221</v>
      </c>
      <c r="L93" s="662">
        <v>1950</v>
      </c>
      <c r="M93" s="547">
        <v>-6.0560196800000003</v>
      </c>
      <c r="N93" s="547">
        <v>16</v>
      </c>
      <c r="O93" s="547">
        <v>22.052972359999998</v>
      </c>
      <c r="P93" s="547">
        <v>17.728590000000001</v>
      </c>
      <c r="Q93" s="547">
        <v>110.7602</v>
      </c>
      <c r="R93" s="547">
        <v>3.2816740000000002</v>
      </c>
      <c r="S93" s="547">
        <v>24.67769444</v>
      </c>
      <c r="T93" s="547">
        <v>-42.118883750000002</v>
      </c>
      <c r="U93" s="547">
        <v>-56.189602299999997</v>
      </c>
      <c r="V93" s="542"/>
      <c r="W93" s="484"/>
      <c r="X93" s="484"/>
      <c r="Y93" s="484"/>
      <c r="Z93" s="484"/>
      <c r="AA93" s="487"/>
      <c r="AB93" s="542"/>
      <c r="AC93" s="542"/>
      <c r="AD93" s="542"/>
      <c r="AE93" s="542"/>
    </row>
    <row r="94" spans="1:97" s="483" customFormat="1" ht="13.5">
      <c r="A94" s="444"/>
      <c r="B94" s="444"/>
      <c r="C94" s="421"/>
      <c r="D94" s="421"/>
      <c r="E94" s="448"/>
      <c r="F94" s="207" t="s">
        <v>24</v>
      </c>
      <c r="G94" s="486">
        <v>25</v>
      </c>
      <c r="H94" s="521" t="s">
        <v>28</v>
      </c>
      <c r="I94" s="521">
        <v>3.4</v>
      </c>
      <c r="J94" s="662">
        <v>1.1599999999999999</v>
      </c>
      <c r="K94" s="662" t="s">
        <v>221</v>
      </c>
      <c r="L94" s="662">
        <v>1950</v>
      </c>
      <c r="M94" s="547">
        <v>-7.0683742900000004</v>
      </c>
      <c r="N94" s="547">
        <v>15</v>
      </c>
      <c r="O94" s="547">
        <v>22.06449216</v>
      </c>
      <c r="P94" s="547">
        <v>16.294229999999999</v>
      </c>
      <c r="Q94" s="547">
        <v>98.748109999999997</v>
      </c>
      <c r="R94" s="547">
        <v>3.1513900000000001</v>
      </c>
      <c r="S94" s="547">
        <v>21.779464369999999</v>
      </c>
      <c r="T94" s="547">
        <v>-44.316686359999999</v>
      </c>
      <c r="U94" s="547">
        <v>-58.293404199999998</v>
      </c>
      <c r="V94" s="542"/>
      <c r="W94" s="484"/>
      <c r="X94" s="484"/>
      <c r="Y94" s="484"/>
      <c r="Z94" s="484"/>
      <c r="AA94" s="487"/>
      <c r="AB94" s="542"/>
      <c r="AC94" s="542"/>
      <c r="AD94" s="542"/>
      <c r="AE94" s="542"/>
    </row>
    <row r="95" spans="1:97" s="483" customFormat="1" ht="13.5">
      <c r="A95" s="444"/>
      <c r="B95" s="444"/>
      <c r="C95" s="421"/>
      <c r="D95" s="421"/>
      <c r="E95" s="448"/>
      <c r="F95" s="207" t="s">
        <v>24</v>
      </c>
      <c r="G95" s="486">
        <v>25</v>
      </c>
      <c r="H95" s="521" t="s">
        <v>28</v>
      </c>
      <c r="I95" s="521">
        <v>3.4</v>
      </c>
      <c r="J95" s="662">
        <v>1.1599999999999999</v>
      </c>
      <c r="K95" s="662" t="s">
        <v>221</v>
      </c>
      <c r="L95" s="662">
        <v>1950</v>
      </c>
      <c r="M95" s="547">
        <v>-8.0317014899999997</v>
      </c>
      <c r="N95" s="547">
        <v>14</v>
      </c>
      <c r="O95" s="547">
        <v>22.031236849999999</v>
      </c>
      <c r="P95" s="547">
        <v>15.064719999999999</v>
      </c>
      <c r="Q95" s="547">
        <v>88.364040000000003</v>
      </c>
      <c r="R95" s="547">
        <v>3.0451739999999998</v>
      </c>
      <c r="S95" s="547">
        <v>19.150355130000001</v>
      </c>
      <c r="T95" s="547">
        <v>-43.978822600000001</v>
      </c>
      <c r="U95" s="547">
        <v>-59.352035219999998</v>
      </c>
      <c r="V95" s="542"/>
      <c r="W95" s="484"/>
      <c r="X95" s="484"/>
      <c r="Y95" s="484"/>
      <c r="Z95" s="484"/>
      <c r="AA95" s="487"/>
      <c r="AB95" s="542"/>
      <c r="AC95" s="542"/>
      <c r="AD95" s="542"/>
      <c r="AE95" s="542"/>
    </row>
    <row r="96" spans="1:97" s="483" customFormat="1" ht="13.5">
      <c r="A96" s="444"/>
      <c r="B96" s="444"/>
      <c r="C96" s="421"/>
      <c r="D96" s="421"/>
      <c r="E96" s="448"/>
      <c r="F96" s="207" t="s">
        <v>24</v>
      </c>
      <c r="G96" s="486">
        <v>25</v>
      </c>
      <c r="H96" s="521" t="s">
        <v>28</v>
      </c>
      <c r="I96" s="521">
        <v>3.4</v>
      </c>
      <c r="J96" s="662">
        <v>1.1599999999999999</v>
      </c>
      <c r="K96" s="662" t="s">
        <v>221</v>
      </c>
      <c r="L96" s="662">
        <v>1950</v>
      </c>
      <c r="M96" s="547">
        <v>-8.9770443899999997</v>
      </c>
      <c r="N96" s="547">
        <v>13</v>
      </c>
      <c r="O96" s="547">
        <v>21.97739425</v>
      </c>
      <c r="P96" s="547">
        <v>14.349930000000001</v>
      </c>
      <c r="Q96" s="547">
        <v>79.290520000000001</v>
      </c>
      <c r="R96" s="547">
        <v>2.9552239999999999</v>
      </c>
      <c r="S96" s="547">
        <v>16.708145760000001</v>
      </c>
      <c r="T96" s="547">
        <v>-43.535796560000001</v>
      </c>
      <c r="U96" s="547">
        <v>-60.008371830000002</v>
      </c>
      <c r="V96" s="542"/>
      <c r="W96" s="484"/>
      <c r="X96" s="484"/>
      <c r="Y96" s="484"/>
      <c r="Z96" s="484"/>
      <c r="AA96" s="487"/>
      <c r="AB96" s="542"/>
      <c r="AC96" s="542"/>
      <c r="AD96" s="542"/>
      <c r="AE96" s="542"/>
    </row>
    <row r="97" spans="1:31" s="483" customFormat="1" ht="13.5">
      <c r="A97" s="444"/>
      <c r="B97" s="444"/>
      <c r="C97" s="421"/>
      <c r="D97" s="421"/>
      <c r="E97" s="448"/>
      <c r="F97" s="207" t="s">
        <v>24</v>
      </c>
      <c r="G97" s="486">
        <v>25</v>
      </c>
      <c r="H97" s="521" t="s">
        <v>28</v>
      </c>
      <c r="I97" s="521">
        <v>3.4</v>
      </c>
      <c r="J97" s="662">
        <v>1.1599999999999999</v>
      </c>
      <c r="K97" s="662" t="s">
        <v>221</v>
      </c>
      <c r="L97" s="662">
        <v>1950</v>
      </c>
      <c r="M97" s="547">
        <v>-9.9086231799999993</v>
      </c>
      <c r="N97" s="547">
        <v>12</v>
      </c>
      <c r="O97" s="547">
        <v>21.914491420000001</v>
      </c>
      <c r="P97" s="547">
        <v>13.44525</v>
      </c>
      <c r="Q97" s="547">
        <v>71.429389999999998</v>
      </c>
      <c r="R97" s="547">
        <v>2.878628</v>
      </c>
      <c r="S97" s="547">
        <v>14.567586820000001</v>
      </c>
      <c r="T97" s="547">
        <v>-43.379498050000002</v>
      </c>
      <c r="U97" s="547">
        <v>-60.33511523</v>
      </c>
      <c r="V97" s="542"/>
      <c r="W97" s="484"/>
      <c r="X97" s="484"/>
      <c r="Y97" s="484"/>
      <c r="Z97" s="484"/>
      <c r="AA97" s="487"/>
      <c r="AB97" s="542"/>
      <c r="AC97" s="542"/>
      <c r="AD97" s="542"/>
      <c r="AE97" s="542"/>
    </row>
    <row r="98" spans="1:31" s="483" customFormat="1" ht="13.5">
      <c r="A98" s="444"/>
      <c r="B98" s="444"/>
      <c r="C98" s="421"/>
      <c r="D98" s="421"/>
      <c r="E98" s="448"/>
      <c r="F98" s="207" t="s">
        <v>24</v>
      </c>
      <c r="G98" s="486">
        <v>25</v>
      </c>
      <c r="H98" s="521" t="s">
        <v>28</v>
      </c>
      <c r="I98" s="521">
        <v>3.4</v>
      </c>
      <c r="J98" s="662">
        <v>1.1599999999999999</v>
      </c>
      <c r="K98" s="662" t="s">
        <v>221</v>
      </c>
      <c r="L98" s="662">
        <v>1950</v>
      </c>
      <c r="M98" s="547">
        <v>-10.85405546</v>
      </c>
      <c r="N98" s="547">
        <v>11</v>
      </c>
      <c r="O98" s="547">
        <v>21.849676299999999</v>
      </c>
      <c r="P98" s="547">
        <v>12.94397</v>
      </c>
      <c r="Q98" s="547">
        <v>64.476489999999998</v>
      </c>
      <c r="R98" s="547">
        <v>2.8103609999999999</v>
      </c>
      <c r="S98" s="547">
        <v>12.574523360000001</v>
      </c>
      <c r="T98" s="547">
        <v>-43.355413310000003</v>
      </c>
      <c r="U98" s="547">
        <v>-60.768985870000002</v>
      </c>
      <c r="V98" s="542"/>
      <c r="W98" s="484"/>
      <c r="X98" s="484"/>
      <c r="Y98" s="484"/>
      <c r="Z98" s="484"/>
      <c r="AA98" s="487"/>
      <c r="AB98" s="542"/>
      <c r="AC98" s="542"/>
      <c r="AD98" s="542"/>
      <c r="AE98" s="542"/>
    </row>
    <row r="99" spans="1:31" s="483" customFormat="1" ht="13.5">
      <c r="A99" s="444"/>
      <c r="B99" s="444"/>
      <c r="C99" s="421"/>
      <c r="D99" s="421"/>
      <c r="E99" s="448"/>
      <c r="F99" s="207" t="s">
        <v>24</v>
      </c>
      <c r="G99" s="486">
        <v>25</v>
      </c>
      <c r="H99" s="521" t="s">
        <v>28</v>
      </c>
      <c r="I99" s="521">
        <v>3.4</v>
      </c>
      <c r="J99" s="662">
        <v>0.78</v>
      </c>
      <c r="K99" s="662" t="s">
        <v>222</v>
      </c>
      <c r="L99" s="662">
        <v>1950</v>
      </c>
      <c r="M99" s="547">
        <v>-8.8085277499999997</v>
      </c>
      <c r="N99" s="547">
        <v>10</v>
      </c>
      <c r="O99" s="547">
        <v>18.804432389999999</v>
      </c>
      <c r="P99" s="547">
        <v>13.64006</v>
      </c>
      <c r="Q99" s="547">
        <v>56.384999999999998</v>
      </c>
      <c r="R99" s="547">
        <v>2.6355469999999999</v>
      </c>
      <c r="S99" s="547">
        <v>15.506361099999999</v>
      </c>
      <c r="T99" s="547">
        <v>-42.879978850000001</v>
      </c>
      <c r="U99" s="547">
        <v>-56.44315624</v>
      </c>
      <c r="V99" s="542"/>
      <c r="W99" s="484"/>
      <c r="X99" s="484"/>
      <c r="Y99" s="484"/>
      <c r="Z99" s="484"/>
      <c r="AA99" s="487"/>
      <c r="AB99" s="542"/>
      <c r="AC99" s="542"/>
      <c r="AD99" s="542"/>
      <c r="AE99" s="542"/>
    </row>
    <row r="100" spans="1:31" s="483" customFormat="1" ht="13.5">
      <c r="A100" s="444"/>
      <c r="B100" s="444"/>
      <c r="C100" s="421"/>
      <c r="D100" s="421"/>
      <c r="E100" s="448"/>
      <c r="F100" s="207" t="s">
        <v>24</v>
      </c>
      <c r="G100" s="486">
        <v>25</v>
      </c>
      <c r="H100" s="521" t="s">
        <v>28</v>
      </c>
      <c r="I100" s="521">
        <v>3.4</v>
      </c>
      <c r="J100" s="662">
        <v>0.78</v>
      </c>
      <c r="K100" s="662" t="s">
        <v>222</v>
      </c>
      <c r="L100" s="662">
        <v>1950</v>
      </c>
      <c r="M100" s="547">
        <v>-9.7832254299999999</v>
      </c>
      <c r="N100" s="547">
        <v>9</v>
      </c>
      <c r="O100" s="547">
        <v>18.789546470000001</v>
      </c>
      <c r="P100" s="547">
        <v>13.04434</v>
      </c>
      <c r="Q100" s="547">
        <v>50.90645</v>
      </c>
      <c r="R100" s="547">
        <v>2.5744440000000002</v>
      </c>
      <c r="S100" s="547">
        <v>13.387517020000001</v>
      </c>
      <c r="T100" s="547">
        <v>-42.752514849999997</v>
      </c>
      <c r="U100" s="547">
        <v>-57.763655</v>
      </c>
      <c r="V100" s="542"/>
      <c r="W100" s="484"/>
      <c r="X100" s="484"/>
      <c r="Y100" s="484"/>
      <c r="Z100" s="484"/>
      <c r="AA100" s="487"/>
      <c r="AB100" s="542"/>
      <c r="AC100" s="542"/>
      <c r="AD100" s="542"/>
      <c r="AE100" s="542"/>
    </row>
    <row r="101" spans="1:31" s="483" customFormat="1" ht="13.5">
      <c r="A101" s="444"/>
      <c r="B101" s="444"/>
      <c r="C101" s="421"/>
      <c r="D101" s="421"/>
      <c r="E101" s="448"/>
      <c r="F101" s="207" t="s">
        <v>24</v>
      </c>
      <c r="G101" s="486">
        <v>25</v>
      </c>
      <c r="H101" s="521" t="s">
        <v>28</v>
      </c>
      <c r="I101" s="521">
        <v>3.4</v>
      </c>
      <c r="J101" s="662">
        <v>0.78</v>
      </c>
      <c r="K101" s="662" t="s">
        <v>222</v>
      </c>
      <c r="L101" s="662">
        <v>1950</v>
      </c>
      <c r="M101" s="547">
        <v>-10.73945382</v>
      </c>
      <c r="N101" s="547">
        <v>8</v>
      </c>
      <c r="O101" s="547">
        <v>18.729856760000001</v>
      </c>
      <c r="P101" s="547">
        <v>12.315939999999999</v>
      </c>
      <c r="Q101" s="547">
        <v>46.056159999999998</v>
      </c>
      <c r="R101" s="547">
        <v>2.5221520000000002</v>
      </c>
      <c r="S101" s="547">
        <v>11.47997067</v>
      </c>
      <c r="T101" s="547">
        <v>-42.102247239999997</v>
      </c>
      <c r="U101" s="547">
        <v>-58.742667089999998</v>
      </c>
      <c r="V101" s="542"/>
      <c r="W101" s="484"/>
      <c r="X101" s="484"/>
      <c r="Y101" s="484"/>
      <c r="Z101" s="484"/>
      <c r="AA101" s="487"/>
      <c r="AB101" s="542"/>
      <c r="AC101" s="542"/>
      <c r="AD101" s="542"/>
      <c r="AE101" s="542"/>
    </row>
    <row r="102" spans="1:31" s="483" customFormat="1" ht="13.5">
      <c r="A102" s="444"/>
      <c r="B102" s="444"/>
      <c r="C102" s="421"/>
      <c r="D102" s="421"/>
      <c r="E102" s="448"/>
      <c r="F102" s="207" t="s">
        <v>24</v>
      </c>
      <c r="G102" s="486">
        <v>25</v>
      </c>
      <c r="H102" s="521" t="s">
        <v>28</v>
      </c>
      <c r="I102" s="521">
        <v>3.4</v>
      </c>
      <c r="J102" s="662">
        <v>0.78</v>
      </c>
      <c r="K102" s="662" t="s">
        <v>222</v>
      </c>
      <c r="L102" s="662">
        <v>1950</v>
      </c>
      <c r="M102" s="547">
        <v>-11.65621337</v>
      </c>
      <c r="N102" s="547">
        <v>7</v>
      </c>
      <c r="O102" s="547">
        <v>18.655153510000002</v>
      </c>
      <c r="P102" s="547">
        <v>11.750859999999999</v>
      </c>
      <c r="Q102" s="547">
        <v>41.978070000000002</v>
      </c>
      <c r="R102" s="547">
        <v>2.479374</v>
      </c>
      <c r="S102" s="547">
        <v>9.8182547499999995</v>
      </c>
      <c r="T102" s="547">
        <v>-41.561496830000003</v>
      </c>
      <c r="U102" s="547">
        <v>-59.556856420000003</v>
      </c>
      <c r="V102" s="542"/>
      <c r="W102" s="484"/>
      <c r="X102" s="484"/>
      <c r="Y102" s="484"/>
      <c r="Z102" s="484"/>
      <c r="AA102" s="487"/>
      <c r="AB102" s="542"/>
      <c r="AC102" s="542"/>
      <c r="AD102" s="542"/>
      <c r="AE102" s="542"/>
    </row>
    <row r="103" spans="1:31" s="483" customFormat="1" ht="13.5">
      <c r="A103" s="444"/>
      <c r="B103" s="444"/>
      <c r="C103" s="421"/>
      <c r="D103" s="421"/>
      <c r="E103" s="448"/>
      <c r="F103" s="207" t="s">
        <v>24</v>
      </c>
      <c r="G103" s="486">
        <v>25</v>
      </c>
      <c r="H103" s="521" t="s">
        <v>28</v>
      </c>
      <c r="I103" s="521">
        <v>3.4</v>
      </c>
      <c r="J103" s="662">
        <v>0.64</v>
      </c>
      <c r="K103" s="662" t="s">
        <v>223</v>
      </c>
      <c r="L103" s="662">
        <v>1950</v>
      </c>
      <c r="M103" s="547">
        <v>-10.157865060000001</v>
      </c>
      <c r="N103" s="547">
        <v>6</v>
      </c>
      <c r="O103" s="547">
        <v>16.176953999999999</v>
      </c>
      <c r="P103" s="547">
        <v>10.28707</v>
      </c>
      <c r="Q103" s="547">
        <v>38.414340000000003</v>
      </c>
      <c r="R103" s="547">
        <v>2.2991790000000001</v>
      </c>
      <c r="S103" s="547">
        <v>10.009149880000001</v>
      </c>
      <c r="T103" s="547">
        <v>-43.293028579999998</v>
      </c>
      <c r="U103" s="547">
        <v>-60.148783909999999</v>
      </c>
      <c r="V103" s="542"/>
      <c r="W103" s="484"/>
      <c r="X103" s="484"/>
      <c r="Y103" s="484"/>
      <c r="Z103" s="484"/>
      <c r="AA103" s="487"/>
      <c r="AB103" s="542"/>
      <c r="AC103" s="542"/>
      <c r="AD103" s="542"/>
      <c r="AE103" s="542"/>
    </row>
    <row r="104" spans="1:31" s="483" customFormat="1" ht="13.5">
      <c r="A104" s="444"/>
      <c r="B104" s="444"/>
      <c r="C104" s="421"/>
      <c r="D104" s="421"/>
      <c r="E104" s="448"/>
      <c r="F104" s="207" t="s">
        <v>24</v>
      </c>
      <c r="G104" s="486">
        <v>25</v>
      </c>
      <c r="H104" s="521" t="s">
        <v>28</v>
      </c>
      <c r="I104" s="521">
        <v>3.4</v>
      </c>
      <c r="J104" s="662">
        <v>0.64</v>
      </c>
      <c r="K104" s="662" t="s">
        <v>223</v>
      </c>
      <c r="L104" s="662">
        <v>1950</v>
      </c>
      <c r="M104" s="547">
        <v>-11.134554530000001</v>
      </c>
      <c r="N104" s="547">
        <v>5</v>
      </c>
      <c r="O104" s="547">
        <v>16.124534570000002</v>
      </c>
      <c r="P104" s="547">
        <v>9.946574</v>
      </c>
      <c r="Q104" s="547">
        <v>35.253509999999999</v>
      </c>
      <c r="R104" s="547">
        <v>2.2619359999999999</v>
      </c>
      <c r="S104" s="547">
        <v>8.4055030399999993</v>
      </c>
      <c r="T104" s="547">
        <v>-43.361160220000002</v>
      </c>
      <c r="U104" s="547">
        <v>-60.584637229999998</v>
      </c>
      <c r="V104" s="542"/>
      <c r="W104" s="484"/>
      <c r="X104" s="484"/>
      <c r="Y104" s="484"/>
      <c r="Z104" s="484"/>
      <c r="AA104" s="487"/>
      <c r="AB104" s="542"/>
      <c r="AC104" s="542"/>
      <c r="AD104" s="542"/>
      <c r="AE104" s="542"/>
    </row>
    <row r="105" spans="1:31" s="483" customFormat="1" ht="13.5">
      <c r="A105" s="444"/>
      <c r="B105" s="444"/>
      <c r="C105" s="421"/>
      <c r="D105" s="421"/>
      <c r="E105" s="448"/>
      <c r="F105" s="207" t="s">
        <v>24</v>
      </c>
      <c r="G105" s="486">
        <v>25</v>
      </c>
      <c r="H105" s="521" t="s">
        <v>28</v>
      </c>
      <c r="I105" s="521">
        <v>3.4</v>
      </c>
      <c r="J105" s="662">
        <v>0.64</v>
      </c>
      <c r="K105" s="662" t="s">
        <v>223</v>
      </c>
      <c r="L105" s="662">
        <v>1950</v>
      </c>
      <c r="M105" s="547">
        <v>-12.07282341</v>
      </c>
      <c r="N105" s="547">
        <v>4</v>
      </c>
      <c r="O105" s="547">
        <v>16.053008949999999</v>
      </c>
      <c r="P105" s="547">
        <v>9.3311340000000005</v>
      </c>
      <c r="Q105" s="547">
        <v>32.625010000000003</v>
      </c>
      <c r="R105" s="547">
        <v>2.2326899999999998</v>
      </c>
      <c r="S105" s="547">
        <v>7.0795229600000003</v>
      </c>
      <c r="T105" s="547">
        <v>-43.404965590000003</v>
      </c>
      <c r="U105" s="547">
        <v>-60.606306850000003</v>
      </c>
      <c r="V105" s="542"/>
      <c r="W105" s="484"/>
      <c r="X105" s="484"/>
      <c r="Y105" s="484"/>
      <c r="Z105" s="484"/>
      <c r="AA105" s="487"/>
      <c r="AB105" s="542"/>
      <c r="AC105" s="542"/>
      <c r="AD105" s="542"/>
      <c r="AE105" s="542"/>
    </row>
    <row r="106" spans="1:31" s="483" customFormat="1" ht="13.5">
      <c r="A106" s="444"/>
      <c r="B106" s="444"/>
      <c r="C106" s="421"/>
      <c r="D106" s="421"/>
      <c r="E106" s="448"/>
      <c r="F106" s="207" t="s">
        <v>24</v>
      </c>
      <c r="G106" s="486">
        <v>25</v>
      </c>
      <c r="H106" s="521" t="s">
        <v>28</v>
      </c>
      <c r="I106" s="521">
        <v>3.4</v>
      </c>
      <c r="J106" s="662">
        <v>0.56999999999999995</v>
      </c>
      <c r="K106" s="662" t="s">
        <v>223</v>
      </c>
      <c r="L106" s="662">
        <v>1950</v>
      </c>
      <c r="M106" s="547">
        <v>-12.300892770000001</v>
      </c>
      <c r="N106" s="547">
        <v>3</v>
      </c>
      <c r="O106" s="547">
        <v>15.278337110000001</v>
      </c>
      <c r="P106" s="547">
        <v>9.3917990000000007</v>
      </c>
      <c r="Q106" s="547">
        <v>30.341159999999999</v>
      </c>
      <c r="R106" s="547">
        <v>2.213991</v>
      </c>
      <c r="S106" s="547">
        <v>6.38287168</v>
      </c>
      <c r="T106" s="547">
        <v>-46.529628279999997</v>
      </c>
      <c r="U106" s="547">
        <v>-59.943542809999997</v>
      </c>
      <c r="V106" s="542"/>
      <c r="W106" s="484"/>
      <c r="X106" s="484"/>
      <c r="Y106" s="484"/>
      <c r="Z106" s="484"/>
      <c r="AA106" s="487"/>
      <c r="AB106" s="542"/>
      <c r="AC106" s="542"/>
      <c r="AD106" s="542"/>
      <c r="AE106" s="542"/>
    </row>
    <row r="107" spans="1:31" s="483" customFormat="1" ht="13.5">
      <c r="A107" s="444"/>
      <c r="B107" s="444"/>
      <c r="C107" s="421"/>
      <c r="D107" s="421"/>
      <c r="E107" s="448"/>
      <c r="F107" s="207" t="s">
        <v>24</v>
      </c>
      <c r="G107" s="486">
        <v>25</v>
      </c>
      <c r="H107" s="521" t="s">
        <v>28</v>
      </c>
      <c r="I107" s="521">
        <v>3.4</v>
      </c>
      <c r="J107" s="662">
        <v>0.56999999999999995</v>
      </c>
      <c r="K107" s="662" t="s">
        <v>223</v>
      </c>
      <c r="L107" s="662">
        <v>1950</v>
      </c>
      <c r="M107" s="547">
        <v>-13.250802759999999</v>
      </c>
      <c r="N107" s="547">
        <v>2</v>
      </c>
      <c r="O107" s="547">
        <v>15.2604174</v>
      </c>
      <c r="P107" s="547">
        <v>9.1247399999999992</v>
      </c>
      <c r="Q107" s="547">
        <v>28.478190000000001</v>
      </c>
      <c r="R107" s="547">
        <v>2.1925819999999998</v>
      </c>
      <c r="S107" s="547">
        <v>5.3346561499999998</v>
      </c>
      <c r="T107" s="547">
        <v>-46.713516800000001</v>
      </c>
      <c r="U107" s="547">
        <v>-59.444369809999998</v>
      </c>
      <c r="V107" s="542"/>
      <c r="W107" s="484"/>
      <c r="X107" s="484"/>
      <c r="Y107" s="484"/>
      <c r="Z107" s="484"/>
      <c r="AA107" s="487"/>
      <c r="AB107" s="542"/>
      <c r="AC107" s="542"/>
      <c r="AD107" s="542"/>
      <c r="AE107" s="542"/>
    </row>
    <row r="108" spans="1:31" s="483" customFormat="1" ht="13.5">
      <c r="A108" s="444"/>
      <c r="B108" s="444"/>
      <c r="C108" s="421"/>
      <c r="D108" s="421"/>
      <c r="E108" s="448"/>
      <c r="F108" s="207" t="s">
        <v>24</v>
      </c>
      <c r="G108" s="486">
        <v>25</v>
      </c>
      <c r="H108" s="521" t="s">
        <v>28</v>
      </c>
      <c r="I108" s="521">
        <v>3.4</v>
      </c>
      <c r="J108" s="662">
        <v>0.56999999999999995</v>
      </c>
      <c r="K108" s="662" t="s">
        <v>223</v>
      </c>
      <c r="L108" s="662">
        <v>1950</v>
      </c>
      <c r="M108" s="547">
        <v>-14.1990488</v>
      </c>
      <c r="N108" s="547">
        <v>1</v>
      </c>
      <c r="O108" s="547">
        <v>15.223400939999999</v>
      </c>
      <c r="P108" s="547">
        <v>8.5676749999999995</v>
      </c>
      <c r="Q108" s="547">
        <v>26.884920000000001</v>
      </c>
      <c r="R108" s="547">
        <v>2.1744569999999999</v>
      </c>
      <c r="S108" s="547">
        <v>4.4490098600000003</v>
      </c>
      <c r="T108" s="547">
        <v>-46.97784678</v>
      </c>
      <c r="U108" s="547">
        <v>-58.555211790000001</v>
      </c>
      <c r="V108" s="542"/>
      <c r="W108" s="484"/>
      <c r="X108" s="484"/>
      <c r="Y108" s="484"/>
      <c r="Z108" s="484"/>
      <c r="AA108" s="487"/>
      <c r="AB108" s="542"/>
      <c r="AC108" s="542"/>
      <c r="AD108" s="542"/>
      <c r="AE108" s="542"/>
    </row>
    <row r="109" spans="1:31" s="483" customFormat="1" ht="13.5">
      <c r="A109" s="444"/>
      <c r="B109" s="444"/>
      <c r="C109" s="421"/>
      <c r="D109" s="421"/>
      <c r="E109" s="448"/>
      <c r="F109" s="207" t="s">
        <v>24</v>
      </c>
      <c r="G109" s="486">
        <v>25</v>
      </c>
      <c r="H109" s="521" t="s">
        <v>28</v>
      </c>
      <c r="I109" s="521">
        <v>3.4</v>
      </c>
      <c r="J109" s="662">
        <v>0.56999999999999995</v>
      </c>
      <c r="K109" s="662" t="s">
        <v>223</v>
      </c>
      <c r="L109" s="662">
        <v>1950</v>
      </c>
      <c r="M109" s="547">
        <v>-15.180030220000001</v>
      </c>
      <c r="N109" s="547">
        <v>0</v>
      </c>
      <c r="O109" s="547">
        <v>15.14367296</v>
      </c>
      <c r="P109" s="547">
        <v>8.5313540000000003</v>
      </c>
      <c r="Q109" s="547">
        <v>25.50854</v>
      </c>
      <c r="R109" s="547">
        <v>2.1601819999999998</v>
      </c>
      <c r="S109" s="547">
        <v>3.5940920200000002</v>
      </c>
      <c r="T109" s="547">
        <v>-47.412782020000002</v>
      </c>
      <c r="U109" s="547">
        <v>-57.507909679999997</v>
      </c>
      <c r="V109" s="542"/>
      <c r="W109" s="484"/>
      <c r="X109" s="484"/>
      <c r="Y109" s="484"/>
      <c r="Z109" s="484"/>
      <c r="AA109" s="487"/>
      <c r="AB109" s="542"/>
      <c r="AC109" s="542"/>
      <c r="AD109" s="542"/>
      <c r="AE109" s="542"/>
    </row>
    <row r="110" spans="1:31" s="483" customFormat="1" ht="14.25" customHeight="1">
      <c r="A110" s="444"/>
      <c r="B110" s="444"/>
      <c r="C110" s="421"/>
      <c r="D110" s="421"/>
      <c r="E110" s="448"/>
      <c r="F110" s="207" t="s">
        <v>24</v>
      </c>
      <c r="G110" s="486">
        <v>25</v>
      </c>
      <c r="H110" s="521" t="s">
        <v>28</v>
      </c>
      <c r="I110" s="521">
        <v>3.4</v>
      </c>
      <c r="J110" s="662">
        <v>0.56999999999999995</v>
      </c>
      <c r="K110" s="662" t="s">
        <v>223</v>
      </c>
      <c r="L110" s="662">
        <v>1950</v>
      </c>
      <c r="M110" s="547">
        <v>-16.101583529999999</v>
      </c>
      <c r="N110" s="547">
        <v>-1</v>
      </c>
      <c r="O110" s="547">
        <v>15.125525270000001</v>
      </c>
      <c r="P110" s="547">
        <v>8.1984440000000003</v>
      </c>
      <c r="Q110" s="547">
        <v>24.415030000000002</v>
      </c>
      <c r="R110" s="547">
        <v>2.1490809999999998</v>
      </c>
      <c r="S110" s="547">
        <v>2.9895139799999999</v>
      </c>
      <c r="T110" s="547">
        <v>-47.96602378</v>
      </c>
      <c r="U110" s="547">
        <v>-56.76578919</v>
      </c>
      <c r="V110" s="542"/>
      <c r="W110" s="484"/>
      <c r="X110" s="484"/>
      <c r="Y110" s="484"/>
      <c r="Z110" s="484"/>
      <c r="AA110" s="487"/>
      <c r="AB110" s="542"/>
      <c r="AC110" s="542"/>
      <c r="AD110" s="542"/>
      <c r="AE110" s="542"/>
    </row>
    <row r="111" spans="1:31" s="483" customFormat="1" ht="13.5">
      <c r="A111" s="444"/>
      <c r="B111" s="444"/>
      <c r="C111" s="421"/>
      <c r="D111" s="421"/>
      <c r="E111" s="448"/>
      <c r="F111" s="207" t="s">
        <v>24</v>
      </c>
      <c r="G111" s="486">
        <v>25</v>
      </c>
      <c r="H111" s="521" t="s">
        <v>28</v>
      </c>
      <c r="I111" s="521">
        <v>3.4</v>
      </c>
      <c r="J111" s="662">
        <v>0.56999999999999995</v>
      </c>
      <c r="K111" s="662" t="s">
        <v>223</v>
      </c>
      <c r="L111" s="662">
        <v>1950</v>
      </c>
      <c r="M111" s="547">
        <v>-16.991866420000001</v>
      </c>
      <c r="N111" s="547">
        <v>-2</v>
      </c>
      <c r="O111" s="547">
        <v>14.992441960000001</v>
      </c>
      <c r="P111" s="547">
        <v>8.1175490000000003</v>
      </c>
      <c r="Q111" s="547">
        <v>23.539950000000001</v>
      </c>
      <c r="R111" s="547">
        <v>2.1406939999999999</v>
      </c>
      <c r="S111" s="547">
        <v>2.4130146699999999</v>
      </c>
      <c r="T111" s="547">
        <v>-48.47764608</v>
      </c>
      <c r="U111" s="547">
        <v>-55.859674869999999</v>
      </c>
      <c r="V111" s="542"/>
      <c r="W111" s="484"/>
      <c r="X111" s="484"/>
      <c r="Y111" s="484"/>
      <c r="Z111" s="484"/>
      <c r="AA111" s="487"/>
      <c r="AB111" s="542"/>
      <c r="AC111" s="542"/>
      <c r="AD111" s="542"/>
      <c r="AE111" s="542"/>
    </row>
    <row r="112" spans="1:31" s="483" customFormat="1" ht="13.5">
      <c r="A112" s="421"/>
      <c r="B112" s="421"/>
      <c r="C112" s="421"/>
      <c r="D112" s="421"/>
      <c r="E112" s="448"/>
      <c r="F112" s="207" t="s">
        <v>24</v>
      </c>
      <c r="G112" s="486">
        <v>25</v>
      </c>
      <c r="H112" s="521" t="s">
        <v>28</v>
      </c>
      <c r="I112" s="521">
        <v>3.4</v>
      </c>
      <c r="J112" s="662">
        <v>0.56999999999999995</v>
      </c>
      <c r="K112" s="662" t="s">
        <v>223</v>
      </c>
      <c r="L112" s="662">
        <v>1950</v>
      </c>
      <c r="M112" s="547">
        <v>-17.940280260000002</v>
      </c>
      <c r="N112" s="547">
        <v>-3</v>
      </c>
      <c r="O112" s="547">
        <v>14.9376473</v>
      </c>
      <c r="P112" s="547">
        <v>8.2209109999999992</v>
      </c>
      <c r="Q112" s="547">
        <v>22.779789999999998</v>
      </c>
      <c r="R112" s="547">
        <v>2.1368170000000002</v>
      </c>
      <c r="S112" s="547">
        <v>1.9442706000000001</v>
      </c>
      <c r="T112" s="547">
        <v>-48.991005719999997</v>
      </c>
      <c r="U112" s="547">
        <v>-54.76249894</v>
      </c>
      <c r="V112" s="542"/>
      <c r="W112" s="484"/>
      <c r="X112" s="484"/>
      <c r="Y112" s="484"/>
      <c r="Z112" s="484"/>
      <c r="AA112" s="487"/>
      <c r="AB112" s="542"/>
      <c r="AC112" s="542"/>
      <c r="AD112" s="542"/>
      <c r="AE112" s="542"/>
    </row>
    <row r="113" spans="1:98" s="483" customFormat="1" ht="13.5">
      <c r="A113" s="421"/>
      <c r="B113" s="421"/>
      <c r="C113" s="421"/>
      <c r="D113" s="421"/>
      <c r="E113" s="448"/>
      <c r="F113" s="207" t="s">
        <v>24</v>
      </c>
      <c r="G113" s="486">
        <v>25</v>
      </c>
      <c r="H113" s="521" t="s">
        <v>28</v>
      </c>
      <c r="I113" s="521">
        <v>3.4</v>
      </c>
      <c r="J113" s="662">
        <v>0.56999999999999995</v>
      </c>
      <c r="K113" s="662" t="s">
        <v>223</v>
      </c>
      <c r="L113" s="662">
        <v>1950</v>
      </c>
      <c r="M113" s="547">
        <v>-18.861514100000001</v>
      </c>
      <c r="N113" s="547">
        <v>-4</v>
      </c>
      <c r="O113" s="547">
        <v>14.917065340000001</v>
      </c>
      <c r="P113" s="547">
        <v>7.945513</v>
      </c>
      <c r="Q113" s="547">
        <v>22.199549999999999</v>
      </c>
      <c r="R113" s="547">
        <v>2.1386029999999998</v>
      </c>
      <c r="S113" s="547">
        <v>1.59579611</v>
      </c>
      <c r="T113" s="547">
        <v>-49.725263130000002</v>
      </c>
      <c r="U113" s="547">
        <v>-53.967948900000003</v>
      </c>
      <c r="V113" s="542"/>
      <c r="W113" s="484"/>
      <c r="X113" s="484"/>
      <c r="Y113" s="484"/>
      <c r="Z113" s="484"/>
      <c r="AA113" s="487"/>
      <c r="AB113" s="542"/>
      <c r="AC113" s="542"/>
      <c r="AD113" s="542"/>
      <c r="AE113" s="542"/>
    </row>
    <row r="114" spans="1:98" s="194" customFormat="1" ht="14.25">
      <c r="A114" s="173"/>
      <c r="B114" s="173"/>
      <c r="C114" s="173"/>
      <c r="D114" s="173"/>
      <c r="E114" s="173"/>
      <c r="F114" s="202"/>
      <c r="G114" s="202"/>
      <c r="H114" s="212"/>
      <c r="I114" s="212"/>
      <c r="J114" s="212"/>
      <c r="M114" s="214"/>
      <c r="N114" s="212"/>
      <c r="O114" s="214"/>
      <c r="P114" s="214"/>
      <c r="Q114" s="214"/>
      <c r="R114" s="214"/>
      <c r="S114" s="214"/>
      <c r="T114" s="214"/>
      <c r="U114" s="214"/>
      <c r="V114" s="214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</row>
    <row r="115" spans="1:98" s="194" customFormat="1">
      <c r="A115" s="173"/>
      <c r="B115" s="173"/>
      <c r="C115" s="173"/>
      <c r="D115" s="173"/>
      <c r="E115" s="173"/>
      <c r="F115" s="173"/>
      <c r="G115" s="173"/>
      <c r="H115" s="173"/>
      <c r="I115" s="173"/>
      <c r="M115" s="196"/>
      <c r="N115" s="196"/>
      <c r="O115" s="196"/>
      <c r="P115" s="196"/>
      <c r="Q115" s="205"/>
      <c r="R115" s="196"/>
      <c r="S115" s="196"/>
      <c r="T115" s="196"/>
      <c r="U115" s="196"/>
      <c r="V115" s="213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</row>
    <row r="116" spans="1:98" s="194" customFormat="1">
      <c r="A116" s="200"/>
      <c r="B116" s="200"/>
      <c r="C116" s="200"/>
      <c r="D116" s="200"/>
      <c r="E116" s="203"/>
      <c r="F116" s="200"/>
      <c r="G116" s="200"/>
      <c r="H116" s="200"/>
      <c r="I116" s="204"/>
      <c r="J116" s="204"/>
      <c r="K116" s="204"/>
      <c r="L116" s="204"/>
      <c r="M116" s="200"/>
      <c r="N116" s="200"/>
      <c r="W116" s="195"/>
      <c r="X116" s="196"/>
      <c r="Y116" s="196"/>
      <c r="Z116" s="196"/>
      <c r="AA116" s="196"/>
      <c r="AB116" s="205"/>
      <c r="AC116" s="195"/>
      <c r="AD116" s="195"/>
      <c r="AE116" s="195"/>
      <c r="AF116" s="195"/>
    </row>
    <row r="117" spans="1:98" s="194" customFormat="1">
      <c r="A117" s="200"/>
      <c r="B117" s="200"/>
      <c r="C117" s="200"/>
      <c r="D117" s="200"/>
      <c r="E117" s="203"/>
      <c r="F117" s="200"/>
      <c r="G117" s="200"/>
      <c r="H117" s="200"/>
      <c r="I117" s="204"/>
      <c r="J117" s="204"/>
      <c r="K117" s="204"/>
      <c r="L117" s="204"/>
      <c r="M117" s="200"/>
      <c r="N117" s="200"/>
      <c r="W117" s="195"/>
      <c r="X117" s="196"/>
      <c r="Y117" s="196"/>
      <c r="Z117" s="196"/>
      <c r="AA117" s="196"/>
      <c r="AB117" s="205"/>
      <c r="AC117" s="195"/>
      <c r="AD117" s="195"/>
      <c r="AE117" s="195"/>
      <c r="AF117" s="195"/>
    </row>
    <row r="118" spans="1:98" s="194" customFormat="1">
      <c r="A118" s="200"/>
      <c r="B118" s="200"/>
      <c r="C118" s="200"/>
      <c r="D118" s="200"/>
      <c r="E118" s="203"/>
      <c r="F118" s="200"/>
      <c r="G118" s="200"/>
      <c r="H118" s="200"/>
      <c r="I118" s="204"/>
      <c r="J118" s="204"/>
      <c r="K118" s="204"/>
      <c r="L118" s="204"/>
      <c r="M118" s="200"/>
      <c r="N118" s="200"/>
      <c r="W118" s="195"/>
      <c r="X118" s="196"/>
      <c r="Y118" s="196"/>
      <c r="Z118" s="196"/>
      <c r="AA118" s="196"/>
      <c r="AB118" s="205"/>
      <c r="AC118" s="195"/>
      <c r="AD118" s="195"/>
      <c r="AE118" s="195"/>
      <c r="AF118" s="195"/>
    </row>
    <row r="119" spans="1:98" s="194" customFormat="1">
      <c r="A119" s="200"/>
      <c r="B119" s="200"/>
      <c r="C119" s="200"/>
      <c r="D119" s="200"/>
      <c r="E119" s="203"/>
      <c r="F119" s="200"/>
      <c r="G119" s="200"/>
      <c r="H119" s="200"/>
      <c r="I119" s="204"/>
      <c r="J119" s="204"/>
      <c r="K119" s="204"/>
      <c r="L119" s="204"/>
      <c r="M119" s="200"/>
      <c r="N119" s="200"/>
      <c r="W119" s="195"/>
      <c r="X119" s="196"/>
      <c r="Y119" s="196"/>
      <c r="Z119" s="196"/>
      <c r="AA119" s="196"/>
      <c r="AB119" s="205"/>
      <c r="AC119" s="195"/>
      <c r="AD119" s="195"/>
      <c r="AE119" s="195"/>
      <c r="AF119" s="195"/>
    </row>
    <row r="120" spans="1:98" s="194" customFormat="1">
      <c r="A120" s="200"/>
      <c r="B120" s="200"/>
      <c r="C120" s="200"/>
      <c r="D120" s="200"/>
      <c r="E120" s="203"/>
      <c r="F120" s="200"/>
      <c r="G120" s="200"/>
      <c r="H120" s="200"/>
      <c r="I120" s="204"/>
      <c r="J120" s="204"/>
      <c r="K120" s="204"/>
      <c r="L120" s="204"/>
      <c r="M120" s="200"/>
      <c r="N120" s="200"/>
      <c r="W120" s="195"/>
      <c r="X120" s="196"/>
      <c r="Y120" s="196"/>
      <c r="Z120" s="196"/>
      <c r="AA120" s="196"/>
      <c r="AB120" s="205"/>
      <c r="AC120" s="195"/>
      <c r="AD120" s="195"/>
      <c r="AE120" s="195"/>
      <c r="AF120" s="195"/>
    </row>
    <row r="121" spans="1:98" s="194" customFormat="1">
      <c r="A121" s="200"/>
      <c r="B121" s="200"/>
      <c r="C121" s="200"/>
      <c r="D121" s="200"/>
      <c r="E121" s="203"/>
      <c r="F121" s="200"/>
      <c r="G121" s="200"/>
      <c r="H121" s="200"/>
      <c r="I121" s="204"/>
      <c r="J121" s="204"/>
      <c r="K121" s="204"/>
      <c r="L121" s="204"/>
      <c r="M121" s="200"/>
      <c r="N121" s="200"/>
      <c r="W121" s="195"/>
      <c r="X121" s="196"/>
      <c r="Y121" s="196"/>
      <c r="Z121" s="196"/>
      <c r="AA121" s="196"/>
      <c r="AB121" s="205"/>
      <c r="AC121" s="195"/>
      <c r="AD121" s="195"/>
      <c r="AE121" s="195"/>
      <c r="AF121" s="195"/>
    </row>
    <row r="122" spans="1:98" s="194" customFormat="1">
      <c r="A122" s="200"/>
      <c r="B122" s="200"/>
      <c r="C122" s="200"/>
      <c r="D122" s="200"/>
      <c r="E122" s="203"/>
      <c r="F122" s="200"/>
      <c r="G122" s="200"/>
      <c r="H122" s="200"/>
      <c r="I122" s="204"/>
      <c r="J122" s="204"/>
      <c r="K122" s="204"/>
      <c r="L122" s="204"/>
      <c r="M122" s="200"/>
      <c r="N122" s="200"/>
      <c r="W122" s="195"/>
      <c r="X122" s="196"/>
      <c r="Y122" s="196"/>
      <c r="Z122" s="196"/>
      <c r="AA122" s="196"/>
      <c r="AB122" s="205"/>
      <c r="AC122" s="195"/>
      <c r="AD122" s="195"/>
      <c r="AE122" s="195"/>
      <c r="AF122" s="195"/>
    </row>
    <row r="123" spans="1:98" s="194" customFormat="1">
      <c r="A123" s="200"/>
      <c r="B123" s="200"/>
      <c r="C123" s="200"/>
      <c r="D123" s="200"/>
      <c r="E123" s="203"/>
      <c r="F123" s="200"/>
      <c r="G123" s="200"/>
      <c r="H123" s="200"/>
      <c r="I123" s="204"/>
      <c r="J123" s="204"/>
      <c r="K123" s="204"/>
      <c r="L123" s="204"/>
      <c r="M123" s="200"/>
      <c r="N123" s="200"/>
      <c r="W123" s="195"/>
      <c r="X123" s="196"/>
      <c r="Y123" s="196"/>
      <c r="Z123" s="196"/>
      <c r="AA123" s="196"/>
      <c r="AB123" s="205"/>
      <c r="AC123" s="195"/>
      <c r="AD123" s="195"/>
      <c r="AE123" s="195"/>
      <c r="AF123" s="195"/>
    </row>
    <row r="124" spans="1:98" s="194" customFormat="1">
      <c r="A124" s="200"/>
      <c r="B124" s="200"/>
      <c r="C124" s="200"/>
      <c r="D124" s="200"/>
      <c r="E124" s="203"/>
      <c r="F124" s="200"/>
      <c r="G124" s="200"/>
      <c r="H124" s="200"/>
      <c r="I124" s="204"/>
      <c r="J124" s="204"/>
      <c r="K124" s="204"/>
      <c r="L124" s="204"/>
      <c r="M124" s="200"/>
      <c r="N124" s="200"/>
      <c r="W124" s="195"/>
      <c r="X124" s="196"/>
      <c r="Y124" s="196"/>
      <c r="Z124" s="196"/>
      <c r="AA124" s="196"/>
      <c r="AB124" s="205"/>
      <c r="AC124" s="195"/>
      <c r="AD124" s="195"/>
      <c r="AE124" s="195"/>
      <c r="AF124" s="195"/>
    </row>
    <row r="125" spans="1:98" s="194" customFormat="1">
      <c r="A125" s="200"/>
      <c r="B125" s="200"/>
      <c r="C125" s="200"/>
      <c r="D125" s="200"/>
      <c r="E125" s="203"/>
      <c r="F125" s="200"/>
      <c r="G125" s="200"/>
      <c r="H125" s="200"/>
      <c r="I125" s="204"/>
      <c r="J125" s="204"/>
      <c r="K125" s="204"/>
      <c r="L125" s="204"/>
      <c r="M125" s="200"/>
      <c r="N125" s="200"/>
      <c r="W125" s="195"/>
      <c r="X125" s="196"/>
      <c r="Y125" s="196"/>
      <c r="Z125" s="196"/>
      <c r="AA125" s="196"/>
      <c r="AB125" s="205"/>
      <c r="AC125" s="195"/>
      <c r="AD125" s="195"/>
      <c r="AE125" s="195"/>
      <c r="AF125" s="195"/>
    </row>
    <row r="126" spans="1:98" s="194" customFormat="1">
      <c r="A126" s="200"/>
      <c r="B126" s="200"/>
      <c r="C126" s="200"/>
      <c r="D126" s="200"/>
      <c r="E126" s="203"/>
      <c r="F126" s="200"/>
      <c r="G126" s="200"/>
      <c r="H126" s="200"/>
      <c r="I126" s="204"/>
      <c r="J126" s="204"/>
      <c r="K126" s="204"/>
      <c r="L126" s="204"/>
      <c r="M126" s="200"/>
      <c r="N126" s="200"/>
      <c r="W126" s="195"/>
      <c r="X126" s="196"/>
      <c r="Y126" s="196"/>
      <c r="Z126" s="196"/>
      <c r="AA126" s="196"/>
      <c r="AB126" s="205"/>
      <c r="AC126" s="195"/>
      <c r="AD126" s="195"/>
      <c r="AE126" s="195"/>
      <c r="AF126" s="195"/>
    </row>
    <row r="127" spans="1:98" s="194" customFormat="1">
      <c r="A127" s="200"/>
      <c r="B127" s="200"/>
      <c r="C127" s="200"/>
      <c r="D127" s="200"/>
      <c r="E127" s="203"/>
      <c r="F127" s="200"/>
      <c r="G127" s="200"/>
      <c r="H127" s="200"/>
      <c r="I127" s="204"/>
      <c r="J127" s="204"/>
      <c r="K127" s="204"/>
      <c r="L127" s="204"/>
      <c r="M127" s="200"/>
      <c r="N127" s="200"/>
      <c r="W127" s="195"/>
      <c r="X127" s="196"/>
      <c r="Y127" s="196"/>
      <c r="Z127" s="196"/>
      <c r="AA127" s="196"/>
      <c r="AB127" s="205"/>
      <c r="AC127" s="195"/>
      <c r="AD127" s="195"/>
      <c r="AE127" s="195"/>
      <c r="AF127" s="195"/>
    </row>
    <row r="128" spans="1:98" s="194" customFormat="1">
      <c r="A128" s="200"/>
      <c r="B128" s="200"/>
      <c r="C128" s="200"/>
      <c r="D128" s="200"/>
      <c r="E128" s="203"/>
      <c r="F128" s="200"/>
      <c r="G128" s="200"/>
      <c r="H128" s="200"/>
      <c r="I128" s="204"/>
      <c r="J128" s="204"/>
      <c r="K128" s="204"/>
      <c r="L128" s="204"/>
      <c r="M128" s="200"/>
      <c r="N128" s="200"/>
      <c r="W128" s="195"/>
      <c r="X128" s="196"/>
      <c r="Y128" s="196"/>
      <c r="Z128" s="196"/>
      <c r="AA128" s="196"/>
      <c r="AB128" s="205"/>
      <c r="AC128" s="195"/>
      <c r="AD128" s="195"/>
      <c r="AE128" s="195"/>
      <c r="AF128" s="195"/>
    </row>
    <row r="129" spans="1:32" s="194" customFormat="1">
      <c r="A129" s="200"/>
      <c r="B129" s="200"/>
      <c r="C129" s="200"/>
      <c r="D129" s="200"/>
      <c r="E129" s="203"/>
      <c r="F129" s="200"/>
      <c r="G129" s="200"/>
      <c r="H129" s="200"/>
      <c r="I129" s="204"/>
      <c r="J129" s="204"/>
      <c r="K129" s="204"/>
      <c r="L129" s="204"/>
      <c r="M129" s="200"/>
      <c r="N129" s="200"/>
      <c r="W129" s="195"/>
      <c r="X129" s="196"/>
      <c r="Y129" s="196"/>
      <c r="Z129" s="196"/>
      <c r="AA129" s="196"/>
      <c r="AB129" s="205"/>
      <c r="AC129" s="195"/>
      <c r="AD129" s="195"/>
      <c r="AE129" s="195"/>
      <c r="AF129" s="195"/>
    </row>
    <row r="130" spans="1:32" s="194" customFormat="1">
      <c r="A130" s="200"/>
      <c r="B130" s="200"/>
      <c r="C130" s="200"/>
      <c r="D130" s="200"/>
      <c r="E130" s="203"/>
      <c r="F130" s="200"/>
      <c r="G130" s="200"/>
      <c r="H130" s="200"/>
      <c r="I130" s="204"/>
      <c r="J130" s="204"/>
      <c r="K130" s="204"/>
      <c r="L130" s="204"/>
      <c r="M130" s="200"/>
      <c r="N130" s="200"/>
      <c r="W130" s="195"/>
      <c r="X130" s="196"/>
      <c r="Y130" s="196"/>
      <c r="Z130" s="196"/>
      <c r="AA130" s="196"/>
      <c r="AB130" s="205"/>
      <c r="AC130" s="195"/>
      <c r="AD130" s="195"/>
      <c r="AE130" s="195"/>
      <c r="AF130" s="195"/>
    </row>
    <row r="131" spans="1:32" s="194" customFormat="1">
      <c r="A131" s="200"/>
      <c r="B131" s="200"/>
      <c r="C131" s="200"/>
      <c r="D131" s="200"/>
      <c r="E131" s="203"/>
      <c r="F131" s="200"/>
      <c r="G131" s="200"/>
      <c r="H131" s="200"/>
      <c r="I131" s="204"/>
      <c r="J131" s="204"/>
      <c r="K131" s="204"/>
      <c r="L131" s="204"/>
      <c r="M131" s="200"/>
      <c r="N131" s="200"/>
      <c r="W131" s="195"/>
      <c r="X131" s="196"/>
      <c r="Y131" s="196"/>
      <c r="Z131" s="196"/>
      <c r="AA131" s="196"/>
      <c r="AB131" s="205"/>
      <c r="AC131" s="195"/>
      <c r="AD131" s="195"/>
      <c r="AE131" s="195"/>
      <c r="AF131" s="195"/>
    </row>
    <row r="132" spans="1:32" s="194" customFormat="1">
      <c r="A132" s="200"/>
      <c r="B132" s="200"/>
      <c r="C132" s="200"/>
      <c r="D132" s="200"/>
      <c r="E132" s="203"/>
      <c r="F132" s="200"/>
      <c r="G132" s="200"/>
      <c r="H132" s="200"/>
      <c r="I132" s="204"/>
      <c r="J132" s="204"/>
      <c r="K132" s="204"/>
      <c r="L132" s="204"/>
      <c r="M132" s="200"/>
      <c r="N132" s="200"/>
      <c r="W132" s="195"/>
      <c r="X132" s="196"/>
      <c r="Y132" s="196"/>
      <c r="Z132" s="196"/>
      <c r="AA132" s="196"/>
      <c r="AB132" s="205"/>
      <c r="AC132" s="195"/>
      <c r="AD132" s="195"/>
      <c r="AE132" s="195"/>
      <c r="AF132" s="195"/>
    </row>
    <row r="133" spans="1:32" s="194" customFormat="1">
      <c r="A133" s="200"/>
      <c r="B133" s="200"/>
      <c r="C133" s="200"/>
      <c r="D133" s="200"/>
      <c r="E133" s="203"/>
      <c r="F133" s="200"/>
      <c r="G133" s="200"/>
      <c r="H133" s="200"/>
      <c r="I133" s="204"/>
      <c r="J133" s="204"/>
      <c r="K133" s="204"/>
      <c r="L133" s="204"/>
      <c r="M133" s="200"/>
      <c r="N133" s="200"/>
      <c r="W133" s="195"/>
      <c r="X133" s="196"/>
      <c r="Y133" s="196"/>
      <c r="Z133" s="196"/>
      <c r="AA133" s="196"/>
      <c r="AB133" s="205"/>
      <c r="AC133" s="195"/>
      <c r="AD133" s="195"/>
      <c r="AE133" s="195"/>
      <c r="AF133" s="195"/>
    </row>
    <row r="134" spans="1:32" s="194" customFormat="1">
      <c r="A134" s="200"/>
      <c r="B134" s="200"/>
      <c r="C134" s="200"/>
      <c r="D134" s="200"/>
      <c r="E134" s="203"/>
      <c r="F134" s="200"/>
      <c r="G134" s="200"/>
      <c r="H134" s="200"/>
      <c r="I134" s="204"/>
      <c r="J134" s="204"/>
      <c r="K134" s="204"/>
      <c r="L134" s="204"/>
      <c r="M134" s="200"/>
      <c r="N134" s="200"/>
      <c r="W134" s="195"/>
      <c r="X134" s="196"/>
      <c r="Y134" s="196"/>
      <c r="Z134" s="196"/>
      <c r="AA134" s="196"/>
      <c r="AB134" s="205"/>
      <c r="AC134" s="195"/>
      <c r="AD134" s="195"/>
      <c r="AE134" s="195"/>
      <c r="AF134" s="195"/>
    </row>
    <row r="135" spans="1:32" s="194" customFormat="1">
      <c r="A135" s="200"/>
      <c r="B135" s="200"/>
      <c r="C135" s="200"/>
      <c r="D135" s="200"/>
      <c r="E135" s="203"/>
      <c r="F135" s="200"/>
      <c r="G135" s="200"/>
      <c r="H135" s="200"/>
      <c r="I135" s="204"/>
      <c r="J135" s="204"/>
      <c r="K135" s="204"/>
      <c r="L135" s="204"/>
      <c r="M135" s="200"/>
      <c r="N135" s="200"/>
      <c r="W135" s="195"/>
      <c r="X135" s="196"/>
      <c r="Y135" s="196"/>
      <c r="Z135" s="196"/>
      <c r="AA135" s="196"/>
      <c r="AB135" s="205"/>
      <c r="AC135" s="195"/>
      <c r="AD135" s="195"/>
      <c r="AE135" s="195"/>
      <c r="AF135" s="195"/>
    </row>
    <row r="136" spans="1:32" s="194" customFormat="1">
      <c r="A136" s="200"/>
      <c r="B136" s="200"/>
      <c r="C136" s="200"/>
      <c r="D136" s="200"/>
      <c r="E136" s="203"/>
      <c r="F136" s="200"/>
      <c r="G136" s="200"/>
      <c r="H136" s="200"/>
      <c r="I136" s="204"/>
      <c r="J136" s="204"/>
      <c r="K136" s="204"/>
      <c r="L136" s="204"/>
      <c r="M136" s="200"/>
      <c r="N136" s="200"/>
      <c r="W136" s="195"/>
      <c r="X136" s="196"/>
      <c r="Y136" s="196"/>
      <c r="Z136" s="196"/>
      <c r="AA136" s="196"/>
      <c r="AB136" s="205"/>
      <c r="AC136" s="195"/>
      <c r="AD136" s="195"/>
      <c r="AE136" s="195"/>
      <c r="AF136" s="195"/>
    </row>
    <row r="137" spans="1:32" s="194" customFormat="1">
      <c r="A137" s="200"/>
      <c r="B137" s="200"/>
      <c r="C137" s="200"/>
      <c r="D137" s="200"/>
      <c r="E137" s="203"/>
      <c r="F137" s="200"/>
      <c r="G137" s="200"/>
      <c r="H137" s="200"/>
      <c r="I137" s="204"/>
      <c r="J137" s="204"/>
      <c r="K137" s="204"/>
      <c r="L137" s="204"/>
      <c r="M137" s="200"/>
      <c r="N137" s="200"/>
      <c r="W137" s="195"/>
      <c r="X137" s="196"/>
      <c r="Y137" s="196"/>
      <c r="Z137" s="196"/>
      <c r="AA137" s="196"/>
      <c r="AB137" s="205"/>
      <c r="AC137" s="195"/>
      <c r="AD137" s="195"/>
      <c r="AE137" s="195"/>
      <c r="AF137" s="195"/>
    </row>
    <row r="138" spans="1:32" s="194" customFormat="1">
      <c r="A138" s="200"/>
      <c r="B138" s="200"/>
      <c r="C138" s="200"/>
      <c r="D138" s="200"/>
      <c r="E138" s="203"/>
      <c r="F138" s="200"/>
      <c r="G138" s="200"/>
      <c r="H138" s="200"/>
      <c r="I138" s="204"/>
      <c r="J138" s="204"/>
      <c r="K138" s="204"/>
      <c r="L138" s="204"/>
      <c r="M138" s="200"/>
      <c r="N138" s="200"/>
      <c r="W138" s="195"/>
      <c r="X138" s="196"/>
      <c r="Y138" s="196"/>
      <c r="Z138" s="196"/>
      <c r="AA138" s="196"/>
      <c r="AB138" s="205"/>
      <c r="AC138" s="195"/>
      <c r="AD138" s="195"/>
      <c r="AE138" s="195"/>
      <c r="AF138" s="195"/>
    </row>
    <row r="139" spans="1:32" s="194" customFormat="1">
      <c r="A139" s="200"/>
      <c r="B139" s="200"/>
      <c r="C139" s="200"/>
      <c r="D139" s="200"/>
      <c r="E139" s="203"/>
      <c r="F139" s="200"/>
      <c r="G139" s="200"/>
      <c r="H139" s="200"/>
      <c r="I139" s="204"/>
      <c r="J139" s="204"/>
      <c r="K139" s="204"/>
      <c r="L139" s="204"/>
      <c r="M139" s="200"/>
      <c r="N139" s="200"/>
      <c r="W139" s="195"/>
      <c r="X139" s="196"/>
      <c r="Y139" s="196"/>
      <c r="Z139" s="196"/>
      <c r="AA139" s="196"/>
      <c r="AB139" s="205"/>
      <c r="AC139" s="195"/>
      <c r="AD139" s="195"/>
      <c r="AE139" s="195"/>
      <c r="AF139" s="195"/>
    </row>
    <row r="140" spans="1:32" s="194" customFormat="1">
      <c r="A140" s="200"/>
      <c r="B140" s="200"/>
      <c r="C140" s="200"/>
      <c r="D140" s="200"/>
      <c r="E140" s="203"/>
      <c r="F140" s="200"/>
      <c r="G140" s="200"/>
      <c r="H140" s="200"/>
      <c r="I140" s="204"/>
      <c r="J140" s="204"/>
      <c r="K140" s="204"/>
      <c r="L140" s="204"/>
      <c r="M140" s="200"/>
      <c r="N140" s="200"/>
      <c r="W140" s="195"/>
      <c r="X140" s="196"/>
      <c r="Y140" s="196"/>
      <c r="Z140" s="196"/>
      <c r="AA140" s="196"/>
      <c r="AB140" s="205"/>
      <c r="AC140" s="195"/>
      <c r="AD140" s="195"/>
      <c r="AE140" s="195"/>
      <c r="AF140" s="195"/>
    </row>
    <row r="141" spans="1:32" s="194" customFormat="1">
      <c r="A141" s="200"/>
      <c r="B141" s="200"/>
      <c r="C141" s="200"/>
      <c r="D141" s="200"/>
      <c r="E141" s="203"/>
      <c r="F141" s="200"/>
      <c r="G141" s="200"/>
      <c r="H141" s="200"/>
      <c r="I141" s="204"/>
      <c r="J141" s="204"/>
      <c r="K141" s="204"/>
      <c r="L141" s="204"/>
      <c r="M141" s="200"/>
      <c r="N141" s="200"/>
      <c r="W141" s="195"/>
      <c r="X141" s="196"/>
      <c r="Y141" s="196"/>
      <c r="Z141" s="196"/>
      <c r="AA141" s="196"/>
      <c r="AB141" s="205"/>
      <c r="AC141" s="195"/>
      <c r="AD141" s="195"/>
      <c r="AE141" s="195"/>
      <c r="AF141" s="195"/>
    </row>
    <row r="142" spans="1:32" s="194" customFormat="1">
      <c r="A142" s="200"/>
      <c r="B142" s="200"/>
      <c r="C142" s="200"/>
      <c r="D142" s="200"/>
      <c r="E142" s="203"/>
      <c r="F142" s="200"/>
      <c r="G142" s="200"/>
      <c r="H142" s="200"/>
      <c r="I142" s="204"/>
      <c r="J142" s="204"/>
      <c r="K142" s="204"/>
      <c r="L142" s="204"/>
      <c r="M142" s="200"/>
      <c r="N142" s="200"/>
      <c r="W142" s="195"/>
      <c r="X142" s="196"/>
      <c r="Y142" s="196"/>
      <c r="Z142" s="196"/>
      <c r="AA142" s="196"/>
      <c r="AB142" s="205"/>
      <c r="AC142" s="195"/>
      <c r="AD142" s="195"/>
      <c r="AE142" s="195"/>
      <c r="AF142" s="195"/>
    </row>
    <row r="143" spans="1:32" s="194" customFormat="1">
      <c r="A143" s="200"/>
      <c r="B143" s="200"/>
      <c r="C143" s="200"/>
      <c r="D143" s="200"/>
      <c r="E143" s="203"/>
      <c r="F143" s="200"/>
      <c r="G143" s="200"/>
      <c r="H143" s="200"/>
      <c r="I143" s="204"/>
      <c r="J143" s="204"/>
      <c r="K143" s="204"/>
      <c r="L143" s="204"/>
      <c r="M143" s="200"/>
      <c r="N143" s="200"/>
      <c r="W143" s="195"/>
      <c r="X143" s="196"/>
      <c r="Y143" s="196"/>
      <c r="Z143" s="196"/>
      <c r="AA143" s="196"/>
      <c r="AB143" s="205"/>
      <c r="AC143" s="195"/>
      <c r="AD143" s="195"/>
      <c r="AE143" s="195"/>
      <c r="AF143" s="195"/>
    </row>
    <row r="144" spans="1:32" s="194" customFormat="1">
      <c r="A144" s="200"/>
      <c r="B144" s="200"/>
      <c r="C144" s="200"/>
      <c r="D144" s="200"/>
      <c r="E144" s="203"/>
      <c r="F144" s="200"/>
      <c r="G144" s="200"/>
      <c r="H144" s="200"/>
      <c r="I144" s="200"/>
      <c r="J144" s="200"/>
      <c r="K144" s="200"/>
      <c r="L144" s="200"/>
      <c r="M144" s="200"/>
      <c r="N144" s="200"/>
      <c r="W144" s="195"/>
      <c r="X144" s="196"/>
      <c r="Y144" s="196"/>
      <c r="Z144" s="196"/>
      <c r="AA144" s="196"/>
      <c r="AB144" s="205"/>
      <c r="AC144" s="195"/>
      <c r="AD144" s="195"/>
      <c r="AE144" s="195"/>
      <c r="AF144" s="195"/>
    </row>
    <row r="145" spans="1:32" s="194" customFormat="1">
      <c r="A145" s="200"/>
      <c r="B145" s="200"/>
      <c r="C145" s="200"/>
      <c r="D145" s="200"/>
      <c r="E145" s="203"/>
      <c r="F145" s="200"/>
      <c r="G145" s="200"/>
      <c r="H145" s="200"/>
      <c r="I145" s="200"/>
      <c r="J145" s="200"/>
      <c r="K145" s="200"/>
      <c r="L145" s="200"/>
      <c r="M145" s="200"/>
      <c r="N145" s="200"/>
      <c r="W145" s="195"/>
      <c r="X145" s="196"/>
      <c r="Y145" s="196"/>
      <c r="Z145" s="196"/>
      <c r="AA145" s="196"/>
      <c r="AB145" s="205"/>
      <c r="AC145" s="195"/>
      <c r="AD145" s="195"/>
      <c r="AE145" s="195"/>
      <c r="AF145" s="195"/>
    </row>
    <row r="146" spans="1:32" s="194" customFormat="1">
      <c r="A146" s="200"/>
      <c r="B146" s="200"/>
      <c r="C146" s="200"/>
      <c r="D146" s="200"/>
      <c r="E146" s="203"/>
      <c r="F146" s="200"/>
      <c r="G146" s="200"/>
      <c r="H146" s="200"/>
      <c r="I146" s="200"/>
      <c r="J146" s="200"/>
      <c r="K146" s="201"/>
      <c r="L146" s="200"/>
      <c r="M146" s="200"/>
      <c r="N146" s="200"/>
      <c r="W146" s="195"/>
      <c r="X146" s="196"/>
      <c r="Y146" s="196"/>
      <c r="Z146" s="196"/>
      <c r="AA146" s="196"/>
      <c r="AB146" s="205"/>
      <c r="AC146" s="195"/>
      <c r="AD146" s="195"/>
      <c r="AE146" s="195"/>
      <c r="AF146" s="195"/>
    </row>
    <row r="147" spans="1:32" s="194" customFormat="1">
      <c r="A147" s="200"/>
      <c r="B147" s="200"/>
      <c r="C147" s="200"/>
      <c r="D147" s="200"/>
      <c r="E147" s="203"/>
      <c r="F147" s="200"/>
      <c r="G147" s="200"/>
      <c r="H147" s="200"/>
      <c r="I147" s="204"/>
      <c r="J147" s="204"/>
      <c r="K147" s="204"/>
      <c r="L147" s="204"/>
      <c r="M147" s="200"/>
      <c r="N147" s="20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4"/>
      <c r="J148" s="204"/>
      <c r="K148" s="204"/>
      <c r="L148" s="204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4"/>
      <c r="J149" s="204"/>
      <c r="K149" s="204"/>
      <c r="L149" s="204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4"/>
      <c r="J150" s="204"/>
      <c r="K150" s="204"/>
      <c r="L150" s="204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4"/>
      <c r="J151" s="204"/>
      <c r="K151" s="204"/>
      <c r="L151" s="204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4"/>
      <c r="J152" s="204"/>
      <c r="K152" s="204"/>
      <c r="L152" s="204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4"/>
      <c r="J153" s="204"/>
      <c r="K153" s="204"/>
      <c r="L153" s="204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4"/>
      <c r="J154" s="204"/>
      <c r="K154" s="204"/>
      <c r="L154" s="204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4"/>
      <c r="J155" s="204"/>
      <c r="K155" s="204"/>
      <c r="L155" s="204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4"/>
      <c r="J156" s="204"/>
      <c r="K156" s="204"/>
      <c r="L156" s="204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4"/>
      <c r="J157" s="204"/>
      <c r="K157" s="204"/>
      <c r="L157" s="204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4"/>
      <c r="J158" s="204"/>
      <c r="K158" s="204"/>
      <c r="L158" s="204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4"/>
      <c r="J159" s="204"/>
      <c r="K159" s="204"/>
      <c r="L159" s="204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4"/>
      <c r="J160" s="204"/>
      <c r="K160" s="204"/>
      <c r="L160" s="204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4"/>
      <c r="J161" s="204"/>
      <c r="K161" s="204"/>
      <c r="L161" s="204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4"/>
      <c r="J162" s="204"/>
      <c r="K162" s="204"/>
      <c r="L162" s="204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4"/>
      <c r="J163" s="204"/>
      <c r="K163" s="204"/>
      <c r="L163" s="204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4"/>
      <c r="J164" s="204"/>
      <c r="K164" s="204"/>
      <c r="L164" s="204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4"/>
      <c r="J165" s="204"/>
      <c r="K165" s="204"/>
      <c r="L165" s="204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4"/>
      <c r="J166" s="204"/>
      <c r="K166" s="204"/>
      <c r="L166" s="204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4"/>
      <c r="J167" s="204"/>
      <c r="K167" s="204"/>
      <c r="L167" s="204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4"/>
      <c r="J168" s="204"/>
      <c r="K168" s="204"/>
      <c r="L168" s="204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4"/>
      <c r="J169" s="204"/>
      <c r="K169" s="204"/>
      <c r="L169" s="204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4"/>
      <c r="J170" s="204"/>
      <c r="K170" s="204"/>
      <c r="L170" s="204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4"/>
      <c r="J171" s="204"/>
      <c r="K171" s="204"/>
      <c r="L171" s="204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4"/>
      <c r="J172" s="204"/>
      <c r="K172" s="204"/>
      <c r="L172" s="204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4"/>
      <c r="J173" s="204"/>
      <c r="K173" s="204"/>
      <c r="L173" s="204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4"/>
      <c r="J174" s="204"/>
      <c r="K174" s="204"/>
      <c r="L174" s="204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4"/>
      <c r="J175" s="204"/>
      <c r="K175" s="204"/>
      <c r="L175" s="204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4"/>
      <c r="J176" s="204"/>
      <c r="K176" s="204"/>
      <c r="L176" s="204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4"/>
      <c r="J177" s="204"/>
      <c r="K177" s="204"/>
      <c r="L177" s="204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4"/>
      <c r="J178" s="204"/>
      <c r="K178" s="204"/>
      <c r="L178" s="204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1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4"/>
      <c r="J182" s="204"/>
      <c r="K182" s="204"/>
      <c r="L182" s="204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4"/>
      <c r="J183" s="204"/>
      <c r="K183" s="204"/>
      <c r="L183" s="204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4"/>
      <c r="J184" s="204"/>
      <c r="K184" s="204"/>
      <c r="L184" s="204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4"/>
      <c r="J185" s="204"/>
      <c r="K185" s="204"/>
      <c r="L185" s="204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4"/>
      <c r="J186" s="204"/>
      <c r="K186" s="204"/>
      <c r="L186" s="204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4"/>
      <c r="J187" s="204"/>
      <c r="K187" s="204"/>
      <c r="L187" s="204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4"/>
      <c r="J188" s="204"/>
      <c r="K188" s="204"/>
      <c r="L188" s="204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4"/>
      <c r="J189" s="204"/>
      <c r="K189" s="204"/>
      <c r="L189" s="204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4"/>
      <c r="J190" s="204"/>
      <c r="K190" s="204"/>
      <c r="L190" s="204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4"/>
      <c r="J191" s="204"/>
      <c r="K191" s="204"/>
      <c r="L191" s="204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4"/>
      <c r="J192" s="204"/>
      <c r="K192" s="204"/>
      <c r="L192" s="204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4"/>
      <c r="J193" s="204"/>
      <c r="K193" s="204"/>
      <c r="L193" s="204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4"/>
      <c r="J194" s="204"/>
      <c r="K194" s="204"/>
      <c r="L194" s="204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4"/>
      <c r="J195" s="204"/>
      <c r="K195" s="204"/>
      <c r="L195" s="204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4"/>
      <c r="J196" s="204"/>
      <c r="K196" s="204"/>
      <c r="L196" s="204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4"/>
      <c r="J197" s="204"/>
      <c r="K197" s="204"/>
      <c r="L197" s="204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4"/>
      <c r="J198" s="204"/>
      <c r="K198" s="204"/>
      <c r="L198" s="204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4"/>
      <c r="J199" s="204"/>
      <c r="K199" s="204"/>
      <c r="L199" s="204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4"/>
      <c r="J200" s="204"/>
      <c r="K200" s="204"/>
      <c r="L200" s="204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4"/>
      <c r="J201" s="204"/>
      <c r="K201" s="204"/>
      <c r="L201" s="204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4"/>
      <c r="J202" s="204"/>
      <c r="K202" s="204"/>
      <c r="L202" s="204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4"/>
      <c r="J203" s="204"/>
      <c r="K203" s="204"/>
      <c r="L203" s="204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4"/>
      <c r="J204" s="204"/>
      <c r="K204" s="204"/>
      <c r="L204" s="204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4"/>
      <c r="J205" s="204"/>
      <c r="K205" s="204"/>
      <c r="L205" s="204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4"/>
      <c r="J206" s="204"/>
      <c r="K206" s="204"/>
      <c r="L206" s="204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4"/>
      <c r="J207" s="204"/>
      <c r="K207" s="204"/>
      <c r="L207" s="204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4"/>
      <c r="J208" s="204"/>
      <c r="K208" s="204"/>
      <c r="L208" s="204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4"/>
      <c r="J209" s="204"/>
      <c r="K209" s="204"/>
      <c r="L209" s="204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4"/>
      <c r="J210" s="204"/>
      <c r="K210" s="204"/>
      <c r="L210" s="204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4"/>
      <c r="J211" s="204"/>
      <c r="K211" s="204"/>
      <c r="L211" s="204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4"/>
      <c r="J212" s="204"/>
      <c r="K212" s="204"/>
      <c r="L212" s="204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4"/>
      <c r="J213" s="204"/>
      <c r="K213" s="204"/>
      <c r="L213" s="204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1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1"/>
      <c r="I217" s="204"/>
      <c r="J217" s="204"/>
      <c r="K217" s="204"/>
      <c r="L217" s="204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1"/>
      <c r="I218" s="204"/>
      <c r="J218" s="204"/>
      <c r="K218" s="204"/>
      <c r="L218" s="204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1"/>
      <c r="I219" s="204"/>
      <c r="J219" s="204"/>
      <c r="K219" s="204"/>
      <c r="L219" s="204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1"/>
      <c r="I220" s="204"/>
      <c r="J220" s="204"/>
      <c r="K220" s="204"/>
      <c r="L220" s="204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1"/>
      <c r="I221" s="204"/>
      <c r="J221" s="204"/>
      <c r="K221" s="204"/>
      <c r="L221" s="204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1"/>
      <c r="I222" s="204"/>
      <c r="J222" s="204"/>
      <c r="K222" s="204"/>
      <c r="L222" s="204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1"/>
      <c r="I223" s="204"/>
      <c r="J223" s="204"/>
      <c r="K223" s="204"/>
      <c r="L223" s="204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1"/>
      <c r="I224" s="204"/>
      <c r="J224" s="204"/>
      <c r="K224" s="204"/>
      <c r="L224" s="204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1"/>
      <c r="I225" s="204"/>
      <c r="J225" s="204"/>
      <c r="K225" s="204"/>
      <c r="L225" s="204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1"/>
      <c r="I226" s="204"/>
      <c r="J226" s="204"/>
      <c r="K226" s="204"/>
      <c r="L226" s="204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1"/>
      <c r="I227" s="204"/>
      <c r="J227" s="204"/>
      <c r="K227" s="204"/>
      <c r="L227" s="204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1"/>
      <c r="I228" s="204"/>
      <c r="J228" s="204"/>
      <c r="K228" s="204"/>
      <c r="L228" s="204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1"/>
      <c r="I229" s="204"/>
      <c r="J229" s="204"/>
      <c r="K229" s="204"/>
      <c r="L229" s="204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1"/>
      <c r="I230" s="204"/>
      <c r="J230" s="204"/>
      <c r="K230" s="204"/>
      <c r="L230" s="204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1"/>
      <c r="I231" s="204"/>
      <c r="J231" s="204"/>
      <c r="K231" s="204"/>
      <c r="L231" s="204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1"/>
      <c r="I232" s="204"/>
      <c r="J232" s="204"/>
      <c r="K232" s="204"/>
      <c r="L232" s="204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1"/>
      <c r="I233" s="204"/>
      <c r="J233" s="204"/>
      <c r="K233" s="204"/>
      <c r="L233" s="204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1"/>
      <c r="I234" s="204"/>
      <c r="J234" s="204"/>
      <c r="K234" s="204"/>
      <c r="L234" s="204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1"/>
      <c r="I235" s="204"/>
      <c r="J235" s="204"/>
      <c r="K235" s="204"/>
      <c r="L235" s="204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1"/>
      <c r="I236" s="204"/>
      <c r="J236" s="204"/>
      <c r="K236" s="204"/>
      <c r="L236" s="204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1"/>
      <c r="I237" s="204"/>
      <c r="J237" s="204"/>
      <c r="K237" s="204"/>
      <c r="L237" s="204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1"/>
      <c r="I238" s="204"/>
      <c r="J238" s="204"/>
      <c r="K238" s="204"/>
      <c r="L238" s="204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1"/>
      <c r="I239" s="204"/>
      <c r="J239" s="204"/>
      <c r="K239" s="204"/>
      <c r="L239" s="204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1"/>
      <c r="I240" s="204"/>
      <c r="J240" s="204"/>
      <c r="K240" s="204"/>
      <c r="L240" s="204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1"/>
      <c r="I241" s="204"/>
      <c r="J241" s="204"/>
      <c r="K241" s="204"/>
      <c r="L241" s="204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1"/>
      <c r="I242" s="204"/>
      <c r="J242" s="204"/>
      <c r="K242" s="204"/>
      <c r="L242" s="204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1"/>
      <c r="I243" s="204"/>
      <c r="J243" s="204"/>
      <c r="K243" s="204"/>
      <c r="L243" s="204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1"/>
      <c r="I244" s="204"/>
      <c r="J244" s="204"/>
      <c r="K244" s="204"/>
      <c r="L244" s="204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1"/>
      <c r="I245" s="204"/>
      <c r="J245" s="204"/>
      <c r="K245" s="204"/>
      <c r="L245" s="204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1"/>
      <c r="I246" s="204"/>
      <c r="J246" s="204"/>
      <c r="K246" s="204"/>
      <c r="L246" s="204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1"/>
      <c r="I247" s="204"/>
      <c r="J247" s="204"/>
      <c r="K247" s="204"/>
      <c r="L247" s="204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1"/>
      <c r="I248" s="204"/>
      <c r="J248" s="204"/>
      <c r="K248" s="204"/>
      <c r="L248" s="204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>
      <c r="W258" s="110"/>
      <c r="X258" s="4"/>
      <c r="Y258" s="4"/>
      <c r="Z258" s="4"/>
      <c r="AA258" s="4"/>
      <c r="AB258" s="57"/>
      <c r="AC258" s="110"/>
      <c r="AD258" s="110"/>
      <c r="AE258" s="110"/>
      <c r="AF258" s="110"/>
      <c r="AG258" s="110"/>
      <c r="AH258" s="110"/>
      <c r="AI258" s="110"/>
      <c r="AJ258" s="110"/>
      <c r="AK258" s="110"/>
    </row>
    <row r="259" spans="1:37">
      <c r="W259" s="110"/>
      <c r="X259" s="4"/>
      <c r="Y259" s="4"/>
      <c r="Z259" s="4"/>
      <c r="AA259" s="4"/>
      <c r="AB259" s="57"/>
      <c r="AC259" s="110"/>
      <c r="AD259" s="110"/>
      <c r="AE259" s="110"/>
      <c r="AF259" s="110"/>
      <c r="AG259" s="110"/>
      <c r="AH259" s="110"/>
      <c r="AI259" s="110"/>
      <c r="AJ259" s="110"/>
      <c r="AK259" s="110"/>
    </row>
    <row r="260" spans="1:37">
      <c r="W260" s="110"/>
      <c r="X260" s="4"/>
      <c r="Y260" s="4"/>
      <c r="Z260" s="4"/>
      <c r="AA260" s="4"/>
      <c r="AB260" s="57"/>
      <c r="AC260" s="110"/>
      <c r="AD260" s="110"/>
      <c r="AE260" s="110"/>
      <c r="AF260" s="110"/>
      <c r="AG260" s="110"/>
      <c r="AH260" s="110"/>
      <c r="AI260" s="110"/>
      <c r="AJ260" s="110"/>
      <c r="AK260" s="110"/>
    </row>
    <row r="261" spans="1:37">
      <c r="W261" s="110"/>
      <c r="X261" s="4"/>
      <c r="Y261" s="4"/>
      <c r="Z261" s="4"/>
      <c r="AA261" s="4"/>
      <c r="AB261" s="57"/>
      <c r="AC261" s="110"/>
      <c r="AD261" s="110"/>
      <c r="AE261" s="110"/>
      <c r="AF261" s="110"/>
      <c r="AG261" s="110"/>
      <c r="AH261" s="110"/>
      <c r="AI261" s="110"/>
      <c r="AJ261" s="110"/>
      <c r="AK261" s="110"/>
    </row>
    <row r="262" spans="1:37">
      <c r="W262" s="110"/>
      <c r="X262" s="4"/>
      <c r="Y262" s="4"/>
      <c r="Z262" s="4"/>
      <c r="AA262" s="4"/>
      <c r="AB262" s="57"/>
      <c r="AC262" s="110"/>
      <c r="AD262" s="110"/>
      <c r="AE262" s="110"/>
      <c r="AF262" s="110"/>
      <c r="AG262" s="110"/>
      <c r="AH262" s="110"/>
      <c r="AI262" s="110"/>
      <c r="AJ262" s="110"/>
      <c r="AK262" s="110"/>
    </row>
    <row r="263" spans="1:37">
      <c r="W263" s="110"/>
      <c r="X263" s="4"/>
      <c r="Y263" s="4"/>
      <c r="Z263" s="4"/>
      <c r="AA263" s="4"/>
      <c r="AB263" s="57"/>
      <c r="AC263" s="110"/>
      <c r="AD263" s="110"/>
      <c r="AE263" s="110"/>
      <c r="AF263" s="110"/>
      <c r="AG263" s="110"/>
      <c r="AH263" s="110"/>
      <c r="AI263" s="110"/>
      <c r="AJ263" s="110"/>
      <c r="AK263" s="110"/>
    </row>
    <row r="264" spans="1:37">
      <c r="W264" s="110"/>
      <c r="X264" s="4"/>
      <c r="Y264" s="4"/>
      <c r="Z264" s="4"/>
      <c r="AA264" s="4"/>
      <c r="AB264" s="57"/>
      <c r="AC264" s="110"/>
      <c r="AD264" s="110"/>
      <c r="AE264" s="110"/>
      <c r="AF264" s="110"/>
      <c r="AG264" s="110"/>
      <c r="AH264" s="110"/>
      <c r="AI264" s="110"/>
      <c r="AJ264" s="110"/>
      <c r="AK264" s="110"/>
    </row>
    <row r="265" spans="1:37">
      <c r="W265" s="110"/>
      <c r="X265" s="4"/>
      <c r="Y265" s="4"/>
      <c r="Z265" s="4"/>
      <c r="AA265" s="4"/>
      <c r="AB265" s="57"/>
      <c r="AC265" s="110"/>
      <c r="AD265" s="110"/>
      <c r="AE265" s="110"/>
      <c r="AF265" s="110"/>
      <c r="AG265" s="110"/>
      <c r="AH265" s="110"/>
      <c r="AI265" s="110"/>
      <c r="AJ265" s="110"/>
      <c r="AK265" s="110"/>
    </row>
    <row r="266" spans="1:37">
      <c r="W266" s="110"/>
      <c r="X266" s="4"/>
      <c r="Y266" s="4"/>
      <c r="Z266" s="4"/>
      <c r="AA266" s="4"/>
      <c r="AB266" s="57"/>
      <c r="AC266" s="110"/>
      <c r="AD266" s="110"/>
      <c r="AE266" s="110"/>
      <c r="AF266" s="110"/>
      <c r="AG266" s="110"/>
      <c r="AH266" s="110"/>
      <c r="AI266" s="110"/>
      <c r="AJ266" s="110"/>
      <c r="AK266" s="110"/>
    </row>
    <row r="267" spans="1:37">
      <c r="W267" s="110"/>
      <c r="X267" s="4"/>
      <c r="Y267" s="4"/>
      <c r="Z267" s="4"/>
      <c r="AA267" s="4"/>
      <c r="AB267" s="57"/>
      <c r="AC267" s="110"/>
      <c r="AD267" s="110"/>
      <c r="AE267" s="110"/>
      <c r="AF267" s="110"/>
      <c r="AG267" s="110"/>
      <c r="AH267" s="110"/>
      <c r="AI267" s="110"/>
      <c r="AJ267" s="110"/>
      <c r="AK267" s="110"/>
    </row>
    <row r="268" spans="1:37">
      <c r="W268" s="110"/>
      <c r="X268" s="4"/>
      <c r="Y268" s="4"/>
      <c r="Z268" s="4"/>
      <c r="AA268" s="4"/>
      <c r="AB268" s="57"/>
      <c r="AC268" s="110"/>
      <c r="AD268" s="110"/>
      <c r="AE268" s="110"/>
      <c r="AF268" s="110"/>
      <c r="AG268" s="110"/>
      <c r="AH268" s="110"/>
      <c r="AI268" s="110"/>
      <c r="AJ268" s="110"/>
      <c r="AK268" s="110"/>
    </row>
    <row r="269" spans="1:37">
      <c r="W269" s="110"/>
      <c r="X269" s="4"/>
      <c r="Y269" s="4"/>
      <c r="Z269" s="4"/>
      <c r="AA269" s="4"/>
      <c r="AB269" s="57"/>
      <c r="AC269" s="110"/>
      <c r="AD269" s="110"/>
      <c r="AE269" s="110"/>
      <c r="AF269" s="110"/>
      <c r="AG269" s="110"/>
      <c r="AH269" s="110"/>
      <c r="AI269" s="110"/>
      <c r="AJ269" s="110"/>
      <c r="AK269" s="110"/>
    </row>
    <row r="270" spans="1:37">
      <c r="W270" s="110"/>
      <c r="X270" s="4"/>
      <c r="Y270" s="4"/>
      <c r="Z270" s="4"/>
      <c r="AA270" s="4"/>
      <c r="AB270" s="57"/>
      <c r="AC270" s="110"/>
      <c r="AD270" s="110"/>
      <c r="AE270" s="110"/>
      <c r="AF270" s="110"/>
      <c r="AG270" s="110"/>
      <c r="AH270" s="110"/>
      <c r="AI270" s="110"/>
      <c r="AJ270" s="110"/>
      <c r="AK270" s="110"/>
    </row>
    <row r="271" spans="1:37">
      <c r="W271" s="110"/>
      <c r="X271" s="4"/>
      <c r="Y271" s="4"/>
      <c r="Z271" s="4"/>
      <c r="AA271" s="4"/>
      <c r="AB271" s="57"/>
      <c r="AC271" s="110"/>
      <c r="AD271" s="110"/>
      <c r="AE271" s="110"/>
      <c r="AF271" s="110"/>
      <c r="AG271" s="110"/>
      <c r="AH271" s="110"/>
      <c r="AI271" s="110"/>
      <c r="AJ271" s="110"/>
      <c r="AK271" s="110"/>
    </row>
    <row r="272" spans="1:37">
      <c r="W272" s="110"/>
      <c r="X272" s="4"/>
      <c r="Y272" s="4"/>
      <c r="Z272" s="4"/>
      <c r="AA272" s="4"/>
      <c r="AB272" s="57"/>
      <c r="AC272" s="110"/>
      <c r="AD272" s="110"/>
      <c r="AE272" s="110"/>
      <c r="AF272" s="110"/>
      <c r="AG272" s="110"/>
      <c r="AH272" s="110"/>
      <c r="AI272" s="110"/>
      <c r="AJ272" s="110"/>
      <c r="AK272" s="110"/>
    </row>
    <row r="273" spans="23:37">
      <c r="W273" s="110"/>
      <c r="X273" s="4"/>
      <c r="Y273" s="4"/>
      <c r="Z273" s="4"/>
      <c r="AA273" s="4"/>
      <c r="AB273" s="57"/>
      <c r="AC273" s="110"/>
      <c r="AD273" s="110"/>
      <c r="AE273" s="110"/>
      <c r="AF273" s="110"/>
      <c r="AG273" s="110"/>
      <c r="AH273" s="110"/>
      <c r="AI273" s="110"/>
      <c r="AJ273" s="110"/>
      <c r="AK273" s="110"/>
    </row>
    <row r="274" spans="23:37">
      <c r="W274" s="110"/>
      <c r="X274" s="4"/>
      <c r="Y274" s="4"/>
      <c r="Z274" s="4"/>
      <c r="AA274" s="4"/>
      <c r="AB274" s="57"/>
      <c r="AC274" s="110"/>
      <c r="AD274" s="110"/>
      <c r="AE274" s="110"/>
      <c r="AF274" s="110"/>
      <c r="AG274" s="110"/>
      <c r="AH274" s="110"/>
      <c r="AI274" s="110"/>
      <c r="AJ274" s="110"/>
      <c r="AK274" s="110"/>
    </row>
    <row r="275" spans="23:37">
      <c r="W275" s="110"/>
      <c r="X275" s="4"/>
      <c r="Y275" s="4"/>
      <c r="Z275" s="4"/>
      <c r="AA275" s="4"/>
      <c r="AB275" s="57"/>
      <c r="AC275" s="110"/>
      <c r="AD275" s="110"/>
      <c r="AE275" s="110"/>
      <c r="AF275" s="110"/>
      <c r="AG275" s="110"/>
      <c r="AH275" s="110"/>
      <c r="AI275" s="110"/>
      <c r="AJ275" s="110"/>
      <c r="AK275" s="110"/>
    </row>
    <row r="276" spans="23:37">
      <c r="W276" s="110"/>
      <c r="X276" s="4"/>
      <c r="Y276" s="4"/>
      <c r="Z276" s="4"/>
      <c r="AA276" s="4"/>
      <c r="AB276" s="57"/>
      <c r="AC276" s="110"/>
      <c r="AD276" s="110"/>
      <c r="AE276" s="110"/>
      <c r="AF276" s="110"/>
      <c r="AG276" s="110"/>
      <c r="AH276" s="110"/>
      <c r="AI276" s="110"/>
      <c r="AJ276" s="110"/>
      <c r="AK276" s="110"/>
    </row>
    <row r="277" spans="23:37">
      <c r="W277" s="110"/>
      <c r="X277" s="4"/>
      <c r="Y277" s="4"/>
      <c r="Z277" s="4"/>
      <c r="AA277" s="4"/>
      <c r="AB277" s="57"/>
      <c r="AC277" s="110"/>
      <c r="AD277" s="110"/>
      <c r="AE277" s="110"/>
      <c r="AF277" s="110"/>
      <c r="AG277" s="110"/>
      <c r="AH277" s="110"/>
      <c r="AI277" s="110"/>
      <c r="AJ277" s="110"/>
      <c r="AK277" s="110"/>
    </row>
    <row r="278" spans="23:37">
      <c r="W278" s="110"/>
      <c r="X278" s="4"/>
      <c r="Y278" s="4"/>
      <c r="Z278" s="4"/>
      <c r="AA278" s="4"/>
      <c r="AB278" s="57"/>
      <c r="AC278" s="110"/>
      <c r="AD278" s="110"/>
      <c r="AE278" s="110"/>
      <c r="AF278" s="110"/>
      <c r="AG278" s="110"/>
      <c r="AH278" s="110"/>
      <c r="AI278" s="110"/>
      <c r="AJ278" s="110"/>
      <c r="AK278" s="110"/>
    </row>
    <row r="279" spans="23:37">
      <c r="W279" s="110"/>
      <c r="X279" s="4"/>
      <c r="Y279" s="4"/>
      <c r="Z279" s="4"/>
      <c r="AA279" s="4"/>
      <c r="AB279" s="57"/>
      <c r="AC279" s="110"/>
      <c r="AD279" s="110"/>
      <c r="AE279" s="110"/>
      <c r="AF279" s="110"/>
      <c r="AG279" s="110"/>
      <c r="AH279" s="110"/>
      <c r="AI279" s="110"/>
      <c r="AJ279" s="110"/>
      <c r="AK279" s="110"/>
    </row>
    <row r="280" spans="23:37">
      <c r="W280" s="110"/>
      <c r="X280" s="4"/>
      <c r="Y280" s="4"/>
      <c r="Z280" s="4"/>
      <c r="AA280" s="4"/>
      <c r="AB280" s="57"/>
      <c r="AC280" s="110"/>
      <c r="AD280" s="110"/>
      <c r="AE280" s="110"/>
      <c r="AF280" s="110"/>
      <c r="AG280" s="110"/>
      <c r="AH280" s="110"/>
      <c r="AI280" s="110"/>
      <c r="AJ280" s="110"/>
      <c r="AK280" s="110"/>
    </row>
    <row r="281" spans="23:37">
      <c r="W281" s="110"/>
      <c r="X281" s="4"/>
      <c r="Y281" s="4"/>
      <c r="Z281" s="4"/>
      <c r="AA281" s="4"/>
      <c r="AB281" s="57"/>
      <c r="AC281" s="110"/>
      <c r="AD281" s="110"/>
      <c r="AE281" s="110"/>
      <c r="AF281" s="110"/>
      <c r="AG281" s="110"/>
      <c r="AH281" s="110"/>
      <c r="AI281" s="110"/>
      <c r="AJ281" s="110"/>
      <c r="AK281" s="110"/>
    </row>
    <row r="282" spans="23:37">
      <c r="W282" s="110"/>
      <c r="X282" s="4"/>
      <c r="Y282" s="4"/>
      <c r="Z282" s="4"/>
      <c r="AA282" s="4"/>
      <c r="AB282" s="57"/>
      <c r="AC282" s="110"/>
      <c r="AD282" s="110"/>
      <c r="AE282" s="110"/>
      <c r="AF282" s="110"/>
      <c r="AG282" s="110"/>
      <c r="AH282" s="110"/>
      <c r="AI282" s="110"/>
      <c r="AJ282" s="110"/>
      <c r="AK282" s="110"/>
    </row>
    <row r="283" spans="23:37">
      <c r="W283" s="110"/>
      <c r="X283" s="4"/>
      <c r="Y283" s="4"/>
      <c r="Z283" s="4"/>
      <c r="AA283" s="4"/>
      <c r="AB283" s="57"/>
      <c r="AC283" s="110"/>
      <c r="AD283" s="110"/>
      <c r="AE283" s="110"/>
      <c r="AF283" s="110"/>
      <c r="AG283" s="110"/>
      <c r="AH283" s="110"/>
      <c r="AI283" s="110"/>
      <c r="AJ283" s="110"/>
      <c r="AK283" s="110"/>
    </row>
    <row r="284" spans="23:37">
      <c r="W284" s="110"/>
      <c r="X284" s="4"/>
      <c r="Y284" s="4"/>
      <c r="Z284" s="4"/>
      <c r="AA284" s="4"/>
      <c r="AB284" s="57"/>
      <c r="AC284" s="110"/>
      <c r="AD284" s="110"/>
      <c r="AE284" s="110"/>
      <c r="AF284" s="110"/>
      <c r="AG284" s="110"/>
      <c r="AH284" s="110"/>
      <c r="AI284" s="110"/>
      <c r="AJ284" s="110"/>
      <c r="AK284" s="110"/>
    </row>
    <row r="285" spans="23:37">
      <c r="W285" s="110"/>
      <c r="X285" s="4"/>
      <c r="Y285" s="4"/>
      <c r="Z285" s="4"/>
      <c r="AA285" s="4"/>
      <c r="AB285" s="57"/>
      <c r="AC285" s="110"/>
      <c r="AD285" s="110"/>
      <c r="AE285" s="110"/>
      <c r="AF285" s="110"/>
      <c r="AG285" s="110"/>
      <c r="AH285" s="110"/>
      <c r="AI285" s="110"/>
      <c r="AJ285" s="110"/>
      <c r="AK285" s="110"/>
    </row>
    <row r="286" spans="23:37">
      <c r="W286" s="110"/>
      <c r="X286" s="4"/>
      <c r="Y286" s="4"/>
      <c r="Z286" s="4"/>
      <c r="AA286" s="4"/>
      <c r="AB286" s="57"/>
      <c r="AC286" s="110"/>
      <c r="AD286" s="110"/>
      <c r="AE286" s="110"/>
      <c r="AF286" s="110"/>
      <c r="AG286" s="110"/>
      <c r="AH286" s="110"/>
      <c r="AI286" s="110"/>
      <c r="AJ286" s="110"/>
      <c r="AK286" s="110"/>
    </row>
    <row r="287" spans="23:37">
      <c r="W287" s="110"/>
      <c r="X287" s="4"/>
      <c r="Y287" s="4"/>
      <c r="Z287" s="4"/>
      <c r="AA287" s="4"/>
      <c r="AB287" s="57"/>
      <c r="AC287" s="110"/>
      <c r="AD287" s="110"/>
      <c r="AE287" s="110"/>
      <c r="AF287" s="110"/>
      <c r="AG287" s="110"/>
      <c r="AH287" s="110"/>
      <c r="AI287" s="110"/>
      <c r="AJ287" s="110"/>
      <c r="AK287" s="110"/>
    </row>
    <row r="288" spans="23:37">
      <c r="W288" s="110"/>
      <c r="X288" s="4"/>
      <c r="Y288" s="4"/>
      <c r="Z288" s="4"/>
      <c r="AA288" s="4"/>
      <c r="AB288" s="57"/>
      <c r="AC288" s="110"/>
      <c r="AD288" s="110"/>
      <c r="AE288" s="110"/>
      <c r="AF288" s="110"/>
      <c r="AG288" s="110"/>
      <c r="AH288" s="110"/>
      <c r="AI288" s="110"/>
      <c r="AJ288" s="110"/>
      <c r="AK288" s="110"/>
    </row>
    <row r="289" spans="23:37">
      <c r="W289" s="110"/>
      <c r="X289" s="4"/>
      <c r="Y289" s="4"/>
      <c r="Z289" s="4"/>
      <c r="AA289" s="4"/>
      <c r="AB289" s="57"/>
      <c r="AC289" s="110"/>
      <c r="AD289" s="110"/>
      <c r="AE289" s="110"/>
      <c r="AF289" s="110"/>
      <c r="AG289" s="110"/>
      <c r="AH289" s="110"/>
      <c r="AI289" s="110"/>
      <c r="AJ289" s="110"/>
      <c r="AK289" s="110"/>
    </row>
    <row r="290" spans="23:37">
      <c r="W290" s="110"/>
      <c r="X290" s="4"/>
      <c r="Y290" s="4"/>
      <c r="Z290" s="4"/>
      <c r="AA290" s="4"/>
      <c r="AB290" s="57"/>
      <c r="AC290" s="110"/>
      <c r="AD290" s="110"/>
      <c r="AE290" s="110"/>
      <c r="AF290" s="110"/>
      <c r="AG290" s="110"/>
      <c r="AH290" s="110"/>
      <c r="AI290" s="110"/>
      <c r="AJ290" s="110"/>
      <c r="AK290" s="110"/>
    </row>
    <row r="291" spans="23:37">
      <c r="W291" s="110"/>
      <c r="X291" s="4"/>
      <c r="Y291" s="4"/>
      <c r="Z291" s="4"/>
      <c r="AA291" s="4"/>
      <c r="AB291" s="57"/>
      <c r="AC291" s="110"/>
      <c r="AD291" s="110"/>
      <c r="AE291" s="110"/>
      <c r="AF291" s="110"/>
      <c r="AG291" s="110"/>
      <c r="AH291" s="110"/>
      <c r="AI291" s="110"/>
      <c r="AJ291" s="110"/>
      <c r="AK291" s="110"/>
    </row>
    <row r="292" spans="23:37">
      <c r="W292" s="110"/>
      <c r="X292" s="4"/>
      <c r="Y292" s="4"/>
      <c r="Z292" s="4"/>
      <c r="AA292" s="4"/>
      <c r="AB292" s="57"/>
      <c r="AC292" s="110"/>
      <c r="AD292" s="110"/>
      <c r="AE292" s="110"/>
      <c r="AF292" s="110"/>
      <c r="AG292" s="110"/>
      <c r="AH292" s="110"/>
      <c r="AI292" s="110"/>
      <c r="AJ292" s="110"/>
      <c r="AK292" s="110"/>
    </row>
    <row r="293" spans="23:37">
      <c r="W293" s="110"/>
      <c r="X293" s="4"/>
      <c r="Y293" s="4"/>
      <c r="Z293" s="4"/>
      <c r="AA293" s="4"/>
      <c r="AB293" s="57"/>
      <c r="AC293" s="110"/>
      <c r="AD293" s="110"/>
      <c r="AE293" s="110"/>
      <c r="AF293" s="110"/>
      <c r="AG293" s="110"/>
      <c r="AH293" s="110"/>
      <c r="AI293" s="110"/>
      <c r="AJ293" s="110"/>
      <c r="AK293" s="110"/>
    </row>
    <row r="294" spans="23:37">
      <c r="W294" s="110"/>
      <c r="X294" s="4"/>
      <c r="Y294" s="4"/>
      <c r="Z294" s="4"/>
      <c r="AA294" s="4"/>
      <c r="AB294" s="57"/>
      <c r="AC294" s="110"/>
      <c r="AD294" s="110"/>
      <c r="AE294" s="110"/>
      <c r="AF294" s="110"/>
      <c r="AG294" s="110"/>
      <c r="AH294" s="110"/>
      <c r="AI294" s="110"/>
      <c r="AJ294" s="110"/>
      <c r="AK294" s="110"/>
    </row>
    <row r="295" spans="23:37">
      <c r="W295" s="110"/>
      <c r="X295" s="4"/>
      <c r="Y295" s="4"/>
      <c r="Z295" s="4"/>
      <c r="AA295" s="4"/>
      <c r="AB295" s="57"/>
      <c r="AC295" s="110"/>
      <c r="AD295" s="110"/>
      <c r="AE295" s="110"/>
      <c r="AF295" s="110"/>
      <c r="AG295" s="110"/>
      <c r="AH295" s="110"/>
      <c r="AI295" s="110"/>
      <c r="AJ295" s="110"/>
      <c r="AK295" s="110"/>
    </row>
    <row r="296" spans="23:37">
      <c r="W296" s="110"/>
      <c r="X296" s="4"/>
      <c r="Y296" s="4"/>
      <c r="Z296" s="4"/>
      <c r="AA296" s="4"/>
      <c r="AB296" s="57"/>
      <c r="AC296" s="110"/>
      <c r="AD296" s="110"/>
      <c r="AE296" s="110"/>
      <c r="AF296" s="110"/>
      <c r="AG296" s="110"/>
      <c r="AH296" s="110"/>
      <c r="AI296" s="110"/>
      <c r="AJ296" s="110"/>
      <c r="AK296" s="110"/>
    </row>
    <row r="297" spans="23:37">
      <c r="W297" s="110"/>
      <c r="X297" s="4"/>
      <c r="Y297" s="4"/>
      <c r="Z297" s="4"/>
      <c r="AA297" s="4"/>
      <c r="AB297" s="57"/>
      <c r="AC297" s="110"/>
      <c r="AD297" s="110"/>
      <c r="AE297" s="110"/>
      <c r="AF297" s="110"/>
      <c r="AG297" s="110"/>
      <c r="AH297" s="110"/>
      <c r="AI297" s="110"/>
      <c r="AJ297" s="110"/>
      <c r="AK297" s="110"/>
    </row>
    <row r="298" spans="23:37">
      <c r="W298" s="110"/>
      <c r="X298" s="4"/>
      <c r="Y298" s="4"/>
      <c r="Z298" s="4"/>
      <c r="AA298" s="4"/>
      <c r="AB298" s="57"/>
      <c r="AC298" s="110"/>
      <c r="AD298" s="110"/>
      <c r="AE298" s="110"/>
      <c r="AF298" s="110"/>
      <c r="AG298" s="110"/>
      <c r="AH298" s="110"/>
      <c r="AI298" s="110"/>
      <c r="AJ298" s="110"/>
      <c r="AK298" s="110"/>
    </row>
    <row r="299" spans="23:37">
      <c r="W299" s="110"/>
      <c r="X299" s="4"/>
      <c r="Y299" s="4"/>
      <c r="Z299" s="4"/>
      <c r="AA299" s="4"/>
      <c r="AB299" s="57"/>
      <c r="AC299" s="110"/>
      <c r="AD299" s="110"/>
      <c r="AE299" s="110"/>
      <c r="AF299" s="110"/>
      <c r="AG299" s="110"/>
      <c r="AH299" s="110"/>
      <c r="AI299" s="110"/>
      <c r="AJ299" s="110"/>
      <c r="AK299" s="110"/>
    </row>
    <row r="300" spans="23:37">
      <c r="W300" s="110"/>
      <c r="X300" s="4"/>
      <c r="Y300" s="4"/>
      <c r="Z300" s="4"/>
      <c r="AA300" s="4"/>
      <c r="AB300" s="57"/>
      <c r="AC300" s="110"/>
      <c r="AD300" s="110"/>
      <c r="AE300" s="110"/>
      <c r="AF300" s="110"/>
      <c r="AG300" s="110"/>
      <c r="AH300" s="110"/>
      <c r="AI300" s="110"/>
      <c r="AJ300" s="110"/>
      <c r="AK300" s="110"/>
    </row>
    <row r="301" spans="23:37">
      <c r="W301" s="110"/>
      <c r="X301" s="4"/>
      <c r="Y301" s="4"/>
      <c r="Z301" s="4"/>
      <c r="AA301" s="4"/>
      <c r="AB301" s="57"/>
      <c r="AC301" s="110"/>
      <c r="AD301" s="110"/>
      <c r="AE301" s="110"/>
      <c r="AF301" s="110"/>
      <c r="AG301" s="110"/>
      <c r="AH301" s="110"/>
      <c r="AI301" s="110"/>
      <c r="AJ301" s="110"/>
      <c r="AK301" s="110"/>
    </row>
    <row r="302" spans="23:37">
      <c r="W302" s="110"/>
      <c r="X302" s="4"/>
      <c r="Y302" s="4"/>
      <c r="Z302" s="4"/>
      <c r="AA302" s="4"/>
      <c r="AB302" s="57"/>
      <c r="AC302" s="110"/>
      <c r="AD302" s="110"/>
      <c r="AE302" s="110"/>
      <c r="AF302" s="110"/>
      <c r="AG302" s="110"/>
      <c r="AH302" s="110"/>
      <c r="AI302" s="110"/>
      <c r="AJ302" s="110"/>
      <c r="AK302" s="110"/>
    </row>
    <row r="303" spans="23:37">
      <c r="W303" s="110"/>
      <c r="X303" s="4"/>
      <c r="Y303" s="4"/>
      <c r="Z303" s="4"/>
      <c r="AA303" s="4"/>
      <c r="AB303" s="57"/>
      <c r="AC303" s="110"/>
      <c r="AD303" s="110"/>
      <c r="AE303" s="110"/>
      <c r="AF303" s="110"/>
      <c r="AG303" s="110"/>
      <c r="AH303" s="110"/>
      <c r="AI303" s="110"/>
      <c r="AJ303" s="110"/>
      <c r="AK303" s="110"/>
    </row>
    <row r="304" spans="23:37">
      <c r="W304" s="110"/>
      <c r="X304" s="4"/>
      <c r="Y304" s="4"/>
      <c r="Z304" s="4"/>
      <c r="AA304" s="4"/>
      <c r="AB304" s="57"/>
      <c r="AC304" s="110"/>
      <c r="AD304" s="110"/>
      <c r="AE304" s="110"/>
      <c r="AF304" s="110"/>
      <c r="AG304" s="110"/>
      <c r="AH304" s="110"/>
      <c r="AI304" s="110"/>
      <c r="AJ304" s="110"/>
      <c r="AK304" s="110"/>
    </row>
    <row r="305" spans="23:37">
      <c r="W305" s="110"/>
      <c r="X305" s="4"/>
      <c r="Y305" s="4"/>
      <c r="Z305" s="4"/>
      <c r="AA305" s="4"/>
      <c r="AB305" s="57"/>
      <c r="AC305" s="110"/>
      <c r="AD305" s="110"/>
      <c r="AE305" s="110"/>
      <c r="AF305" s="110"/>
      <c r="AG305" s="110"/>
      <c r="AH305" s="110"/>
      <c r="AI305" s="110"/>
      <c r="AJ305" s="110"/>
      <c r="AK305" s="110"/>
    </row>
    <row r="306" spans="23:37">
      <c r="W306" s="110"/>
      <c r="X306" s="4"/>
      <c r="Y306" s="4"/>
      <c r="Z306" s="4"/>
      <c r="AA306" s="4"/>
      <c r="AB306" s="57"/>
      <c r="AC306" s="110"/>
      <c r="AD306" s="110"/>
      <c r="AE306" s="110"/>
      <c r="AF306" s="110"/>
      <c r="AG306" s="110"/>
      <c r="AH306" s="110"/>
      <c r="AI306" s="110"/>
      <c r="AJ306" s="110"/>
      <c r="AK306" s="110"/>
    </row>
    <row r="307" spans="23:37">
      <c r="W307" s="110"/>
      <c r="X307" s="4"/>
      <c r="Y307" s="4"/>
      <c r="Z307" s="4"/>
      <c r="AA307" s="4"/>
      <c r="AB307" s="57"/>
      <c r="AC307" s="110"/>
      <c r="AD307" s="110"/>
      <c r="AE307" s="110"/>
      <c r="AF307" s="110"/>
      <c r="AG307" s="110"/>
      <c r="AH307" s="110"/>
      <c r="AI307" s="110"/>
      <c r="AJ307" s="110"/>
      <c r="AK307" s="110"/>
    </row>
    <row r="308" spans="23:37">
      <c r="W308" s="110"/>
      <c r="X308" s="4"/>
      <c r="Y308" s="4"/>
      <c r="Z308" s="4"/>
      <c r="AA308" s="4"/>
      <c r="AB308" s="57"/>
      <c r="AC308" s="110"/>
      <c r="AD308" s="110"/>
      <c r="AE308" s="110"/>
      <c r="AF308" s="110"/>
      <c r="AG308" s="110"/>
      <c r="AH308" s="110"/>
      <c r="AI308" s="110"/>
      <c r="AJ308" s="110"/>
      <c r="AK308" s="110"/>
    </row>
    <row r="309" spans="23:37">
      <c r="W309" s="110"/>
      <c r="X309" s="4"/>
      <c r="Y309" s="4"/>
      <c r="Z309" s="4"/>
      <c r="AA309" s="4"/>
      <c r="AB309" s="57"/>
      <c r="AC309" s="110"/>
      <c r="AD309" s="110"/>
      <c r="AE309" s="110"/>
      <c r="AF309" s="110"/>
      <c r="AG309" s="110"/>
      <c r="AH309" s="110"/>
      <c r="AI309" s="110"/>
      <c r="AJ309" s="110"/>
      <c r="AK309" s="110"/>
    </row>
    <row r="310" spans="23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23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23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23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23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23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23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  <row r="317" spans="23:37">
      <c r="W317" s="110"/>
      <c r="X317" s="4"/>
      <c r="Y317" s="4"/>
      <c r="Z317" s="4"/>
      <c r="AA317" s="4"/>
      <c r="AB317" s="57"/>
      <c r="AC317" s="110"/>
      <c r="AD317" s="110"/>
      <c r="AE317" s="110"/>
      <c r="AF317" s="110"/>
      <c r="AG317" s="110"/>
      <c r="AH317" s="110"/>
      <c r="AI317" s="110"/>
      <c r="AJ317" s="110"/>
      <c r="AK317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21" priority="3">
      <formula>IF(B$5&gt;B$3,TRUE,FALSE)</formula>
    </cfRule>
  </conditionalFormatting>
  <conditionalFormatting sqref="C5">
    <cfRule type="expression" dxfId="20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Y10:Y41 AB42:AB43 AB116:AB317 AA82:AA113">
      <formula1>Vbias</formula1>
    </dataValidation>
    <dataValidation type="list" allowBlank="1" showInputMessage="1" showErrorMessage="1" sqref="H4 K4">
      <formula1>ON_OFF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322333-0896-418E-93D0-DC0D9B8CB605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EX320"/>
  <sheetViews>
    <sheetView zoomScale="60" zoomScaleNormal="60" workbookViewId="0">
      <selection activeCell="F81" sqref="F81:U81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6.85546875" style="24" customWidth="1"/>
    <col min="13" max="13" width="31.7109375" style="24" bestFit="1" customWidth="1"/>
    <col min="14" max="14" width="32.5703125" style="24" bestFit="1" customWidth="1"/>
    <col min="15" max="15" width="30.28515625" style="1" bestFit="1" customWidth="1"/>
    <col min="16" max="16" width="13.140625" style="1" customWidth="1"/>
    <col min="17" max="17" width="17.5703125" style="1" bestFit="1" customWidth="1"/>
    <col min="18" max="18" width="11.42578125" style="1" customWidth="1"/>
    <col min="19" max="19" width="9.42578125" style="1" customWidth="1"/>
    <col min="20" max="20" width="22.28515625" style="1" bestFit="1" customWidth="1"/>
    <col min="21" max="21" width="21.28515625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8" style="1" customWidth="1"/>
    <col min="93" max="93" width="12.140625" style="1" customWidth="1"/>
    <col min="94" max="94" width="41.5703125" style="1" customWidth="1"/>
    <col min="95" max="95" width="61.85546875" style="1" customWidth="1"/>
    <col min="96" max="96" width="36.85546875" style="1" customWidth="1"/>
    <col min="97" max="97" width="62.5703125" style="1" customWidth="1"/>
    <col min="98" max="98" width="32.7109375" style="1" customWidth="1"/>
    <col min="99" max="99" width="17.140625" style="1" customWidth="1"/>
    <col min="100" max="16384" width="9.140625" style="1"/>
  </cols>
  <sheetData>
    <row r="1" spans="1:8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8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</row>
    <row r="3" spans="1:89" ht="13.5" customHeight="1" thickBot="1">
      <c r="A3" s="51"/>
      <c r="B3" s="32">
        <v>0</v>
      </c>
      <c r="C3" s="32">
        <v>1</v>
      </c>
      <c r="D3" s="32">
        <v>3</v>
      </c>
      <c r="E3" s="46">
        <v>2</v>
      </c>
      <c r="F3" s="32">
        <v>3</v>
      </c>
      <c r="G3" s="32">
        <v>1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</row>
    <row r="4" spans="1:8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</row>
    <row r="5" spans="1:89" ht="13.5" thickBot="1">
      <c r="A5" s="32"/>
      <c r="B5" s="32">
        <v>0</v>
      </c>
      <c r="C5" s="32">
        <v>1</v>
      </c>
      <c r="D5" s="32">
        <v>3</v>
      </c>
      <c r="E5" s="46">
        <v>2</v>
      </c>
      <c r="F5" s="32">
        <v>3</v>
      </c>
      <c r="G5" s="32">
        <v>1</v>
      </c>
      <c r="H5" s="33"/>
      <c r="I5" s="28"/>
      <c r="J5" s="60"/>
      <c r="K5" s="34"/>
      <c r="L5" s="34"/>
      <c r="O5" s="110"/>
      <c r="P5" s="110"/>
      <c r="Q5" s="110"/>
      <c r="R5" s="110"/>
      <c r="S5" s="110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</row>
    <row r="6" spans="1:89" ht="64.5" customHeight="1">
      <c r="A6" s="35" t="s">
        <v>26</v>
      </c>
      <c r="B6" s="35" t="s">
        <v>27</v>
      </c>
      <c r="C6" s="35" t="s">
        <v>28</v>
      </c>
      <c r="D6" s="35" t="s">
        <v>29</v>
      </c>
      <c r="E6" s="35" t="s">
        <v>30</v>
      </c>
      <c r="F6" s="35" t="s">
        <v>31</v>
      </c>
      <c r="G6" s="35" t="s">
        <v>32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O6" s="110"/>
      <c r="P6" s="110"/>
      <c r="Q6" s="4"/>
      <c r="S6" s="2"/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</row>
    <row r="7" spans="1:8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4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</row>
    <row r="8" spans="1:8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</row>
    <row r="9" spans="1:8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</row>
    <row r="10" spans="1:89" s="9" customFormat="1" ht="15.75" thickBot="1">
      <c r="A10" s="84"/>
      <c r="B10" s="115">
        <v>28.5</v>
      </c>
      <c r="C10" s="85">
        <v>27.5</v>
      </c>
      <c r="D10" s="85">
        <v>25.5</v>
      </c>
      <c r="E10" s="85">
        <v>26.5</v>
      </c>
      <c r="F10" s="85">
        <v>25.5</v>
      </c>
      <c r="G10" s="86">
        <v>27.5</v>
      </c>
      <c r="H10" s="41">
        <v>7</v>
      </c>
      <c r="I10" s="491">
        <v>3.3</v>
      </c>
      <c r="J10" s="492">
        <v>3.3</v>
      </c>
      <c r="K10" s="42" t="s">
        <v>183</v>
      </c>
      <c r="L10" s="42" t="s">
        <v>183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</row>
    <row r="11" spans="1:89" ht="15.75" thickBot="1">
      <c r="A11" s="87"/>
      <c r="B11" s="116">
        <f>B10-1</f>
        <v>27.5</v>
      </c>
      <c r="C11" s="88">
        <f>C10-1</f>
        <v>26.5</v>
      </c>
      <c r="D11" s="88">
        <f>D10-1</f>
        <v>24.5</v>
      </c>
      <c r="E11" s="88">
        <f t="shared" ref="E11:G26" si="0">E10-1</f>
        <v>25.5</v>
      </c>
      <c r="F11" s="88">
        <f t="shared" si="0"/>
        <v>24.5</v>
      </c>
      <c r="G11" s="89">
        <f t="shared" si="0"/>
        <v>26.5</v>
      </c>
      <c r="H11" s="43">
        <v>7</v>
      </c>
      <c r="I11" s="493">
        <v>3.3</v>
      </c>
      <c r="J11" s="494">
        <v>3.3</v>
      </c>
      <c r="K11" s="61" t="s">
        <v>183</v>
      </c>
      <c r="L11" s="61" t="s">
        <v>183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</row>
    <row r="12" spans="1:89" ht="15.75" thickBot="1">
      <c r="A12" s="90"/>
      <c r="B12" s="117">
        <f t="shared" ref="B12:C27" si="1">B11-1</f>
        <v>26.5</v>
      </c>
      <c r="C12" s="91">
        <f>C11-1</f>
        <v>25.5</v>
      </c>
      <c r="D12" s="91">
        <f t="shared" ref="D12:G27" si="2">D11-1</f>
        <v>23.5</v>
      </c>
      <c r="E12" s="91">
        <f t="shared" si="0"/>
        <v>24.5</v>
      </c>
      <c r="F12" s="91">
        <f t="shared" si="0"/>
        <v>23.5</v>
      </c>
      <c r="G12" s="92">
        <f t="shared" si="0"/>
        <v>25.5</v>
      </c>
      <c r="H12" s="44">
        <v>6</v>
      </c>
      <c r="I12" s="491">
        <v>2.7</v>
      </c>
      <c r="J12" s="492">
        <v>2.7</v>
      </c>
      <c r="K12" s="42" t="s">
        <v>184</v>
      </c>
      <c r="L12" s="42" t="s">
        <v>184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</row>
    <row r="13" spans="1:89" ht="15.75" thickBot="1">
      <c r="A13" s="87"/>
      <c r="B13" s="116">
        <f t="shared" si="1"/>
        <v>25.5</v>
      </c>
      <c r="C13" s="88">
        <f t="shared" si="1"/>
        <v>24.5</v>
      </c>
      <c r="D13" s="88">
        <f t="shared" si="2"/>
        <v>22.5</v>
      </c>
      <c r="E13" s="88">
        <f t="shared" si="0"/>
        <v>23.5</v>
      </c>
      <c r="F13" s="88">
        <f t="shared" si="0"/>
        <v>22.5</v>
      </c>
      <c r="G13" s="89">
        <f t="shared" si="0"/>
        <v>24.5</v>
      </c>
      <c r="H13" s="43">
        <v>6</v>
      </c>
      <c r="I13" s="495">
        <v>2.7</v>
      </c>
      <c r="J13" s="494">
        <v>2.7</v>
      </c>
      <c r="K13" s="61" t="s">
        <v>184</v>
      </c>
      <c r="L13" s="61" t="s">
        <v>184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</row>
    <row r="14" spans="1:89" ht="15.75" thickBot="1">
      <c r="A14" s="90"/>
      <c r="B14" s="117">
        <f t="shared" si="1"/>
        <v>24.5</v>
      </c>
      <c r="C14" s="91">
        <f t="shared" si="1"/>
        <v>23.5</v>
      </c>
      <c r="D14" s="91">
        <f t="shared" si="2"/>
        <v>21.5</v>
      </c>
      <c r="E14" s="91">
        <f t="shared" si="0"/>
        <v>22.5</v>
      </c>
      <c r="F14" s="91">
        <f t="shared" si="0"/>
        <v>21.5</v>
      </c>
      <c r="G14" s="92">
        <f t="shared" si="0"/>
        <v>23.5</v>
      </c>
      <c r="H14" s="45">
        <v>6</v>
      </c>
      <c r="I14" s="491">
        <v>2.7</v>
      </c>
      <c r="J14" s="492">
        <v>2.7</v>
      </c>
      <c r="K14" s="42" t="s">
        <v>184</v>
      </c>
      <c r="L14" s="42" t="s">
        <v>184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</row>
    <row r="15" spans="1:89" ht="15.75" thickBot="1">
      <c r="A15" s="87"/>
      <c r="B15" s="116">
        <f t="shared" si="1"/>
        <v>23.5</v>
      </c>
      <c r="C15" s="88">
        <f t="shared" si="1"/>
        <v>22.5</v>
      </c>
      <c r="D15" s="88">
        <f t="shared" si="2"/>
        <v>20.5</v>
      </c>
      <c r="E15" s="88">
        <f t="shared" si="0"/>
        <v>21.5</v>
      </c>
      <c r="F15" s="88">
        <f t="shared" si="0"/>
        <v>20.5</v>
      </c>
      <c r="G15" s="89">
        <f t="shared" si="0"/>
        <v>22.5</v>
      </c>
      <c r="H15" s="43">
        <v>6</v>
      </c>
      <c r="I15" s="495">
        <v>2.7</v>
      </c>
      <c r="J15" s="494">
        <v>2.7</v>
      </c>
      <c r="K15" s="61" t="s">
        <v>184</v>
      </c>
      <c r="L15" s="61" t="s">
        <v>184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</row>
    <row r="16" spans="1:89" ht="15.75" thickBot="1">
      <c r="A16" s="90"/>
      <c r="B16" s="117">
        <f t="shared" si="1"/>
        <v>22.5</v>
      </c>
      <c r="C16" s="91">
        <f t="shared" si="1"/>
        <v>21.5</v>
      </c>
      <c r="D16" s="91">
        <f t="shared" si="2"/>
        <v>19.5</v>
      </c>
      <c r="E16" s="91">
        <f t="shared" si="0"/>
        <v>20.5</v>
      </c>
      <c r="F16" s="91">
        <f t="shared" si="0"/>
        <v>19.5</v>
      </c>
      <c r="G16" s="92">
        <f t="shared" si="0"/>
        <v>21.5</v>
      </c>
      <c r="H16" s="44">
        <v>5</v>
      </c>
      <c r="I16" s="491">
        <v>1.85</v>
      </c>
      <c r="J16" s="492">
        <v>1.85</v>
      </c>
      <c r="K16" s="163" t="s">
        <v>185</v>
      </c>
      <c r="L16" s="163" t="s">
        <v>185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</row>
    <row r="17" spans="1:154" ht="15.75" thickBot="1">
      <c r="A17" s="93"/>
      <c r="B17" s="118">
        <f t="shared" si="1"/>
        <v>21.5</v>
      </c>
      <c r="C17" s="94">
        <f t="shared" si="1"/>
        <v>20.5</v>
      </c>
      <c r="D17" s="94">
        <f t="shared" si="2"/>
        <v>18.5</v>
      </c>
      <c r="E17" s="94">
        <f t="shared" si="0"/>
        <v>19.5</v>
      </c>
      <c r="F17" s="94">
        <f t="shared" si="0"/>
        <v>18.5</v>
      </c>
      <c r="G17" s="95">
        <f t="shared" si="0"/>
        <v>20.5</v>
      </c>
      <c r="H17" s="43">
        <v>5</v>
      </c>
      <c r="I17" s="493">
        <v>1.85</v>
      </c>
      <c r="J17" s="494">
        <v>1.85</v>
      </c>
      <c r="K17" s="61" t="s">
        <v>185</v>
      </c>
      <c r="L17" s="61" t="s">
        <v>185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</row>
    <row r="18" spans="1:154" s="9" customFormat="1" ht="15.75" thickBot="1">
      <c r="A18" s="90"/>
      <c r="B18" s="117">
        <f t="shared" si="1"/>
        <v>20.5</v>
      </c>
      <c r="C18" s="91">
        <f t="shared" si="1"/>
        <v>19.5</v>
      </c>
      <c r="D18" s="91">
        <f t="shared" si="2"/>
        <v>17.5</v>
      </c>
      <c r="E18" s="91">
        <f t="shared" si="0"/>
        <v>18.5</v>
      </c>
      <c r="F18" s="91">
        <f t="shared" si="0"/>
        <v>17.5</v>
      </c>
      <c r="G18" s="92">
        <f t="shared" si="0"/>
        <v>19.5</v>
      </c>
      <c r="H18" s="48">
        <v>4</v>
      </c>
      <c r="I18" s="491">
        <v>1.55</v>
      </c>
      <c r="J18" s="492">
        <v>1.55</v>
      </c>
      <c r="K18" s="42" t="s">
        <v>186</v>
      </c>
      <c r="L18" s="42" t="s">
        <v>186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</row>
    <row r="19" spans="1:154" ht="15.75" thickBot="1">
      <c r="A19" s="87"/>
      <c r="B19" s="116">
        <f t="shared" si="1"/>
        <v>19.5</v>
      </c>
      <c r="C19" s="88">
        <f t="shared" si="1"/>
        <v>18.5</v>
      </c>
      <c r="D19" s="88">
        <f t="shared" si="2"/>
        <v>16.5</v>
      </c>
      <c r="E19" s="88">
        <f t="shared" si="0"/>
        <v>17.5</v>
      </c>
      <c r="F19" s="88">
        <f t="shared" si="0"/>
        <v>16.5</v>
      </c>
      <c r="G19" s="89">
        <f t="shared" si="0"/>
        <v>18.5</v>
      </c>
      <c r="H19" s="43">
        <v>4</v>
      </c>
      <c r="I19" s="495">
        <v>1.55</v>
      </c>
      <c r="J19" s="494">
        <v>1.55</v>
      </c>
      <c r="K19" s="61" t="s">
        <v>186</v>
      </c>
      <c r="L19" s="61" t="s">
        <v>186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</row>
    <row r="20" spans="1:154" ht="15.75" thickBot="1">
      <c r="A20" s="90"/>
      <c r="B20" s="117">
        <f t="shared" si="1"/>
        <v>18.5</v>
      </c>
      <c r="C20" s="91">
        <f t="shared" si="1"/>
        <v>17.5</v>
      </c>
      <c r="D20" s="91">
        <f t="shared" si="2"/>
        <v>15.5</v>
      </c>
      <c r="E20" s="91">
        <f t="shared" si="0"/>
        <v>16.5</v>
      </c>
      <c r="F20" s="91">
        <f t="shared" si="0"/>
        <v>15.5</v>
      </c>
      <c r="G20" s="92">
        <f t="shared" si="0"/>
        <v>17.5</v>
      </c>
      <c r="H20" s="44">
        <v>3</v>
      </c>
      <c r="I20" s="491">
        <v>1.31</v>
      </c>
      <c r="J20" s="492">
        <v>1.31</v>
      </c>
      <c r="K20" s="42" t="s">
        <v>187</v>
      </c>
      <c r="L20" s="42" t="s">
        <v>187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</row>
    <row r="21" spans="1:154" s="16" customFormat="1" ht="15.75" thickBot="1">
      <c r="A21" s="87"/>
      <c r="B21" s="116">
        <f t="shared" si="1"/>
        <v>17.5</v>
      </c>
      <c r="C21" s="88">
        <f t="shared" si="1"/>
        <v>16.5</v>
      </c>
      <c r="D21" s="88">
        <f t="shared" si="2"/>
        <v>14.5</v>
      </c>
      <c r="E21" s="88">
        <f t="shared" si="0"/>
        <v>15.5</v>
      </c>
      <c r="F21" s="88">
        <f t="shared" si="0"/>
        <v>14.5</v>
      </c>
      <c r="G21" s="89">
        <f t="shared" si="0"/>
        <v>16.5</v>
      </c>
      <c r="H21" s="43">
        <v>3</v>
      </c>
      <c r="I21" s="495">
        <v>1.31</v>
      </c>
      <c r="J21" s="494">
        <v>1.31</v>
      </c>
      <c r="K21" s="61" t="s">
        <v>187</v>
      </c>
      <c r="L21" s="61" t="s">
        <v>187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</row>
    <row r="22" spans="1:154" ht="15.75" thickBot="1">
      <c r="A22" s="90"/>
      <c r="B22" s="117">
        <f t="shared" si="1"/>
        <v>16.5</v>
      </c>
      <c r="C22" s="91">
        <f t="shared" si="1"/>
        <v>15.5</v>
      </c>
      <c r="D22" s="91">
        <f t="shared" si="2"/>
        <v>13.5</v>
      </c>
      <c r="E22" s="91">
        <f t="shared" si="0"/>
        <v>14.5</v>
      </c>
      <c r="F22" s="91">
        <f t="shared" si="0"/>
        <v>13.5</v>
      </c>
      <c r="G22" s="92">
        <f t="shared" si="0"/>
        <v>15.5</v>
      </c>
      <c r="H22" s="45">
        <v>3</v>
      </c>
      <c r="I22" s="491">
        <v>1.31</v>
      </c>
      <c r="J22" s="492">
        <v>1.31</v>
      </c>
      <c r="K22" s="42" t="s">
        <v>187</v>
      </c>
      <c r="L22" s="42" t="s">
        <v>187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</row>
    <row r="23" spans="1:154" ht="15.75" thickBot="1">
      <c r="A23" s="87"/>
      <c r="B23" s="116">
        <f t="shared" si="1"/>
        <v>15.5</v>
      </c>
      <c r="C23" s="88">
        <f t="shared" si="1"/>
        <v>14.5</v>
      </c>
      <c r="D23" s="88">
        <f t="shared" si="2"/>
        <v>12.5</v>
      </c>
      <c r="E23" s="88">
        <f t="shared" si="0"/>
        <v>13.5</v>
      </c>
      <c r="F23" s="88">
        <f t="shared" si="0"/>
        <v>12.5</v>
      </c>
      <c r="G23" s="89">
        <f t="shared" si="0"/>
        <v>14.5</v>
      </c>
      <c r="H23" s="43">
        <v>3</v>
      </c>
      <c r="I23" s="495">
        <v>1.31</v>
      </c>
      <c r="J23" s="494">
        <v>1.31</v>
      </c>
      <c r="K23" s="164" t="s">
        <v>187</v>
      </c>
      <c r="L23" s="164" t="s">
        <v>187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</row>
    <row r="24" spans="1:154" ht="15.75" thickBot="1">
      <c r="A24" s="90"/>
      <c r="B24" s="117">
        <f t="shared" si="1"/>
        <v>14.5</v>
      </c>
      <c r="C24" s="91">
        <f t="shared" si="1"/>
        <v>13.5</v>
      </c>
      <c r="D24" s="91">
        <f t="shared" si="2"/>
        <v>11.5</v>
      </c>
      <c r="E24" s="91">
        <f t="shared" si="0"/>
        <v>12.5</v>
      </c>
      <c r="F24" s="91">
        <f t="shared" si="0"/>
        <v>11.5</v>
      </c>
      <c r="G24" s="92">
        <f t="shared" si="0"/>
        <v>13.5</v>
      </c>
      <c r="H24" s="44">
        <v>2</v>
      </c>
      <c r="I24" s="491">
        <v>0.98</v>
      </c>
      <c r="J24" s="492">
        <v>0.98</v>
      </c>
      <c r="K24" s="42" t="s">
        <v>110</v>
      </c>
      <c r="L24" s="42" t="s">
        <v>110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</row>
    <row r="25" spans="1:154" ht="15.75" thickBot="1">
      <c r="A25" s="87"/>
      <c r="B25" s="116">
        <f t="shared" si="1"/>
        <v>13.5</v>
      </c>
      <c r="C25" s="88">
        <f t="shared" si="1"/>
        <v>12.5</v>
      </c>
      <c r="D25" s="88">
        <f t="shared" si="2"/>
        <v>10.5</v>
      </c>
      <c r="E25" s="88">
        <f t="shared" si="0"/>
        <v>11.5</v>
      </c>
      <c r="F25" s="88">
        <f t="shared" si="0"/>
        <v>10.5</v>
      </c>
      <c r="G25" s="89">
        <f t="shared" si="0"/>
        <v>12.5</v>
      </c>
      <c r="H25" s="43">
        <v>2</v>
      </c>
      <c r="I25" s="495">
        <v>0.98</v>
      </c>
      <c r="J25" s="494">
        <v>0.98</v>
      </c>
      <c r="K25" s="61" t="s">
        <v>110</v>
      </c>
      <c r="L25" s="61" t="s">
        <v>110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</row>
    <row r="26" spans="1:154" ht="15.75" thickBot="1">
      <c r="A26" s="90"/>
      <c r="B26" s="117">
        <f t="shared" si="1"/>
        <v>12.5</v>
      </c>
      <c r="C26" s="91">
        <f t="shared" si="1"/>
        <v>11.5</v>
      </c>
      <c r="D26" s="91">
        <f t="shared" si="2"/>
        <v>9.5</v>
      </c>
      <c r="E26" s="91">
        <f t="shared" si="0"/>
        <v>10.5</v>
      </c>
      <c r="F26" s="91">
        <f t="shared" si="0"/>
        <v>9.5</v>
      </c>
      <c r="G26" s="92">
        <f t="shared" si="0"/>
        <v>11.5</v>
      </c>
      <c r="H26" s="45">
        <v>2</v>
      </c>
      <c r="I26" s="491">
        <v>0.98</v>
      </c>
      <c r="J26" s="492">
        <v>0.98</v>
      </c>
      <c r="K26" s="62" t="s">
        <v>110</v>
      </c>
      <c r="L26" s="62" t="s">
        <v>110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</row>
    <row r="27" spans="1:154" ht="15.75" thickBot="1">
      <c r="A27" s="87"/>
      <c r="B27" s="116">
        <f t="shared" si="1"/>
        <v>11.5</v>
      </c>
      <c r="C27" s="88">
        <f t="shared" si="1"/>
        <v>10.5</v>
      </c>
      <c r="D27" s="88">
        <f t="shared" si="2"/>
        <v>8.5</v>
      </c>
      <c r="E27" s="88">
        <f t="shared" si="2"/>
        <v>9.5</v>
      </c>
      <c r="F27" s="88">
        <f t="shared" si="2"/>
        <v>8.5</v>
      </c>
      <c r="G27" s="89">
        <f t="shared" si="2"/>
        <v>10.5</v>
      </c>
      <c r="H27" s="43">
        <v>2</v>
      </c>
      <c r="I27" s="495">
        <v>0.98</v>
      </c>
      <c r="J27" s="494">
        <v>0.98</v>
      </c>
      <c r="K27" s="61" t="s">
        <v>110</v>
      </c>
      <c r="L27" s="61" t="s">
        <v>110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</row>
    <row r="28" spans="1:154" s="9" customFormat="1" ht="15.75" thickBot="1">
      <c r="A28" s="90"/>
      <c r="B28" s="117">
        <f t="shared" ref="B28:G41" si="3">B27-1</f>
        <v>10.5</v>
      </c>
      <c r="C28" s="91">
        <f t="shared" si="3"/>
        <v>9.5</v>
      </c>
      <c r="D28" s="91">
        <f t="shared" si="3"/>
        <v>7.5</v>
      </c>
      <c r="E28" s="91">
        <f t="shared" si="3"/>
        <v>8.5</v>
      </c>
      <c r="F28" s="91">
        <f t="shared" si="3"/>
        <v>7.5</v>
      </c>
      <c r="G28" s="92">
        <f t="shared" si="3"/>
        <v>9.5</v>
      </c>
      <c r="H28" s="49">
        <v>2</v>
      </c>
      <c r="I28" s="491">
        <v>0.98</v>
      </c>
      <c r="J28" s="492">
        <v>0.98</v>
      </c>
      <c r="K28" s="62" t="s">
        <v>110</v>
      </c>
      <c r="L28" s="62" t="s">
        <v>110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</row>
    <row r="29" spans="1:154" ht="15.75" thickBot="1">
      <c r="A29" s="87"/>
      <c r="B29" s="116">
        <f t="shared" si="3"/>
        <v>9.5</v>
      </c>
      <c r="C29" s="88">
        <f t="shared" si="3"/>
        <v>8.5</v>
      </c>
      <c r="D29" s="88">
        <f t="shared" si="3"/>
        <v>6.5</v>
      </c>
      <c r="E29" s="88">
        <f t="shared" si="3"/>
        <v>7.5</v>
      </c>
      <c r="F29" s="88">
        <f t="shared" si="3"/>
        <v>6.5</v>
      </c>
      <c r="G29" s="89">
        <f t="shared" si="3"/>
        <v>8.5</v>
      </c>
      <c r="H29" s="43">
        <v>1</v>
      </c>
      <c r="I29" s="495">
        <v>0.72</v>
      </c>
      <c r="J29" s="494">
        <v>0.72</v>
      </c>
      <c r="K29" s="61" t="s">
        <v>35</v>
      </c>
      <c r="L29" s="61" t="s">
        <v>35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</row>
    <row r="30" spans="1:154" ht="15.75" thickBot="1">
      <c r="A30" s="90"/>
      <c r="B30" s="117">
        <f t="shared" si="3"/>
        <v>8.5</v>
      </c>
      <c r="C30" s="91">
        <f t="shared" si="3"/>
        <v>7.5</v>
      </c>
      <c r="D30" s="91">
        <f t="shared" si="3"/>
        <v>5.5</v>
      </c>
      <c r="E30" s="91">
        <f t="shared" si="3"/>
        <v>6.5</v>
      </c>
      <c r="F30" s="91">
        <f t="shared" si="3"/>
        <v>5.5</v>
      </c>
      <c r="G30" s="92">
        <f t="shared" si="3"/>
        <v>7.5</v>
      </c>
      <c r="H30" s="45">
        <v>1</v>
      </c>
      <c r="I30" s="491">
        <v>0.72</v>
      </c>
      <c r="J30" s="492">
        <v>0.72</v>
      </c>
      <c r="K30" s="42" t="s">
        <v>35</v>
      </c>
      <c r="L30" s="42" t="s">
        <v>35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</row>
    <row r="31" spans="1:154" ht="15.75" thickBot="1">
      <c r="A31" s="87"/>
      <c r="B31" s="116">
        <f t="shared" si="3"/>
        <v>7.5</v>
      </c>
      <c r="C31" s="88">
        <f t="shared" si="3"/>
        <v>6.5</v>
      </c>
      <c r="D31" s="88">
        <f t="shared" si="3"/>
        <v>4.5</v>
      </c>
      <c r="E31" s="88">
        <f t="shared" si="3"/>
        <v>5.5</v>
      </c>
      <c r="F31" s="88">
        <f t="shared" si="3"/>
        <v>4.5</v>
      </c>
      <c r="G31" s="89">
        <f t="shared" si="3"/>
        <v>6.5</v>
      </c>
      <c r="H31" s="43">
        <v>1</v>
      </c>
      <c r="I31" s="495">
        <v>0.72</v>
      </c>
      <c r="J31" s="494">
        <v>0.72</v>
      </c>
      <c r="K31" s="165" t="s">
        <v>35</v>
      </c>
      <c r="L31" s="165" t="s">
        <v>35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</row>
    <row r="32" spans="1:154" ht="15.75" thickBot="1">
      <c r="A32" s="90"/>
      <c r="B32" s="117">
        <f t="shared" si="3"/>
        <v>6.5</v>
      </c>
      <c r="C32" s="91">
        <f t="shared" si="3"/>
        <v>5.5</v>
      </c>
      <c r="D32" s="91">
        <f t="shared" si="3"/>
        <v>3.5</v>
      </c>
      <c r="E32" s="91">
        <f t="shared" si="3"/>
        <v>4.5</v>
      </c>
      <c r="F32" s="91">
        <f t="shared" si="3"/>
        <v>3.5</v>
      </c>
      <c r="G32" s="92">
        <f t="shared" si="3"/>
        <v>5.5</v>
      </c>
      <c r="H32" s="44">
        <v>1</v>
      </c>
      <c r="I32" s="491">
        <v>0.72</v>
      </c>
      <c r="J32" s="492">
        <v>0.72</v>
      </c>
      <c r="K32" s="62" t="s">
        <v>35</v>
      </c>
      <c r="L32" s="62" t="s">
        <v>35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</row>
    <row r="33" spans="1:110" ht="15.75" thickBot="1">
      <c r="A33" s="87"/>
      <c r="B33" s="116">
        <f t="shared" si="3"/>
        <v>5.5</v>
      </c>
      <c r="C33" s="88">
        <f t="shared" si="3"/>
        <v>4.5</v>
      </c>
      <c r="D33" s="88">
        <f t="shared" si="3"/>
        <v>2.5</v>
      </c>
      <c r="E33" s="88">
        <f t="shared" si="3"/>
        <v>3.5</v>
      </c>
      <c r="F33" s="88">
        <f t="shared" si="3"/>
        <v>2.5</v>
      </c>
      <c r="G33" s="89">
        <f t="shared" si="3"/>
        <v>4.5</v>
      </c>
      <c r="H33" s="43">
        <v>1</v>
      </c>
      <c r="I33" s="495">
        <v>0.72</v>
      </c>
      <c r="J33" s="494">
        <v>0.72</v>
      </c>
      <c r="K33" s="61" t="s">
        <v>35</v>
      </c>
      <c r="L33" s="61" t="s">
        <v>35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</row>
    <row r="34" spans="1:110" ht="15.75" thickBot="1">
      <c r="A34" s="90"/>
      <c r="B34" s="117">
        <f t="shared" si="3"/>
        <v>4.5</v>
      </c>
      <c r="C34" s="91">
        <f t="shared" si="3"/>
        <v>3.5</v>
      </c>
      <c r="D34" s="91">
        <f t="shared" si="3"/>
        <v>1.5</v>
      </c>
      <c r="E34" s="91">
        <f t="shared" si="3"/>
        <v>2.5</v>
      </c>
      <c r="F34" s="91">
        <f t="shared" si="3"/>
        <v>1.5</v>
      </c>
      <c r="G34" s="92">
        <f t="shared" si="3"/>
        <v>3.5</v>
      </c>
      <c r="H34" s="45">
        <v>0</v>
      </c>
      <c r="I34" s="491">
        <v>0.57999999999999996</v>
      </c>
      <c r="J34" s="492">
        <v>0.57999999999999996</v>
      </c>
      <c r="K34" s="62" t="s">
        <v>35</v>
      </c>
      <c r="L34" s="62" t="s">
        <v>35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</row>
    <row r="35" spans="1:110" s="16" customFormat="1" ht="15.75" thickBot="1">
      <c r="A35" s="87"/>
      <c r="B35" s="116">
        <f t="shared" si="3"/>
        <v>3.5</v>
      </c>
      <c r="C35" s="88">
        <f t="shared" si="3"/>
        <v>2.5</v>
      </c>
      <c r="D35" s="88">
        <f t="shared" si="3"/>
        <v>0.5</v>
      </c>
      <c r="E35" s="88">
        <f t="shared" si="3"/>
        <v>1.5</v>
      </c>
      <c r="F35" s="88">
        <f t="shared" si="3"/>
        <v>0.5</v>
      </c>
      <c r="G35" s="89">
        <f t="shared" si="3"/>
        <v>2.5</v>
      </c>
      <c r="H35" s="43">
        <v>0</v>
      </c>
      <c r="I35" s="495">
        <v>0.57999999999999996</v>
      </c>
      <c r="J35" s="494">
        <v>0.57999999999999996</v>
      </c>
      <c r="K35" s="61" t="s">
        <v>35</v>
      </c>
      <c r="L35" s="61" t="s">
        <v>35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</row>
    <row r="36" spans="1:110" ht="15.75" thickBot="1">
      <c r="A36" s="90"/>
      <c r="B36" s="117">
        <f t="shared" si="3"/>
        <v>2.5</v>
      </c>
      <c r="C36" s="91">
        <f t="shared" si="3"/>
        <v>1.5</v>
      </c>
      <c r="D36" s="91">
        <f t="shared" si="3"/>
        <v>-0.5</v>
      </c>
      <c r="E36" s="91">
        <f t="shared" si="3"/>
        <v>0.5</v>
      </c>
      <c r="F36" s="91">
        <f t="shared" si="3"/>
        <v>-0.5</v>
      </c>
      <c r="G36" s="92">
        <f t="shared" si="3"/>
        <v>1.5</v>
      </c>
      <c r="H36" s="44">
        <v>0</v>
      </c>
      <c r="I36" s="491">
        <v>0.57999999999999996</v>
      </c>
      <c r="J36" s="492">
        <v>0.57999999999999996</v>
      </c>
      <c r="K36" s="62" t="s">
        <v>35</v>
      </c>
      <c r="L36" s="62" t="s">
        <v>35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H36" s="110"/>
      <c r="AP36" s="110"/>
      <c r="AQ36" s="110"/>
      <c r="AZ36" s="110"/>
      <c r="BA36" s="110"/>
      <c r="BJ36" s="110"/>
      <c r="BK36" s="110"/>
      <c r="BW36" s="110"/>
      <c r="BX36" s="110"/>
    </row>
    <row r="37" spans="1:110" ht="14.45" customHeight="1" thickBot="1">
      <c r="A37" s="87"/>
      <c r="B37" s="116">
        <f t="shared" si="3"/>
        <v>1.5</v>
      </c>
      <c r="C37" s="88">
        <f t="shared" si="3"/>
        <v>0.5</v>
      </c>
      <c r="D37" s="88">
        <f t="shared" si="3"/>
        <v>-1.5</v>
      </c>
      <c r="E37" s="88">
        <f t="shared" si="3"/>
        <v>-0.5</v>
      </c>
      <c r="F37" s="88">
        <f t="shared" si="3"/>
        <v>-1.5</v>
      </c>
      <c r="G37" s="89">
        <f t="shared" si="3"/>
        <v>0.5</v>
      </c>
      <c r="H37" s="43">
        <v>0</v>
      </c>
      <c r="I37" s="495">
        <v>0.57999999999999996</v>
      </c>
      <c r="J37" s="494">
        <v>0.57999999999999996</v>
      </c>
      <c r="K37" s="61" t="s">
        <v>35</v>
      </c>
      <c r="L37" s="61" t="s">
        <v>35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0" ht="15.75" thickBot="1">
      <c r="A38" s="90"/>
      <c r="B38" s="117">
        <f t="shared" si="3"/>
        <v>0.5</v>
      </c>
      <c r="C38" s="91">
        <f t="shared" si="3"/>
        <v>-0.5</v>
      </c>
      <c r="D38" s="91">
        <f t="shared" si="3"/>
        <v>-2.5</v>
      </c>
      <c r="E38" s="91">
        <f t="shared" si="3"/>
        <v>-1.5</v>
      </c>
      <c r="F38" s="91">
        <f t="shared" si="3"/>
        <v>-2.5</v>
      </c>
      <c r="G38" s="92">
        <f t="shared" si="3"/>
        <v>-0.5</v>
      </c>
      <c r="H38" s="45">
        <v>0</v>
      </c>
      <c r="I38" s="491">
        <v>0.57999999999999996</v>
      </c>
      <c r="J38" s="492">
        <v>0.57999999999999996</v>
      </c>
      <c r="K38" s="62" t="s">
        <v>35</v>
      </c>
      <c r="L38" s="62" t="s">
        <v>35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0" ht="15.75" thickBot="1">
      <c r="A39" s="87"/>
      <c r="B39" s="116">
        <f t="shared" si="3"/>
        <v>-0.5</v>
      </c>
      <c r="C39" s="88">
        <f t="shared" si="3"/>
        <v>-1.5</v>
      </c>
      <c r="D39" s="88">
        <f t="shared" si="3"/>
        <v>-3.5</v>
      </c>
      <c r="E39" s="88">
        <f t="shared" si="3"/>
        <v>-2.5</v>
      </c>
      <c r="F39" s="88">
        <f t="shared" si="3"/>
        <v>-3.5</v>
      </c>
      <c r="G39" s="89">
        <f t="shared" si="3"/>
        <v>-1.5</v>
      </c>
      <c r="H39" s="43">
        <v>0</v>
      </c>
      <c r="I39" s="495">
        <v>0.57999999999999996</v>
      </c>
      <c r="J39" s="494">
        <v>0.57999999999999996</v>
      </c>
      <c r="K39" s="61" t="s">
        <v>35</v>
      </c>
      <c r="L39" s="61" t="s">
        <v>35</v>
      </c>
      <c r="V39" s="4"/>
      <c r="W39" s="4"/>
      <c r="X39" s="57"/>
      <c r="Y39" s="110"/>
      <c r="Z39" s="110"/>
      <c r="AA39" s="110"/>
      <c r="AB39" s="110"/>
      <c r="AC39" s="110"/>
      <c r="AD39" s="58"/>
      <c r="AE39" s="58"/>
    </row>
    <row r="40" spans="1:110" ht="15.75" thickBot="1">
      <c r="A40" s="90"/>
      <c r="B40" s="117">
        <f t="shared" si="3"/>
        <v>-1.5</v>
      </c>
      <c r="C40" s="91">
        <f t="shared" si="3"/>
        <v>-2.5</v>
      </c>
      <c r="D40" s="91">
        <f t="shared" si="3"/>
        <v>-4.5</v>
      </c>
      <c r="E40" s="91">
        <f t="shared" si="3"/>
        <v>-3.5</v>
      </c>
      <c r="F40" s="91">
        <f t="shared" si="3"/>
        <v>-4.5</v>
      </c>
      <c r="G40" s="92">
        <f t="shared" si="3"/>
        <v>-2.5</v>
      </c>
      <c r="H40" s="44">
        <v>0</v>
      </c>
      <c r="I40" s="491">
        <v>0.57999999999999996</v>
      </c>
      <c r="J40" s="492">
        <v>0.57999999999999996</v>
      </c>
      <c r="K40" s="62" t="s">
        <v>35</v>
      </c>
      <c r="L40" s="62" t="s">
        <v>35</v>
      </c>
      <c r="V40" s="4"/>
      <c r="W40" s="4"/>
      <c r="X40" s="57"/>
      <c r="Y40" s="110"/>
      <c r="Z40" s="110"/>
      <c r="AA40" s="110"/>
      <c r="AB40" s="110"/>
      <c r="AC40" s="110"/>
      <c r="AD40" s="58"/>
      <c r="AE40" s="58"/>
    </row>
    <row r="41" spans="1:110" ht="15.75" thickBot="1">
      <c r="A41" s="98"/>
      <c r="B41" s="119">
        <f t="shared" si="3"/>
        <v>-2.5</v>
      </c>
      <c r="C41" s="99">
        <f t="shared" si="3"/>
        <v>-3.5</v>
      </c>
      <c r="D41" s="99">
        <f t="shared" si="3"/>
        <v>-5.5</v>
      </c>
      <c r="E41" s="99">
        <f t="shared" si="3"/>
        <v>-4.5</v>
      </c>
      <c r="F41" s="99">
        <f t="shared" si="3"/>
        <v>-5.5</v>
      </c>
      <c r="G41" s="100">
        <f t="shared" si="3"/>
        <v>-3.5</v>
      </c>
      <c r="H41" s="101">
        <v>0</v>
      </c>
      <c r="I41" s="496">
        <v>0.57999999999999996</v>
      </c>
      <c r="J41" s="497">
        <v>0.57999999999999996</v>
      </c>
      <c r="K41" s="102" t="s">
        <v>35</v>
      </c>
      <c r="L41" s="102" t="s">
        <v>35</v>
      </c>
      <c r="V41" s="4"/>
      <c r="W41" s="4"/>
      <c r="X41" s="57"/>
      <c r="Y41" s="110"/>
      <c r="Z41" s="110"/>
      <c r="AA41" s="110"/>
      <c r="AB41" s="110"/>
      <c r="AC41" s="110"/>
      <c r="AD41" s="58"/>
      <c r="AE41" s="58"/>
    </row>
    <row r="42" spans="1:110">
      <c r="I42" s="54" t="s">
        <v>18</v>
      </c>
      <c r="J42" s="53"/>
      <c r="V42" s="110"/>
      <c r="W42" s="4"/>
      <c r="X42" s="4"/>
      <c r="Y42" s="4"/>
      <c r="Z42" s="4"/>
      <c r="AA42" s="57"/>
      <c r="AB42" s="110"/>
      <c r="AC42" s="110"/>
      <c r="AD42" s="110"/>
      <c r="AE42" s="110"/>
    </row>
    <row r="43" spans="1:110">
      <c r="J43" s="53"/>
      <c r="L43" s="103"/>
      <c r="V43" s="110"/>
      <c r="W43" s="4"/>
      <c r="X43" s="4"/>
      <c r="Y43" s="4"/>
      <c r="Z43" s="4"/>
      <c r="AA43" s="57"/>
      <c r="AB43" s="110"/>
      <c r="AC43" s="110"/>
      <c r="AD43" s="110"/>
      <c r="AE43" s="110"/>
    </row>
    <row r="44" spans="1:110" s="194" customFormat="1">
      <c r="A44" s="192" t="s">
        <v>63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</row>
    <row r="45" spans="1:110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110" s="483" customFormat="1" ht="13.5">
      <c r="A46" s="444"/>
      <c r="B46" s="444"/>
      <c r="F46" s="207" t="s">
        <v>23</v>
      </c>
      <c r="G46" s="486">
        <v>25</v>
      </c>
      <c r="H46" s="521" t="s">
        <v>27</v>
      </c>
      <c r="I46" s="521">
        <v>3.4</v>
      </c>
      <c r="J46" s="662">
        <v>3.3</v>
      </c>
      <c r="K46" s="662" t="s">
        <v>320</v>
      </c>
      <c r="L46" s="662">
        <v>1880</v>
      </c>
      <c r="M46" s="547">
        <v>-3.0746579999999999E-2</v>
      </c>
      <c r="N46" s="547">
        <v>28.5</v>
      </c>
      <c r="O46" s="547">
        <v>28.518727080000001</v>
      </c>
      <c r="P46" s="547">
        <v>43.702800000000003</v>
      </c>
      <c r="Q46" s="547">
        <v>462.46359999999999</v>
      </c>
      <c r="R46" s="547">
        <v>8.4608880000000006</v>
      </c>
      <c r="S46" s="547">
        <v>41.491939619999997</v>
      </c>
      <c r="T46" s="547">
        <v>-41.337560320000001</v>
      </c>
      <c r="U46" s="547">
        <v>-53.04687792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110" s="483" customFormat="1" ht="13.5">
      <c r="A47" s="444"/>
      <c r="B47" s="444"/>
      <c r="F47" s="207" t="s">
        <v>23</v>
      </c>
      <c r="G47" s="486">
        <v>25</v>
      </c>
      <c r="H47" s="521" t="s">
        <v>27</v>
      </c>
      <c r="I47" s="521">
        <v>3.4</v>
      </c>
      <c r="J47" s="662">
        <v>3.3</v>
      </c>
      <c r="K47" s="662" t="s">
        <v>320</v>
      </c>
      <c r="L47" s="662">
        <v>1880</v>
      </c>
      <c r="M47" s="547">
        <v>-1.10745823</v>
      </c>
      <c r="N47" s="547">
        <v>27.5</v>
      </c>
      <c r="O47" s="547">
        <v>28.603472960000001</v>
      </c>
      <c r="P47" s="547">
        <v>38.299849999999999</v>
      </c>
      <c r="Q47" s="547">
        <v>409.67270000000002</v>
      </c>
      <c r="R47" s="547">
        <v>7.8855310000000003</v>
      </c>
      <c r="S47" s="547">
        <v>37.276133219999998</v>
      </c>
      <c r="T47" s="547">
        <v>-45.850377809999998</v>
      </c>
      <c r="U47" s="547">
        <v>-54.398531230000003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110" s="483" customFormat="1" ht="13.5">
      <c r="A48" s="444"/>
      <c r="B48" s="444"/>
      <c r="F48" s="207" t="s">
        <v>23</v>
      </c>
      <c r="G48" s="486">
        <v>25</v>
      </c>
      <c r="H48" s="521" t="s">
        <v>27</v>
      </c>
      <c r="I48" s="521">
        <v>3.4</v>
      </c>
      <c r="J48" s="662">
        <v>2.7</v>
      </c>
      <c r="K48" s="662" t="s">
        <v>321</v>
      </c>
      <c r="L48" s="662">
        <v>1880</v>
      </c>
      <c r="M48" s="547">
        <v>-1.05979169</v>
      </c>
      <c r="N48" s="547">
        <v>26.5</v>
      </c>
      <c r="O48" s="547">
        <v>27.548257679999999</v>
      </c>
      <c r="P48" s="547">
        <v>35.707839999999997</v>
      </c>
      <c r="Q48" s="547">
        <v>365.9314</v>
      </c>
      <c r="R48" s="547">
        <v>7.1554169999999999</v>
      </c>
      <c r="S48" s="547">
        <v>40.109460540000001</v>
      </c>
      <c r="T48" s="547">
        <v>-43.665943380000002</v>
      </c>
      <c r="U48" s="547">
        <v>-54.497157280000003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23</v>
      </c>
      <c r="G49" s="486">
        <v>25</v>
      </c>
      <c r="H49" s="521" t="s">
        <v>27</v>
      </c>
      <c r="I49" s="521">
        <v>3.4</v>
      </c>
      <c r="J49" s="662">
        <v>2.7</v>
      </c>
      <c r="K49" s="662" t="s">
        <v>321</v>
      </c>
      <c r="L49" s="662">
        <v>1880</v>
      </c>
      <c r="M49" s="547">
        <v>-2.09732728</v>
      </c>
      <c r="N49" s="547">
        <v>25.5</v>
      </c>
      <c r="O49" s="547">
        <v>27.5938509</v>
      </c>
      <c r="P49" s="547">
        <v>31.45721</v>
      </c>
      <c r="Q49" s="547">
        <v>324.34179999999998</v>
      </c>
      <c r="R49" s="547">
        <v>6.7146520000000001</v>
      </c>
      <c r="S49" s="547">
        <v>35.985474179999997</v>
      </c>
      <c r="T49" s="547">
        <v>-46.271937039999997</v>
      </c>
      <c r="U49" s="547">
        <v>-56.42459805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23</v>
      </c>
      <c r="G50" s="486">
        <v>25</v>
      </c>
      <c r="H50" s="521" t="s">
        <v>27</v>
      </c>
      <c r="I50" s="521">
        <v>3.4</v>
      </c>
      <c r="J50" s="662">
        <v>2.7</v>
      </c>
      <c r="K50" s="662" t="s">
        <v>321</v>
      </c>
      <c r="L50" s="662">
        <v>1880</v>
      </c>
      <c r="M50" s="547">
        <v>-3.0829291699999999</v>
      </c>
      <c r="N50" s="547">
        <v>24.5</v>
      </c>
      <c r="O50" s="547">
        <v>27.574423509999999</v>
      </c>
      <c r="P50" s="547">
        <v>28.417840000000002</v>
      </c>
      <c r="Q50" s="547">
        <v>287.83249999999998</v>
      </c>
      <c r="R50" s="547">
        <v>6.3505279999999997</v>
      </c>
      <c r="S50" s="547">
        <v>32.073729370000002</v>
      </c>
      <c r="T50" s="547">
        <v>-45.35259052</v>
      </c>
      <c r="U50" s="547">
        <v>-59.114067009999999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23</v>
      </c>
      <c r="G51" s="486">
        <v>25</v>
      </c>
      <c r="H51" s="521" t="s">
        <v>27</v>
      </c>
      <c r="I51" s="521">
        <v>3.4</v>
      </c>
      <c r="J51" s="662">
        <v>2.7</v>
      </c>
      <c r="K51" s="662" t="s">
        <v>321</v>
      </c>
      <c r="L51" s="662">
        <v>1880</v>
      </c>
      <c r="M51" s="547">
        <v>-4.0366925299999998</v>
      </c>
      <c r="N51" s="547">
        <v>23.5</v>
      </c>
      <c r="O51" s="547">
        <v>27.53138233</v>
      </c>
      <c r="P51" s="547">
        <v>26.077760000000001</v>
      </c>
      <c r="Q51" s="547">
        <v>256.51889999999997</v>
      </c>
      <c r="R51" s="547">
        <v>6.0416249999999998</v>
      </c>
      <c r="S51" s="547">
        <v>28.486130630000002</v>
      </c>
      <c r="T51" s="547">
        <v>-45.299716359999998</v>
      </c>
      <c r="U51" s="547">
        <v>-61.527553490000003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23</v>
      </c>
      <c r="G52" s="486">
        <v>25</v>
      </c>
      <c r="H52" s="521" t="s">
        <v>27</v>
      </c>
      <c r="I52" s="521">
        <v>3.4</v>
      </c>
      <c r="J52" s="662">
        <v>1.85</v>
      </c>
      <c r="K52" s="662" t="s">
        <v>322</v>
      </c>
      <c r="L52" s="662">
        <v>1880</v>
      </c>
      <c r="M52" s="547">
        <v>-2.9520214600000001</v>
      </c>
      <c r="N52" s="547">
        <v>22.5</v>
      </c>
      <c r="O52" s="547">
        <v>25.44472129</v>
      </c>
      <c r="P52" s="547">
        <v>25.450990000000001</v>
      </c>
      <c r="Q52" s="547">
        <v>230.04259999999999</v>
      </c>
      <c r="R52" s="547">
        <v>5.3892949999999997</v>
      </c>
      <c r="S52" s="547">
        <v>36.05444009</v>
      </c>
      <c r="T52" s="547">
        <v>-43.129759960000001</v>
      </c>
      <c r="U52" s="547">
        <v>-55.19391323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23</v>
      </c>
      <c r="G53" s="486">
        <v>25</v>
      </c>
      <c r="H53" s="521" t="s">
        <v>27</v>
      </c>
      <c r="I53" s="521">
        <v>3.4</v>
      </c>
      <c r="J53" s="662">
        <v>1.85</v>
      </c>
      <c r="K53" s="662" t="s">
        <v>322</v>
      </c>
      <c r="L53" s="662">
        <v>1880</v>
      </c>
      <c r="M53" s="547">
        <v>-4.0081332999999999</v>
      </c>
      <c r="N53" s="547">
        <v>21.5</v>
      </c>
      <c r="O53" s="547">
        <v>25.50704322</v>
      </c>
      <c r="P53" s="547">
        <v>22.697710000000001</v>
      </c>
      <c r="Q53" s="547">
        <v>203.93219999999999</v>
      </c>
      <c r="R53" s="547">
        <v>5.1081659999999998</v>
      </c>
      <c r="S53" s="547">
        <v>32.251550010000003</v>
      </c>
      <c r="T53" s="547">
        <v>-45.026967659999997</v>
      </c>
      <c r="U53" s="547">
        <v>-59.23451987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23</v>
      </c>
      <c r="G54" s="486">
        <v>25</v>
      </c>
      <c r="H54" s="521" t="s">
        <v>27</v>
      </c>
      <c r="I54" s="521">
        <v>3.4</v>
      </c>
      <c r="J54" s="662">
        <v>1.55</v>
      </c>
      <c r="K54" s="662" t="s">
        <v>323</v>
      </c>
      <c r="L54" s="662">
        <v>1880</v>
      </c>
      <c r="M54" s="547">
        <v>-4.0158787699999996</v>
      </c>
      <c r="N54" s="547">
        <v>20.5</v>
      </c>
      <c r="O54" s="547">
        <v>24.498515130000001</v>
      </c>
      <c r="P54" s="547">
        <v>22.109680000000001</v>
      </c>
      <c r="Q54" s="547">
        <v>182.1405</v>
      </c>
      <c r="R54" s="547">
        <v>4.814095</v>
      </c>
      <c r="S54" s="547">
        <v>33.445136689999998</v>
      </c>
      <c r="T54" s="547">
        <v>-42.282400279999997</v>
      </c>
      <c r="U54" s="547">
        <v>-55.892920660000001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23</v>
      </c>
      <c r="G55" s="486">
        <v>25</v>
      </c>
      <c r="H55" s="521" t="s">
        <v>27</v>
      </c>
      <c r="I55" s="521">
        <v>3.4</v>
      </c>
      <c r="J55" s="662">
        <v>1.55</v>
      </c>
      <c r="K55" s="662" t="s">
        <v>323</v>
      </c>
      <c r="L55" s="662">
        <v>1880</v>
      </c>
      <c r="M55" s="547">
        <v>-5.0934083399999999</v>
      </c>
      <c r="N55" s="547">
        <v>19.5</v>
      </c>
      <c r="O55" s="547">
        <v>24.57460919</v>
      </c>
      <c r="P55" s="547">
        <v>20.045000000000002</v>
      </c>
      <c r="Q55" s="547">
        <v>161.501</v>
      </c>
      <c r="R55" s="547">
        <v>4.5878889999999997</v>
      </c>
      <c r="S55" s="547">
        <v>29.775113900000001</v>
      </c>
      <c r="T55" s="547">
        <v>-44.87608676</v>
      </c>
      <c r="U55" s="547">
        <v>-59.853248649999998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23</v>
      </c>
      <c r="G56" s="486">
        <v>25</v>
      </c>
      <c r="H56" s="521" t="s">
        <v>27</v>
      </c>
      <c r="I56" s="521">
        <v>3.4</v>
      </c>
      <c r="J56" s="662">
        <v>1.31</v>
      </c>
      <c r="K56" s="662" t="s">
        <v>324</v>
      </c>
      <c r="L56" s="662">
        <v>1880</v>
      </c>
      <c r="M56" s="547">
        <v>-4.8826404600000002</v>
      </c>
      <c r="N56" s="547">
        <v>18.5</v>
      </c>
      <c r="O56" s="547">
        <v>23.374778389999999</v>
      </c>
      <c r="P56" s="547">
        <v>19.902950000000001</v>
      </c>
      <c r="Q56" s="547">
        <v>144.12629999999999</v>
      </c>
      <c r="R56" s="547">
        <v>4.315868</v>
      </c>
      <c r="S56" s="547">
        <v>30.642975140000001</v>
      </c>
      <c r="T56" s="547">
        <v>-42.588407680000003</v>
      </c>
      <c r="U56" s="547">
        <v>-55.545730339999999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23</v>
      </c>
      <c r="G57" s="486">
        <v>25</v>
      </c>
      <c r="H57" s="521" t="s">
        <v>27</v>
      </c>
      <c r="I57" s="521">
        <v>3.4</v>
      </c>
      <c r="J57" s="662">
        <v>1.31</v>
      </c>
      <c r="K57" s="662" t="s">
        <v>324</v>
      </c>
      <c r="L57" s="662">
        <v>1880</v>
      </c>
      <c r="M57" s="547">
        <v>-5.93168089</v>
      </c>
      <c r="N57" s="547">
        <v>17.5</v>
      </c>
      <c r="O57" s="547">
        <v>23.43450867</v>
      </c>
      <c r="P57" s="547">
        <v>17.993539999999999</v>
      </c>
      <c r="Q57" s="547">
        <v>128.0966</v>
      </c>
      <c r="R57" s="547">
        <v>4.1388069999999999</v>
      </c>
      <c r="S57" s="547">
        <v>27.264823979999999</v>
      </c>
      <c r="T57" s="547">
        <v>-44.6977039</v>
      </c>
      <c r="U57" s="547">
        <v>-58.401271389999998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23</v>
      </c>
      <c r="G58" s="486">
        <v>25</v>
      </c>
      <c r="H58" s="521" t="s">
        <v>27</v>
      </c>
      <c r="I58" s="521">
        <v>3.4</v>
      </c>
      <c r="J58" s="662">
        <v>1.31</v>
      </c>
      <c r="K58" s="662" t="s">
        <v>324</v>
      </c>
      <c r="L58" s="662">
        <v>1880</v>
      </c>
      <c r="M58" s="547">
        <v>-6.9309297000000001</v>
      </c>
      <c r="N58" s="547">
        <v>16.5</v>
      </c>
      <c r="O58" s="547">
        <v>23.427423699999999</v>
      </c>
      <c r="P58" s="547">
        <v>16.500820000000001</v>
      </c>
      <c r="Q58" s="547">
        <v>113.9842</v>
      </c>
      <c r="R58" s="547">
        <v>3.9961340000000001</v>
      </c>
      <c r="S58" s="547">
        <v>24.078176549999998</v>
      </c>
      <c r="T58" s="547">
        <v>-44.357005829999999</v>
      </c>
      <c r="U58" s="547">
        <v>-59.500717680000001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23</v>
      </c>
      <c r="G59" s="486">
        <v>25</v>
      </c>
      <c r="H59" s="521" t="s">
        <v>27</v>
      </c>
      <c r="I59" s="521">
        <v>3.4</v>
      </c>
      <c r="J59" s="662">
        <v>1.31</v>
      </c>
      <c r="K59" s="662" t="s">
        <v>324</v>
      </c>
      <c r="L59" s="662">
        <v>1880</v>
      </c>
      <c r="M59" s="547">
        <v>-7.9047915099999999</v>
      </c>
      <c r="N59" s="547">
        <v>15.5</v>
      </c>
      <c r="O59" s="547">
        <v>23.397783239999999</v>
      </c>
      <c r="P59" s="547">
        <v>15.463839999999999</v>
      </c>
      <c r="Q59" s="547">
        <v>101.77549999999999</v>
      </c>
      <c r="R59" s="547">
        <v>3.8756179999999998</v>
      </c>
      <c r="S59" s="547">
        <v>21.145353549999999</v>
      </c>
      <c r="T59" s="547">
        <v>-44.063985350000003</v>
      </c>
      <c r="U59" s="547">
        <v>-59.64669241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23</v>
      </c>
      <c r="G60" s="486">
        <v>25</v>
      </c>
      <c r="H60" s="521" t="s">
        <v>27</v>
      </c>
      <c r="I60" s="521">
        <v>3.4</v>
      </c>
      <c r="J60" s="662">
        <v>0.98</v>
      </c>
      <c r="K60" s="662" t="s">
        <v>230</v>
      </c>
      <c r="L60" s="662">
        <v>1880</v>
      </c>
      <c r="M60" s="547">
        <v>-6.6302995400000002</v>
      </c>
      <c r="N60" s="547">
        <v>14.5</v>
      </c>
      <c r="O60" s="547">
        <v>21.11996916</v>
      </c>
      <c r="P60" s="547">
        <v>16.124960000000002</v>
      </c>
      <c r="Q60" s="547">
        <v>90.466059999999999</v>
      </c>
      <c r="R60" s="547">
        <v>2.973268</v>
      </c>
      <c r="S60" s="547">
        <v>24.351946860000002</v>
      </c>
      <c r="T60" s="547">
        <v>-44.901054999999999</v>
      </c>
      <c r="U60" s="547">
        <v>-55.366607510000001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23</v>
      </c>
      <c r="G61" s="486">
        <v>25</v>
      </c>
      <c r="H61" s="521" t="s">
        <v>27</v>
      </c>
      <c r="I61" s="521">
        <v>3.4</v>
      </c>
      <c r="J61" s="662">
        <v>0.98</v>
      </c>
      <c r="K61" s="662" t="s">
        <v>230</v>
      </c>
      <c r="L61" s="662">
        <v>1880</v>
      </c>
      <c r="M61" s="547">
        <v>-7.6318571999999998</v>
      </c>
      <c r="N61" s="547">
        <v>13.5</v>
      </c>
      <c r="O61" s="547">
        <v>21.138022339999999</v>
      </c>
      <c r="P61" s="547">
        <v>15.092980000000001</v>
      </c>
      <c r="Q61" s="547">
        <v>80.74051</v>
      </c>
      <c r="R61" s="547">
        <v>2.862892</v>
      </c>
      <c r="S61" s="547">
        <v>21.46296589</v>
      </c>
      <c r="T61" s="547">
        <v>-44.841429099999999</v>
      </c>
      <c r="U61" s="547">
        <v>-56.94248176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23</v>
      </c>
      <c r="G62" s="486">
        <v>25</v>
      </c>
      <c r="H62" s="521" t="s">
        <v>27</v>
      </c>
      <c r="I62" s="521">
        <v>3.4</v>
      </c>
      <c r="J62" s="662">
        <v>0.98</v>
      </c>
      <c r="K62" s="662" t="s">
        <v>230</v>
      </c>
      <c r="L62" s="662">
        <v>1880</v>
      </c>
      <c r="M62" s="547">
        <v>-8.5949284600000002</v>
      </c>
      <c r="N62" s="547">
        <v>12.5</v>
      </c>
      <c r="O62" s="547">
        <v>21.098682</v>
      </c>
      <c r="P62" s="547">
        <v>14.14316</v>
      </c>
      <c r="Q62" s="547">
        <v>72.154240000000001</v>
      </c>
      <c r="R62" s="547">
        <v>2.773876</v>
      </c>
      <c r="S62" s="547">
        <v>18.786676870000001</v>
      </c>
      <c r="T62" s="547">
        <v>-43.50797206</v>
      </c>
      <c r="U62" s="547">
        <v>-57.885908499999999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23</v>
      </c>
      <c r="G63" s="486">
        <v>25</v>
      </c>
      <c r="H63" s="521" t="s">
        <v>27</v>
      </c>
      <c r="I63" s="521">
        <v>3.4</v>
      </c>
      <c r="J63" s="662">
        <v>0.98</v>
      </c>
      <c r="K63" s="662" t="s">
        <v>230</v>
      </c>
      <c r="L63" s="662">
        <v>1880</v>
      </c>
      <c r="M63" s="547">
        <v>-9.5275918100000005</v>
      </c>
      <c r="N63" s="547">
        <v>11.5</v>
      </c>
      <c r="O63" s="547">
        <v>21.033322510000001</v>
      </c>
      <c r="P63" s="547">
        <v>13.341139999999999</v>
      </c>
      <c r="Q63" s="547">
        <v>64.712549999999993</v>
      </c>
      <c r="R63" s="547">
        <v>2.699271</v>
      </c>
      <c r="S63" s="547">
        <v>16.379728010000001</v>
      </c>
      <c r="T63" s="547">
        <v>-42.598168719999997</v>
      </c>
      <c r="U63" s="547">
        <v>-58.441124289999998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23</v>
      </c>
      <c r="G64" s="486">
        <v>25</v>
      </c>
      <c r="H64" s="521" t="s">
        <v>27</v>
      </c>
      <c r="I64" s="521">
        <v>3.4</v>
      </c>
      <c r="J64" s="662">
        <v>0.98</v>
      </c>
      <c r="K64" s="662" t="s">
        <v>230</v>
      </c>
      <c r="L64" s="662">
        <v>1880</v>
      </c>
      <c r="M64" s="547">
        <v>-10.457619429999999</v>
      </c>
      <c r="N64" s="547">
        <v>10.5</v>
      </c>
      <c r="O64" s="547">
        <v>20.955954030000001</v>
      </c>
      <c r="P64" s="547">
        <v>12.6976</v>
      </c>
      <c r="Q64" s="547">
        <v>58.098880000000001</v>
      </c>
      <c r="R64" s="547">
        <v>2.6334430000000002</v>
      </c>
      <c r="S64" s="547">
        <v>14.20308833</v>
      </c>
      <c r="T64" s="547">
        <v>-41.864578629999997</v>
      </c>
      <c r="U64" s="547">
        <v>-59.13990416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7" s="483" customFormat="1" ht="13.5">
      <c r="A65" s="444"/>
      <c r="B65" s="444"/>
      <c r="F65" s="207" t="s">
        <v>23</v>
      </c>
      <c r="G65" s="486">
        <v>25</v>
      </c>
      <c r="H65" s="521" t="s">
        <v>27</v>
      </c>
      <c r="I65" s="521">
        <v>3.4</v>
      </c>
      <c r="J65" s="662">
        <v>0.72</v>
      </c>
      <c r="K65" s="662" t="s">
        <v>231</v>
      </c>
      <c r="L65" s="662">
        <v>1880</v>
      </c>
      <c r="M65" s="547">
        <v>-8.2040699799999999</v>
      </c>
      <c r="N65" s="547">
        <v>9.5</v>
      </c>
      <c r="O65" s="547">
        <v>17.693456479999998</v>
      </c>
      <c r="P65" s="547">
        <v>11.90381</v>
      </c>
      <c r="Q65" s="547">
        <v>52.35671</v>
      </c>
      <c r="R65" s="547">
        <v>2.446072</v>
      </c>
      <c r="S65" s="547">
        <v>16.011112610000001</v>
      </c>
      <c r="T65" s="547">
        <v>-45.512980120000002</v>
      </c>
      <c r="U65" s="547">
        <v>-59.581465049999998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7" s="483" customFormat="1" ht="13.5">
      <c r="A66" s="444"/>
      <c r="B66" s="444"/>
      <c r="F66" s="207" t="s">
        <v>23</v>
      </c>
      <c r="G66" s="486">
        <v>25</v>
      </c>
      <c r="H66" s="521" t="s">
        <v>27</v>
      </c>
      <c r="I66" s="521">
        <v>3.4</v>
      </c>
      <c r="J66" s="662">
        <v>0.72</v>
      </c>
      <c r="K66" s="662" t="s">
        <v>231</v>
      </c>
      <c r="L66" s="662">
        <v>1880</v>
      </c>
      <c r="M66" s="547">
        <v>-9.15576495</v>
      </c>
      <c r="N66" s="547">
        <v>8.5</v>
      </c>
      <c r="O66" s="547">
        <v>17.651165850000002</v>
      </c>
      <c r="P66" s="547">
        <v>11.22594</v>
      </c>
      <c r="Q66" s="547">
        <v>47.354680000000002</v>
      </c>
      <c r="R66" s="547">
        <v>2.3866350000000001</v>
      </c>
      <c r="S66" s="547">
        <v>13.82013811</v>
      </c>
      <c r="T66" s="547">
        <v>-44.584748329999996</v>
      </c>
      <c r="U66" s="547">
        <v>-61.311667219999997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7" s="483" customFormat="1" ht="13.5">
      <c r="A67" s="444"/>
      <c r="B67" s="444"/>
      <c r="F67" s="207" t="s">
        <v>23</v>
      </c>
      <c r="G67" s="486">
        <v>25</v>
      </c>
      <c r="H67" s="521" t="s">
        <v>27</v>
      </c>
      <c r="I67" s="521">
        <v>3.4</v>
      </c>
      <c r="J67" s="662">
        <v>0.72</v>
      </c>
      <c r="K67" s="662" t="s">
        <v>231</v>
      </c>
      <c r="L67" s="662">
        <v>1880</v>
      </c>
      <c r="M67" s="547">
        <v>-10.07882657</v>
      </c>
      <c r="N67" s="547">
        <v>7.5</v>
      </c>
      <c r="O67" s="547">
        <v>17.578338070000001</v>
      </c>
      <c r="P67" s="547">
        <v>10.488060000000001</v>
      </c>
      <c r="Q67" s="547">
        <v>43.065379999999998</v>
      </c>
      <c r="R67" s="547">
        <v>2.340157</v>
      </c>
      <c r="S67" s="547">
        <v>11.876982</v>
      </c>
      <c r="T67" s="547">
        <v>-44.025430950000001</v>
      </c>
      <c r="U67" s="547">
        <v>-61.94765907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7" s="483" customFormat="1" ht="13.5">
      <c r="A68" s="444"/>
      <c r="B68" s="444"/>
      <c r="F68" s="207" t="s">
        <v>23</v>
      </c>
      <c r="G68" s="486">
        <v>25</v>
      </c>
      <c r="H68" s="521" t="s">
        <v>27</v>
      </c>
      <c r="I68" s="521">
        <v>3.4</v>
      </c>
      <c r="J68" s="662">
        <v>0.72</v>
      </c>
      <c r="K68" s="662" t="s">
        <v>231</v>
      </c>
      <c r="L68" s="662">
        <v>1880</v>
      </c>
      <c r="M68" s="547">
        <v>-10.995865909999999</v>
      </c>
      <c r="N68" s="547">
        <v>6.5</v>
      </c>
      <c r="O68" s="547">
        <v>17.510408210000001</v>
      </c>
      <c r="P68" s="547">
        <v>9.9951159999999994</v>
      </c>
      <c r="Q68" s="547">
        <v>39.331020000000002</v>
      </c>
      <c r="R68" s="547">
        <v>2.2990599999999999</v>
      </c>
      <c r="S68" s="547">
        <v>10.1595774</v>
      </c>
      <c r="T68" s="547">
        <v>-43.866819139999997</v>
      </c>
      <c r="U68" s="547">
        <v>-62.324659580000002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7" s="483" customFormat="1" ht="13.5">
      <c r="A69" s="444"/>
      <c r="B69" s="444"/>
      <c r="F69" s="207" t="s">
        <v>23</v>
      </c>
      <c r="G69" s="486">
        <v>25</v>
      </c>
      <c r="H69" s="521" t="s">
        <v>27</v>
      </c>
      <c r="I69" s="521">
        <v>3.4</v>
      </c>
      <c r="J69" s="662">
        <v>0.72</v>
      </c>
      <c r="K69" s="662" t="s">
        <v>231</v>
      </c>
      <c r="L69" s="662">
        <v>1880</v>
      </c>
      <c r="M69" s="547">
        <v>-11.922131609999999</v>
      </c>
      <c r="N69" s="547">
        <v>5.5</v>
      </c>
      <c r="O69" s="547">
        <v>17.423594810000001</v>
      </c>
      <c r="P69" s="547">
        <v>9.7235309999999995</v>
      </c>
      <c r="Q69" s="547">
        <v>36.065750000000001</v>
      </c>
      <c r="R69" s="547">
        <v>2.2639290000000001</v>
      </c>
      <c r="S69" s="547">
        <v>8.5701152</v>
      </c>
      <c r="T69" s="547">
        <v>-44.044239959999999</v>
      </c>
      <c r="U69" s="547">
        <v>-62.393884720000003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7" s="483" customFormat="1" ht="13.5">
      <c r="A70" s="444"/>
      <c r="B70" s="444"/>
      <c r="F70" s="207" t="s">
        <v>23</v>
      </c>
      <c r="G70" s="486">
        <v>25</v>
      </c>
      <c r="H70" s="521" t="s">
        <v>27</v>
      </c>
      <c r="I70" s="521">
        <v>3.4</v>
      </c>
      <c r="J70" s="662">
        <v>0.57999999999999996</v>
      </c>
      <c r="K70" s="662" t="s">
        <v>231</v>
      </c>
      <c r="L70" s="662">
        <v>1880</v>
      </c>
      <c r="M70" s="547">
        <v>-11.48847013</v>
      </c>
      <c r="N70" s="547">
        <v>4.5</v>
      </c>
      <c r="O70" s="547">
        <v>15.999313730000001</v>
      </c>
      <c r="P70" s="547">
        <v>9.5665150000000008</v>
      </c>
      <c r="Q70" s="547">
        <v>33.248730000000002</v>
      </c>
      <c r="R70" s="547">
        <v>2.24695</v>
      </c>
      <c r="S70" s="547">
        <v>8.4824030799999992</v>
      </c>
      <c r="T70" s="547">
        <v>-50.046982610000001</v>
      </c>
      <c r="U70" s="547">
        <v>-61.628809109999999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7" s="483" customFormat="1" ht="13.5">
      <c r="A71" s="444"/>
      <c r="B71" s="444"/>
      <c r="F71" s="207" t="s">
        <v>23</v>
      </c>
      <c r="G71" s="486">
        <v>25</v>
      </c>
      <c r="H71" s="521" t="s">
        <v>27</v>
      </c>
      <c r="I71" s="521">
        <v>3.4</v>
      </c>
      <c r="J71" s="662">
        <v>0.57999999999999996</v>
      </c>
      <c r="K71" s="662" t="s">
        <v>231</v>
      </c>
      <c r="L71" s="662">
        <v>1880</v>
      </c>
      <c r="M71" s="547">
        <v>-12.49564299</v>
      </c>
      <c r="N71" s="547">
        <v>3.5</v>
      </c>
      <c r="O71" s="547">
        <v>15.973357590000001</v>
      </c>
      <c r="P71" s="547">
        <v>9.1589229999999997</v>
      </c>
      <c r="Q71" s="547">
        <v>30.838229999999999</v>
      </c>
      <c r="R71" s="547">
        <v>2.2187549999999998</v>
      </c>
      <c r="S71" s="547">
        <v>7.0618828699999998</v>
      </c>
      <c r="T71" s="547">
        <v>-50.092119799999999</v>
      </c>
      <c r="U71" s="547">
        <v>-61.271254650000003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7" s="483" customFormat="1" ht="13.5">
      <c r="A72" s="444"/>
      <c r="B72" s="444"/>
      <c r="F72" s="207" t="s">
        <v>23</v>
      </c>
      <c r="G72" s="486">
        <v>25</v>
      </c>
      <c r="H72" s="521" t="s">
        <v>27</v>
      </c>
      <c r="I72" s="521">
        <v>3.4</v>
      </c>
      <c r="J72" s="662">
        <v>0.57999999999999996</v>
      </c>
      <c r="K72" s="662" t="s">
        <v>231</v>
      </c>
      <c r="L72" s="662">
        <v>1880</v>
      </c>
      <c r="M72" s="547">
        <v>-13.41352734</v>
      </c>
      <c r="N72" s="547">
        <v>2.5</v>
      </c>
      <c r="O72" s="547">
        <v>15.94272634</v>
      </c>
      <c r="P72" s="547">
        <v>8.9419609999999992</v>
      </c>
      <c r="Q72" s="547">
        <v>28.937999999999999</v>
      </c>
      <c r="R72" s="547">
        <v>2.1970999999999998</v>
      </c>
      <c r="S72" s="547">
        <v>5.9262170599999999</v>
      </c>
      <c r="T72" s="547">
        <v>-49.820012779999999</v>
      </c>
      <c r="U72" s="547">
        <v>-60.449594619999999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7" s="483" customFormat="1" ht="13.5">
      <c r="A73" s="444"/>
      <c r="B73" s="444"/>
      <c r="F73" s="207" t="s">
        <v>23</v>
      </c>
      <c r="G73" s="486">
        <v>25</v>
      </c>
      <c r="H73" s="521" t="s">
        <v>27</v>
      </c>
      <c r="I73" s="521">
        <v>3.4</v>
      </c>
      <c r="J73" s="662">
        <v>0.57999999999999996</v>
      </c>
      <c r="K73" s="662" t="s">
        <v>231</v>
      </c>
      <c r="L73" s="662">
        <v>1880</v>
      </c>
      <c r="M73" s="547">
        <v>-14.41191568</v>
      </c>
      <c r="N73" s="547">
        <v>1.5</v>
      </c>
      <c r="O73" s="547">
        <v>15.90783858</v>
      </c>
      <c r="P73" s="547">
        <v>8.5895250000000001</v>
      </c>
      <c r="Q73" s="547">
        <v>27.178509999999999</v>
      </c>
      <c r="R73" s="547">
        <v>2.1783890000000001</v>
      </c>
      <c r="S73" s="547">
        <v>4.8842164199999996</v>
      </c>
      <c r="T73" s="547">
        <v>-49.978894179999998</v>
      </c>
      <c r="U73" s="547">
        <v>-59.625313779999999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7" s="483" customFormat="1" ht="13.5">
      <c r="A74" s="444"/>
      <c r="B74" s="444"/>
      <c r="F74" s="207" t="s">
        <v>23</v>
      </c>
      <c r="G74" s="486">
        <v>25</v>
      </c>
      <c r="H74" s="521" t="s">
        <v>27</v>
      </c>
      <c r="I74" s="521">
        <v>3.4</v>
      </c>
      <c r="J74" s="662">
        <v>0.57999999999999996</v>
      </c>
      <c r="K74" s="662" t="s">
        <v>231</v>
      </c>
      <c r="L74" s="662">
        <v>1880</v>
      </c>
      <c r="M74" s="547">
        <v>-15.323567479999999</v>
      </c>
      <c r="N74" s="547">
        <v>0.5</v>
      </c>
      <c r="O74" s="547">
        <v>15.85563878</v>
      </c>
      <c r="P74" s="547">
        <v>8.3711310000000001</v>
      </c>
      <c r="Q74" s="547">
        <v>25.832170000000001</v>
      </c>
      <c r="R74" s="547">
        <v>2.1646869999999998</v>
      </c>
      <c r="S74" s="547">
        <v>4.0480497199999999</v>
      </c>
      <c r="T74" s="547">
        <v>-50.2588036</v>
      </c>
      <c r="U74" s="547">
        <v>-58.997877529999997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7" s="483" customFormat="1" ht="13.5">
      <c r="A75" s="444"/>
      <c r="B75" s="444"/>
      <c r="F75" s="207" t="s">
        <v>23</v>
      </c>
      <c r="G75" s="486">
        <v>25</v>
      </c>
      <c r="H75" s="521" t="s">
        <v>27</v>
      </c>
      <c r="I75" s="521">
        <v>3.4</v>
      </c>
      <c r="J75" s="662">
        <v>0.57999999999999996</v>
      </c>
      <c r="K75" s="662" t="s">
        <v>231</v>
      </c>
      <c r="L75" s="662">
        <v>1880</v>
      </c>
      <c r="M75" s="547">
        <v>-16.31005038</v>
      </c>
      <c r="N75" s="547">
        <v>-0.5</v>
      </c>
      <c r="O75" s="547">
        <v>15.814915579999999</v>
      </c>
      <c r="P75" s="547">
        <v>8.2318890000000007</v>
      </c>
      <c r="Q75" s="547">
        <v>24.621040000000001</v>
      </c>
      <c r="R75" s="547">
        <v>2.1540270000000001</v>
      </c>
      <c r="S75" s="547">
        <v>3.2938394</v>
      </c>
      <c r="T75" s="547">
        <v>-50.835640529999999</v>
      </c>
      <c r="U75" s="547">
        <v>-57.840527809999998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7" s="483" customFormat="1" ht="13.5">
      <c r="A76" s="444"/>
      <c r="B76" s="444"/>
      <c r="F76" s="207" t="s">
        <v>23</v>
      </c>
      <c r="G76" s="486">
        <v>25</v>
      </c>
      <c r="H76" s="521" t="s">
        <v>27</v>
      </c>
      <c r="I76" s="521">
        <v>3.4</v>
      </c>
      <c r="J76" s="662">
        <v>0.57999999999999996</v>
      </c>
      <c r="K76" s="662" t="s">
        <v>231</v>
      </c>
      <c r="L76" s="662">
        <v>1880</v>
      </c>
      <c r="M76" s="547">
        <v>-17.266764309999999</v>
      </c>
      <c r="N76" s="547">
        <v>-1.5</v>
      </c>
      <c r="O76" s="547">
        <v>15.74688211</v>
      </c>
      <c r="P76" s="547">
        <v>8.1777940000000005</v>
      </c>
      <c r="Q76" s="547">
        <v>23.65099</v>
      </c>
      <c r="R76" s="547">
        <v>2.1463649999999999</v>
      </c>
      <c r="S76" s="547">
        <v>2.6630146899999998</v>
      </c>
      <c r="T76" s="547">
        <v>-51.390946219999996</v>
      </c>
      <c r="U76" s="547">
        <v>-56.960548950000003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7" s="483" customFormat="1" ht="13.5">
      <c r="A77" s="444"/>
      <c r="B77" s="444"/>
      <c r="F77" s="207" t="s">
        <v>23</v>
      </c>
      <c r="G77" s="486">
        <v>25</v>
      </c>
      <c r="H77" s="521" t="s">
        <v>27</v>
      </c>
      <c r="I77" s="521">
        <v>3.4</v>
      </c>
      <c r="J77" s="662">
        <v>0.57999999999999996</v>
      </c>
      <c r="K77" s="662" t="s">
        <v>231</v>
      </c>
      <c r="L77" s="662">
        <v>1880</v>
      </c>
      <c r="M77" s="547">
        <v>-18.155564930000001</v>
      </c>
      <c r="N77" s="547">
        <v>-2.5</v>
      </c>
      <c r="O77" s="547">
        <v>15.638647430000001</v>
      </c>
      <c r="P77" s="547">
        <v>8.0987019999999994</v>
      </c>
      <c r="Q77" s="547">
        <v>22.952470000000002</v>
      </c>
      <c r="R77" s="547">
        <v>2.1502949999999998</v>
      </c>
      <c r="S77" s="547">
        <v>2.1518526200000001</v>
      </c>
      <c r="T77" s="547">
        <v>-51.950376589999998</v>
      </c>
      <c r="U77" s="547">
        <v>-56.037341120000001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7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7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7" s="483" customFormat="1">
      <c r="A80" s="192" t="s">
        <v>64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</row>
    <row r="81" spans="1:97" s="483" customFormat="1" ht="13.5">
      <c r="A81" s="444"/>
      <c r="B81" s="444"/>
      <c r="F81" s="524" t="s">
        <v>43</v>
      </c>
      <c r="G81" s="524" t="s">
        <v>44</v>
      </c>
      <c r="H81" s="524" t="s">
        <v>45</v>
      </c>
      <c r="I81" s="524" t="s">
        <v>46</v>
      </c>
      <c r="J81" s="525" t="s">
        <v>47</v>
      </c>
      <c r="K81" s="524" t="s">
        <v>48</v>
      </c>
      <c r="L81" s="524" t="s">
        <v>49</v>
      </c>
      <c r="M81" s="529" t="s">
        <v>50</v>
      </c>
      <c r="N81" s="524" t="s">
        <v>51</v>
      </c>
      <c r="O81" s="529" t="s">
        <v>52</v>
      </c>
      <c r="P81" s="529" t="s">
        <v>348</v>
      </c>
      <c r="Q81" s="529" t="s">
        <v>349</v>
      </c>
      <c r="R81" s="529" t="s">
        <v>53</v>
      </c>
      <c r="S81" s="529" t="s">
        <v>350</v>
      </c>
      <c r="T81" s="529" t="s">
        <v>69</v>
      </c>
      <c r="U81" s="529" t="s">
        <v>70</v>
      </c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</row>
    <row r="82" spans="1:97" s="483" customFormat="1" ht="13.5">
      <c r="A82" s="444"/>
      <c r="B82" s="444"/>
      <c r="C82" s="421"/>
      <c r="D82" s="421"/>
      <c r="E82" s="448"/>
      <c r="F82" s="207" t="s">
        <v>23</v>
      </c>
      <c r="G82" s="486">
        <v>25</v>
      </c>
      <c r="H82" s="521" t="s">
        <v>28</v>
      </c>
      <c r="I82" s="521">
        <v>3.4</v>
      </c>
      <c r="J82" s="662">
        <v>3.3</v>
      </c>
      <c r="K82" s="662" t="s">
        <v>320</v>
      </c>
      <c r="L82" s="662">
        <v>1880</v>
      </c>
      <c r="M82" s="547">
        <v>-1.01710798</v>
      </c>
      <c r="N82" s="547">
        <v>27.5</v>
      </c>
      <c r="O82" s="547">
        <v>28.50072063</v>
      </c>
      <c r="P82" s="547">
        <v>38.499679999999998</v>
      </c>
      <c r="Q82" s="547">
        <v>401.81729999999999</v>
      </c>
      <c r="R82" s="547">
        <v>7.860023</v>
      </c>
      <c r="S82" s="547">
        <v>37.805346649999997</v>
      </c>
      <c r="T82" s="547">
        <v>-39.457155360000002</v>
      </c>
      <c r="U82" s="547">
        <v>-51.811236289999997</v>
      </c>
      <c r="V82" s="542"/>
      <c r="W82" s="484"/>
      <c r="X82" s="484"/>
      <c r="Y82" s="484"/>
      <c r="Z82" s="484"/>
      <c r="AA82" s="487"/>
      <c r="AB82" s="542"/>
      <c r="AC82" s="542"/>
      <c r="AD82" s="542"/>
      <c r="AE82" s="542"/>
    </row>
    <row r="83" spans="1:97" s="483" customFormat="1" ht="13.5">
      <c r="A83" s="444"/>
      <c r="B83" s="444"/>
      <c r="C83" s="421"/>
      <c r="D83" s="421"/>
      <c r="E83" s="448"/>
      <c r="F83" s="207" t="s">
        <v>23</v>
      </c>
      <c r="G83" s="486">
        <v>25</v>
      </c>
      <c r="H83" s="521" t="s">
        <v>28</v>
      </c>
      <c r="I83" s="521">
        <v>3.4</v>
      </c>
      <c r="J83" s="662">
        <v>3.3</v>
      </c>
      <c r="K83" s="662" t="s">
        <v>320</v>
      </c>
      <c r="L83" s="662">
        <v>1880</v>
      </c>
      <c r="M83" s="547">
        <v>-2.0661986899999998</v>
      </c>
      <c r="N83" s="547">
        <v>26.5</v>
      </c>
      <c r="O83" s="547">
        <v>28.570942259999999</v>
      </c>
      <c r="P83" s="547">
        <v>34.438760000000002</v>
      </c>
      <c r="Q83" s="547">
        <v>356.7921</v>
      </c>
      <c r="R83" s="547">
        <v>7.3730510000000002</v>
      </c>
      <c r="S83" s="547">
        <v>33.929039170000003</v>
      </c>
      <c r="T83" s="547">
        <v>-43.868412139999997</v>
      </c>
      <c r="U83" s="547">
        <v>-52.964617740000001</v>
      </c>
      <c r="V83" s="542"/>
      <c r="W83" s="484"/>
      <c r="X83" s="484"/>
      <c r="Y83" s="484"/>
      <c r="Z83" s="484"/>
      <c r="AA83" s="487"/>
      <c r="AB83" s="542"/>
      <c r="AC83" s="542"/>
      <c r="AD83" s="542"/>
      <c r="AE83" s="542"/>
    </row>
    <row r="84" spans="1:97" s="483" customFormat="1" ht="13.5">
      <c r="A84" s="444"/>
      <c r="B84" s="444"/>
      <c r="C84" s="421"/>
      <c r="D84" s="421"/>
      <c r="E84" s="448"/>
      <c r="F84" s="207" t="s">
        <v>23</v>
      </c>
      <c r="G84" s="486">
        <v>25</v>
      </c>
      <c r="H84" s="521" t="s">
        <v>28</v>
      </c>
      <c r="I84" s="521">
        <v>3.4</v>
      </c>
      <c r="J84" s="662">
        <v>2.7</v>
      </c>
      <c r="K84" s="662" t="s">
        <v>321</v>
      </c>
      <c r="L84" s="662">
        <v>1880</v>
      </c>
      <c r="M84" s="547">
        <v>-2.02705175</v>
      </c>
      <c r="N84" s="547">
        <v>25.5</v>
      </c>
      <c r="O84" s="547">
        <v>27.518230129999999</v>
      </c>
      <c r="P84" s="547">
        <v>31.756409999999999</v>
      </c>
      <c r="Q84" s="547">
        <v>318.40170000000001</v>
      </c>
      <c r="R84" s="547">
        <v>6.6925670000000004</v>
      </c>
      <c r="S84" s="547">
        <v>36.508270400000001</v>
      </c>
      <c r="T84" s="547">
        <v>-40.961052010000003</v>
      </c>
      <c r="U84" s="547">
        <v>-53.857226249999997</v>
      </c>
      <c r="V84" s="542"/>
      <c r="W84" s="484"/>
      <c r="X84" s="484"/>
      <c r="Y84" s="484"/>
      <c r="Z84" s="484"/>
      <c r="AA84" s="487"/>
      <c r="AB84" s="542"/>
      <c r="AC84" s="542"/>
      <c r="AD84" s="542"/>
      <c r="AE84" s="542"/>
    </row>
    <row r="85" spans="1:97" s="483" customFormat="1" ht="13.5">
      <c r="A85" s="444"/>
      <c r="B85" s="444"/>
      <c r="C85" s="421"/>
      <c r="D85" s="421"/>
      <c r="E85" s="448"/>
      <c r="F85" s="207" t="s">
        <v>23</v>
      </c>
      <c r="G85" s="486">
        <v>25</v>
      </c>
      <c r="H85" s="521" t="s">
        <v>28</v>
      </c>
      <c r="I85" s="521">
        <v>3.4</v>
      </c>
      <c r="J85" s="662">
        <v>2.7</v>
      </c>
      <c r="K85" s="662" t="s">
        <v>321</v>
      </c>
      <c r="L85" s="662">
        <v>1880</v>
      </c>
      <c r="M85" s="547">
        <v>-3.0697441300000001</v>
      </c>
      <c r="N85" s="547">
        <v>24.5</v>
      </c>
      <c r="O85" s="547">
        <v>27.559290780000001</v>
      </c>
      <c r="P85" s="547">
        <v>28.28058</v>
      </c>
      <c r="Q85" s="547">
        <v>282.19909999999999</v>
      </c>
      <c r="R85" s="547">
        <v>6.3136919999999996</v>
      </c>
      <c r="S85" s="547">
        <v>32.644805249999997</v>
      </c>
      <c r="T85" s="547">
        <v>-44.27879815</v>
      </c>
      <c r="U85" s="547">
        <v>-55.5242966</v>
      </c>
      <c r="V85" s="542"/>
      <c r="W85" s="484"/>
      <c r="X85" s="484"/>
      <c r="Y85" s="484"/>
      <c r="Z85" s="484"/>
      <c r="AA85" s="487"/>
      <c r="AB85" s="542"/>
      <c r="AC85" s="542"/>
      <c r="AD85" s="542"/>
      <c r="AE85" s="542"/>
    </row>
    <row r="86" spans="1:97" s="483" customFormat="1" ht="13.5">
      <c r="A86" s="444"/>
      <c r="B86" s="444"/>
      <c r="C86" s="421"/>
      <c r="D86" s="421"/>
      <c r="E86" s="448"/>
      <c r="F86" s="207" t="s">
        <v>23</v>
      </c>
      <c r="G86" s="486">
        <v>25</v>
      </c>
      <c r="H86" s="521" t="s">
        <v>28</v>
      </c>
      <c r="I86" s="521">
        <v>3.4</v>
      </c>
      <c r="J86" s="662">
        <v>2.7</v>
      </c>
      <c r="K86" s="662" t="s">
        <v>321</v>
      </c>
      <c r="L86" s="662">
        <v>1880</v>
      </c>
      <c r="M86" s="547">
        <v>-4.0438827899999996</v>
      </c>
      <c r="N86" s="547">
        <v>23.5</v>
      </c>
      <c r="O86" s="547">
        <v>27.548426790000001</v>
      </c>
      <c r="P86" s="547">
        <v>25.811299999999999</v>
      </c>
      <c r="Q86" s="547">
        <v>251.50059999999999</v>
      </c>
      <c r="R86" s="547">
        <v>6.0082909999999998</v>
      </c>
      <c r="S86" s="547">
        <v>29.084893449999999</v>
      </c>
      <c r="T86" s="547">
        <v>-44.541266350000001</v>
      </c>
      <c r="U86" s="547">
        <v>-57.269410489999999</v>
      </c>
      <c r="V86" s="542"/>
      <c r="W86" s="484"/>
      <c r="X86" s="484"/>
      <c r="Y86" s="484"/>
      <c r="Z86" s="484"/>
      <c r="AA86" s="487"/>
      <c r="AB86" s="542"/>
      <c r="AC86" s="542"/>
      <c r="AD86" s="542"/>
      <c r="AE86" s="542"/>
    </row>
    <row r="87" spans="1:97" s="483" customFormat="1" ht="13.5">
      <c r="A87" s="444"/>
      <c r="B87" s="444"/>
      <c r="C87" s="421"/>
      <c r="D87" s="421"/>
      <c r="E87" s="448"/>
      <c r="F87" s="207" t="s">
        <v>23</v>
      </c>
      <c r="G87" s="486">
        <v>25</v>
      </c>
      <c r="H87" s="521" t="s">
        <v>28</v>
      </c>
      <c r="I87" s="521">
        <v>3.4</v>
      </c>
      <c r="J87" s="662">
        <v>2.7</v>
      </c>
      <c r="K87" s="662" t="s">
        <v>321</v>
      </c>
      <c r="L87" s="662">
        <v>1880</v>
      </c>
      <c r="M87" s="547">
        <v>-5.0301565699999999</v>
      </c>
      <c r="N87" s="547">
        <v>22.5</v>
      </c>
      <c r="O87" s="547">
        <v>27.520737919999998</v>
      </c>
      <c r="P87" s="547">
        <v>23.584710000000001</v>
      </c>
      <c r="Q87" s="547">
        <v>224.06309999999999</v>
      </c>
      <c r="R87" s="547">
        <v>5.7357310000000004</v>
      </c>
      <c r="S87" s="547">
        <v>25.739811410000002</v>
      </c>
      <c r="T87" s="547">
        <v>-44.298999160000001</v>
      </c>
      <c r="U87" s="547">
        <v>-60.1149536</v>
      </c>
      <c r="V87" s="542"/>
      <c r="W87" s="484"/>
      <c r="X87" s="484"/>
      <c r="Y87" s="484"/>
      <c r="Z87" s="484"/>
      <c r="AA87" s="487"/>
      <c r="AB87" s="542"/>
      <c r="AC87" s="542"/>
      <c r="AD87" s="542"/>
      <c r="AE87" s="542"/>
    </row>
    <row r="88" spans="1:97" s="483" customFormat="1" ht="13.5">
      <c r="A88" s="444"/>
      <c r="B88" s="444"/>
      <c r="C88" s="421"/>
      <c r="D88" s="421"/>
      <c r="E88" s="448"/>
      <c r="F88" s="207" t="s">
        <v>23</v>
      </c>
      <c r="G88" s="486">
        <v>25</v>
      </c>
      <c r="H88" s="521" t="s">
        <v>28</v>
      </c>
      <c r="I88" s="521">
        <v>3.4</v>
      </c>
      <c r="J88" s="662">
        <v>1.85</v>
      </c>
      <c r="K88" s="662" t="s">
        <v>322</v>
      </c>
      <c r="L88" s="662">
        <v>1880</v>
      </c>
      <c r="M88" s="547">
        <v>-3.9351224899999999</v>
      </c>
      <c r="N88" s="547">
        <v>21.5</v>
      </c>
      <c r="O88" s="547">
        <v>25.423723819999999</v>
      </c>
      <c r="P88" s="547">
        <v>22.719090000000001</v>
      </c>
      <c r="Q88" s="547">
        <v>200.2637</v>
      </c>
      <c r="R88" s="547">
        <v>5.0992160000000002</v>
      </c>
      <c r="S88" s="547">
        <v>32.680610690000002</v>
      </c>
      <c r="T88" s="547">
        <v>-40.751614740000001</v>
      </c>
      <c r="U88" s="547">
        <v>-55.457387369999999</v>
      </c>
      <c r="V88" s="542"/>
      <c r="W88" s="484"/>
      <c r="X88" s="484"/>
      <c r="Y88" s="484"/>
      <c r="Z88" s="484"/>
      <c r="AA88" s="487"/>
      <c r="AB88" s="542"/>
      <c r="AC88" s="542"/>
      <c r="AD88" s="542"/>
      <c r="AE88" s="542"/>
    </row>
    <row r="89" spans="1:97" s="483" customFormat="1" ht="13.5">
      <c r="A89" s="444"/>
      <c r="B89" s="444"/>
      <c r="C89" s="421"/>
      <c r="D89" s="421"/>
      <c r="E89" s="448"/>
      <c r="F89" s="207" t="s">
        <v>23</v>
      </c>
      <c r="G89" s="486">
        <v>25</v>
      </c>
      <c r="H89" s="521" t="s">
        <v>28</v>
      </c>
      <c r="I89" s="521">
        <v>3.4</v>
      </c>
      <c r="J89" s="662">
        <v>1.85</v>
      </c>
      <c r="K89" s="662" t="s">
        <v>322</v>
      </c>
      <c r="L89" s="662">
        <v>1880</v>
      </c>
      <c r="M89" s="547">
        <v>-4.9811738400000003</v>
      </c>
      <c r="N89" s="547">
        <v>20.5</v>
      </c>
      <c r="O89" s="547">
        <v>25.471889359999999</v>
      </c>
      <c r="P89" s="547">
        <v>20.52336</v>
      </c>
      <c r="Q89" s="547">
        <v>177.71270000000001</v>
      </c>
      <c r="R89" s="547">
        <v>4.8595360000000003</v>
      </c>
      <c r="S89" s="547">
        <v>29.130325110000001</v>
      </c>
      <c r="T89" s="547">
        <v>-43.256907550000001</v>
      </c>
      <c r="U89" s="547">
        <v>-58.153708999999999</v>
      </c>
      <c r="V89" s="542"/>
      <c r="W89" s="484"/>
      <c r="X89" s="484"/>
      <c r="Y89" s="484"/>
      <c r="Z89" s="484"/>
      <c r="AA89" s="487"/>
      <c r="AB89" s="542"/>
      <c r="AC89" s="542"/>
      <c r="AD89" s="542"/>
      <c r="AE89" s="542"/>
    </row>
    <row r="90" spans="1:97" s="483" customFormat="1" ht="13.5">
      <c r="A90" s="444"/>
      <c r="B90" s="444"/>
      <c r="C90" s="421"/>
      <c r="D90" s="421"/>
      <c r="E90" s="448"/>
      <c r="F90" s="207" t="s">
        <v>23</v>
      </c>
      <c r="G90" s="486">
        <v>25</v>
      </c>
      <c r="H90" s="521" t="s">
        <v>28</v>
      </c>
      <c r="I90" s="521">
        <v>3.4</v>
      </c>
      <c r="J90" s="662">
        <v>1.55</v>
      </c>
      <c r="K90" s="662" t="s">
        <v>323</v>
      </c>
      <c r="L90" s="662">
        <v>1880</v>
      </c>
      <c r="M90" s="547">
        <v>-4.9900654500000003</v>
      </c>
      <c r="N90" s="547">
        <v>19.5</v>
      </c>
      <c r="O90" s="547">
        <v>24.481232840000001</v>
      </c>
      <c r="P90" s="547">
        <v>20.04551</v>
      </c>
      <c r="Q90" s="547">
        <v>159.01759999999999</v>
      </c>
      <c r="R90" s="547">
        <v>4.5852149999999998</v>
      </c>
      <c r="S90" s="547">
        <v>30.23395141</v>
      </c>
      <c r="T90" s="547">
        <v>-40.147053100000001</v>
      </c>
      <c r="U90" s="547">
        <v>-55.835430389999999</v>
      </c>
      <c r="V90" s="542"/>
      <c r="W90" s="484"/>
      <c r="X90" s="484"/>
      <c r="Y90" s="484"/>
      <c r="Z90" s="484"/>
      <c r="AA90" s="487"/>
      <c r="AB90" s="542"/>
      <c r="AC90" s="542"/>
      <c r="AD90" s="542"/>
      <c r="AE90" s="542"/>
    </row>
    <row r="91" spans="1:97" s="483" customFormat="1" ht="13.5">
      <c r="A91" s="444"/>
      <c r="B91" s="444"/>
      <c r="C91" s="421"/>
      <c r="D91" s="421"/>
      <c r="E91" s="448"/>
      <c r="F91" s="207" t="s">
        <v>23</v>
      </c>
      <c r="G91" s="486">
        <v>25</v>
      </c>
      <c r="H91" s="521" t="s">
        <v>28</v>
      </c>
      <c r="I91" s="521">
        <v>3.4</v>
      </c>
      <c r="J91" s="662">
        <v>1.55</v>
      </c>
      <c r="K91" s="662" t="s">
        <v>323</v>
      </c>
      <c r="L91" s="662">
        <v>1880</v>
      </c>
      <c r="M91" s="547">
        <v>-6.0386308</v>
      </c>
      <c r="N91" s="547">
        <v>18.5</v>
      </c>
      <c r="O91" s="547">
        <v>24.54293612</v>
      </c>
      <c r="P91" s="547">
        <v>18.229600000000001</v>
      </c>
      <c r="Q91" s="547">
        <v>141.4632</v>
      </c>
      <c r="R91" s="547">
        <v>4.3985149999999997</v>
      </c>
      <c r="S91" s="547">
        <v>26.90344237</v>
      </c>
      <c r="T91" s="547">
        <v>-43.020884690000003</v>
      </c>
      <c r="U91" s="547">
        <v>-58.360880309999999</v>
      </c>
      <c r="V91" s="542"/>
      <c r="W91" s="484"/>
      <c r="X91" s="484"/>
      <c r="Y91" s="484"/>
      <c r="Z91" s="484"/>
      <c r="AA91" s="487"/>
      <c r="AB91" s="542"/>
      <c r="AC91" s="542"/>
      <c r="AD91" s="542"/>
      <c r="AE91" s="542"/>
    </row>
    <row r="92" spans="1:97" s="483" customFormat="1" ht="13.5">
      <c r="A92" s="444"/>
      <c r="B92" s="444"/>
      <c r="C92" s="421"/>
      <c r="D92" s="421"/>
      <c r="E92" s="448"/>
      <c r="F92" s="207" t="s">
        <v>23</v>
      </c>
      <c r="G92" s="486">
        <v>25</v>
      </c>
      <c r="H92" s="521" t="s">
        <v>28</v>
      </c>
      <c r="I92" s="521">
        <v>3.4</v>
      </c>
      <c r="J92" s="662">
        <v>1.31</v>
      </c>
      <c r="K92" s="662" t="s">
        <v>324</v>
      </c>
      <c r="L92" s="662">
        <v>1880</v>
      </c>
      <c r="M92" s="547">
        <v>-5.8570615799999999</v>
      </c>
      <c r="N92" s="547">
        <v>17.5</v>
      </c>
      <c r="O92" s="547">
        <v>23.346016479999999</v>
      </c>
      <c r="P92" s="547">
        <v>17.96048</v>
      </c>
      <c r="Q92" s="547">
        <v>125.7099</v>
      </c>
      <c r="R92" s="547">
        <v>4.1314089999999997</v>
      </c>
      <c r="S92" s="547">
        <v>27.60461184</v>
      </c>
      <c r="T92" s="547">
        <v>-40.154214039999999</v>
      </c>
      <c r="U92" s="547">
        <v>-55.059157480000003</v>
      </c>
      <c r="V92" s="542"/>
      <c r="W92" s="484"/>
      <c r="X92" s="484"/>
      <c r="Y92" s="484"/>
      <c r="Z92" s="484"/>
      <c r="AA92" s="487"/>
      <c r="AB92" s="542"/>
      <c r="AC92" s="542"/>
      <c r="AD92" s="542"/>
      <c r="AE92" s="542"/>
    </row>
    <row r="93" spans="1:97" s="483" customFormat="1" ht="13.5">
      <c r="A93" s="444"/>
      <c r="B93" s="444"/>
      <c r="C93" s="421"/>
      <c r="D93" s="421"/>
      <c r="E93" s="448"/>
      <c r="F93" s="207" t="s">
        <v>23</v>
      </c>
      <c r="G93" s="486">
        <v>25</v>
      </c>
      <c r="H93" s="521" t="s">
        <v>28</v>
      </c>
      <c r="I93" s="521">
        <v>3.4</v>
      </c>
      <c r="J93" s="662">
        <v>1.31</v>
      </c>
      <c r="K93" s="662" t="s">
        <v>324</v>
      </c>
      <c r="L93" s="662">
        <v>1880</v>
      </c>
      <c r="M93" s="547">
        <v>-6.8975993999999998</v>
      </c>
      <c r="N93" s="547">
        <v>16.5</v>
      </c>
      <c r="O93" s="547">
        <v>23.395580880000001</v>
      </c>
      <c r="P93" s="547">
        <v>16.51538</v>
      </c>
      <c r="Q93" s="547">
        <v>111.7749</v>
      </c>
      <c r="R93" s="547">
        <v>3.9818250000000002</v>
      </c>
      <c r="S93" s="547">
        <v>24.473397760000001</v>
      </c>
      <c r="T93" s="547">
        <v>-42.600309320000001</v>
      </c>
      <c r="U93" s="547">
        <v>-56.884251429999999</v>
      </c>
      <c r="V93" s="542"/>
      <c r="W93" s="484"/>
      <c r="X93" s="484"/>
      <c r="Y93" s="484"/>
      <c r="Z93" s="484"/>
      <c r="AA93" s="487"/>
      <c r="AB93" s="542"/>
      <c r="AC93" s="542"/>
      <c r="AD93" s="542"/>
      <c r="AE93" s="542"/>
    </row>
    <row r="94" spans="1:97" s="483" customFormat="1" ht="13.5">
      <c r="A94" s="444"/>
      <c r="B94" s="444"/>
      <c r="C94" s="421"/>
      <c r="D94" s="421"/>
      <c r="E94" s="448"/>
      <c r="F94" s="207" t="s">
        <v>23</v>
      </c>
      <c r="G94" s="486">
        <v>25</v>
      </c>
      <c r="H94" s="521" t="s">
        <v>28</v>
      </c>
      <c r="I94" s="521">
        <v>3.4</v>
      </c>
      <c r="J94" s="662">
        <v>1.31</v>
      </c>
      <c r="K94" s="662" t="s">
        <v>324</v>
      </c>
      <c r="L94" s="662">
        <v>1880</v>
      </c>
      <c r="M94" s="547">
        <v>-7.8900746499999999</v>
      </c>
      <c r="N94" s="547">
        <v>15.5</v>
      </c>
      <c r="O94" s="547">
        <v>23.390321629999999</v>
      </c>
      <c r="P94" s="547">
        <v>15.326169999999999</v>
      </c>
      <c r="Q94" s="547">
        <v>99.865489999999994</v>
      </c>
      <c r="R94" s="547">
        <v>3.8605369999999999</v>
      </c>
      <c r="S94" s="547">
        <v>21.533543959999999</v>
      </c>
      <c r="T94" s="547">
        <v>-42.770670879999997</v>
      </c>
      <c r="U94" s="547">
        <v>-57.743352639999998</v>
      </c>
      <c r="V94" s="542"/>
      <c r="W94" s="484"/>
      <c r="X94" s="484"/>
      <c r="Y94" s="484"/>
      <c r="Z94" s="484"/>
      <c r="AA94" s="487"/>
      <c r="AB94" s="542"/>
      <c r="AC94" s="542"/>
      <c r="AD94" s="542"/>
      <c r="AE94" s="542"/>
    </row>
    <row r="95" spans="1:97" s="483" customFormat="1" ht="13.5">
      <c r="A95" s="444"/>
      <c r="B95" s="444"/>
      <c r="C95" s="421"/>
      <c r="D95" s="421"/>
      <c r="E95" s="448"/>
      <c r="F95" s="207" t="s">
        <v>23</v>
      </c>
      <c r="G95" s="486">
        <v>25</v>
      </c>
      <c r="H95" s="521" t="s">
        <v>28</v>
      </c>
      <c r="I95" s="521">
        <v>3.4</v>
      </c>
      <c r="J95" s="662">
        <v>1.31</v>
      </c>
      <c r="K95" s="662" t="s">
        <v>324</v>
      </c>
      <c r="L95" s="662">
        <v>1880</v>
      </c>
      <c r="M95" s="547">
        <v>-8.8547008399999996</v>
      </c>
      <c r="N95" s="547">
        <v>14.5</v>
      </c>
      <c r="O95" s="547">
        <v>23.35847403</v>
      </c>
      <c r="P95" s="547">
        <v>14.555389999999999</v>
      </c>
      <c r="Q95" s="547">
        <v>89.390990000000002</v>
      </c>
      <c r="R95" s="547">
        <v>3.7571629999999998</v>
      </c>
      <c r="S95" s="547">
        <v>18.851467339999999</v>
      </c>
      <c r="T95" s="547">
        <v>-42.490162750000003</v>
      </c>
      <c r="U95" s="547">
        <v>-58.018660869999998</v>
      </c>
      <c r="V95" s="542"/>
      <c r="W95" s="484"/>
      <c r="X95" s="484"/>
      <c r="Y95" s="484"/>
      <c r="Z95" s="484"/>
      <c r="AA95" s="487"/>
      <c r="AB95" s="542"/>
      <c r="AC95" s="542"/>
      <c r="AD95" s="542"/>
      <c r="AE95" s="542"/>
    </row>
    <row r="96" spans="1:97" s="483" customFormat="1" ht="13.5">
      <c r="A96" s="444"/>
      <c r="B96" s="444"/>
      <c r="C96" s="421"/>
      <c r="D96" s="421"/>
      <c r="E96" s="448"/>
      <c r="F96" s="207" t="s">
        <v>23</v>
      </c>
      <c r="G96" s="486">
        <v>25</v>
      </c>
      <c r="H96" s="521" t="s">
        <v>28</v>
      </c>
      <c r="I96" s="521">
        <v>3.4</v>
      </c>
      <c r="J96" s="662">
        <v>0.98</v>
      </c>
      <c r="K96" s="662" t="s">
        <v>230</v>
      </c>
      <c r="L96" s="662">
        <v>1880</v>
      </c>
      <c r="M96" s="547">
        <v>-7.5787563899999997</v>
      </c>
      <c r="N96" s="547">
        <v>13.5</v>
      </c>
      <c r="O96" s="547">
        <v>21.069845340000001</v>
      </c>
      <c r="P96" s="547">
        <v>14.9213</v>
      </c>
      <c r="Q96" s="547">
        <v>79.169989999999999</v>
      </c>
      <c r="R96" s="547">
        <v>2.8566919999999998</v>
      </c>
      <c r="S96" s="547">
        <v>21.74863521</v>
      </c>
      <c r="T96" s="547">
        <v>-41.293932699999999</v>
      </c>
      <c r="U96" s="547">
        <v>-54.315039769999998</v>
      </c>
      <c r="V96" s="542"/>
      <c r="W96" s="484"/>
      <c r="X96" s="484"/>
      <c r="Y96" s="484"/>
      <c r="Z96" s="484"/>
      <c r="AA96" s="487"/>
      <c r="AB96" s="542"/>
      <c r="AC96" s="542"/>
      <c r="AD96" s="542"/>
      <c r="AE96" s="542"/>
    </row>
    <row r="97" spans="1:31" s="483" customFormat="1" ht="13.5">
      <c r="A97" s="444"/>
      <c r="B97" s="444"/>
      <c r="C97" s="421"/>
      <c r="D97" s="421"/>
      <c r="E97" s="448"/>
      <c r="F97" s="207" t="s">
        <v>23</v>
      </c>
      <c r="G97" s="486">
        <v>25</v>
      </c>
      <c r="H97" s="521" t="s">
        <v>28</v>
      </c>
      <c r="I97" s="521">
        <v>3.4</v>
      </c>
      <c r="J97" s="662">
        <v>0.98</v>
      </c>
      <c r="K97" s="662" t="s">
        <v>230</v>
      </c>
      <c r="L97" s="662">
        <v>1880</v>
      </c>
      <c r="M97" s="547">
        <v>-8.5832683099999993</v>
      </c>
      <c r="N97" s="547">
        <v>12.5</v>
      </c>
      <c r="O97" s="547">
        <v>21.078541850000001</v>
      </c>
      <c r="P97" s="547">
        <v>14.05969</v>
      </c>
      <c r="Q97" s="547">
        <v>70.727829999999997</v>
      </c>
      <c r="R97" s="547">
        <v>2.7638929999999999</v>
      </c>
      <c r="S97" s="547">
        <v>19.056189499999999</v>
      </c>
      <c r="T97" s="547">
        <v>-42.08086024</v>
      </c>
      <c r="U97" s="547">
        <v>-55.657890299999998</v>
      </c>
      <c r="V97" s="542"/>
      <c r="W97" s="484"/>
      <c r="X97" s="484"/>
      <c r="Y97" s="484"/>
      <c r="Z97" s="484"/>
      <c r="AA97" s="487"/>
      <c r="AB97" s="542"/>
      <c r="AC97" s="542"/>
      <c r="AD97" s="542"/>
      <c r="AE97" s="542"/>
    </row>
    <row r="98" spans="1:31" s="483" customFormat="1" ht="13.5">
      <c r="A98" s="444"/>
      <c r="B98" s="444"/>
      <c r="C98" s="421"/>
      <c r="D98" s="421"/>
      <c r="E98" s="448"/>
      <c r="F98" s="207" t="s">
        <v>23</v>
      </c>
      <c r="G98" s="486">
        <v>25</v>
      </c>
      <c r="H98" s="521" t="s">
        <v>28</v>
      </c>
      <c r="I98" s="521">
        <v>3.4</v>
      </c>
      <c r="J98" s="662">
        <v>0.98</v>
      </c>
      <c r="K98" s="662" t="s">
        <v>230</v>
      </c>
      <c r="L98" s="662">
        <v>1880</v>
      </c>
      <c r="M98" s="547">
        <v>-9.5360308000000007</v>
      </c>
      <c r="N98" s="547">
        <v>11.5</v>
      </c>
      <c r="O98" s="547">
        <v>21.0352678</v>
      </c>
      <c r="P98" s="547">
        <v>13.287929999999999</v>
      </c>
      <c r="Q98" s="547">
        <v>63.422890000000002</v>
      </c>
      <c r="R98" s="547">
        <v>2.6881560000000002</v>
      </c>
      <c r="S98" s="547">
        <v>16.617917940000002</v>
      </c>
      <c r="T98" s="547">
        <v>-41.332071190000001</v>
      </c>
      <c r="U98" s="547">
        <v>-56.50547572</v>
      </c>
      <c r="V98" s="542"/>
      <c r="W98" s="484"/>
      <c r="X98" s="484"/>
      <c r="Y98" s="484"/>
      <c r="Z98" s="484"/>
      <c r="AA98" s="487"/>
      <c r="AB98" s="542"/>
      <c r="AC98" s="542"/>
      <c r="AD98" s="542"/>
      <c r="AE98" s="542"/>
    </row>
    <row r="99" spans="1:31" s="483" customFormat="1" ht="13.5">
      <c r="A99" s="444"/>
      <c r="B99" s="444"/>
      <c r="C99" s="421"/>
      <c r="D99" s="421"/>
      <c r="E99" s="448"/>
      <c r="F99" s="207" t="s">
        <v>23</v>
      </c>
      <c r="G99" s="486">
        <v>25</v>
      </c>
      <c r="H99" s="521" t="s">
        <v>28</v>
      </c>
      <c r="I99" s="521">
        <v>3.4</v>
      </c>
      <c r="J99" s="662">
        <v>0.98</v>
      </c>
      <c r="K99" s="662" t="s">
        <v>230</v>
      </c>
      <c r="L99" s="662">
        <v>1880</v>
      </c>
      <c r="M99" s="547">
        <v>-10.47417229</v>
      </c>
      <c r="N99" s="547">
        <v>10.5</v>
      </c>
      <c r="O99" s="547">
        <v>20.968309789999999</v>
      </c>
      <c r="P99" s="547">
        <v>12.64603</v>
      </c>
      <c r="Q99" s="547">
        <v>57.0139</v>
      </c>
      <c r="R99" s="547">
        <v>2.6231689999999999</v>
      </c>
      <c r="S99" s="547">
        <v>14.40087992</v>
      </c>
      <c r="T99" s="547">
        <v>-40.484195829999997</v>
      </c>
      <c r="U99" s="547">
        <v>-57.215261150000003</v>
      </c>
      <c r="V99" s="542"/>
      <c r="W99" s="484"/>
      <c r="X99" s="484"/>
      <c r="Y99" s="484"/>
      <c r="Z99" s="484"/>
      <c r="AA99" s="487"/>
      <c r="AB99" s="542"/>
      <c r="AC99" s="542"/>
      <c r="AD99" s="542"/>
      <c r="AE99" s="542"/>
    </row>
    <row r="100" spans="1:31" s="483" customFormat="1" ht="13.5">
      <c r="A100" s="444"/>
      <c r="B100" s="444"/>
      <c r="C100" s="421"/>
      <c r="D100" s="421"/>
      <c r="E100" s="448"/>
      <c r="F100" s="207" t="s">
        <v>23</v>
      </c>
      <c r="G100" s="486">
        <v>25</v>
      </c>
      <c r="H100" s="521" t="s">
        <v>28</v>
      </c>
      <c r="I100" s="521">
        <v>3.4</v>
      </c>
      <c r="J100" s="662">
        <v>0.98</v>
      </c>
      <c r="K100" s="662" t="s">
        <v>230</v>
      </c>
      <c r="L100" s="662">
        <v>1880</v>
      </c>
      <c r="M100" s="547">
        <v>-11.381281680000001</v>
      </c>
      <c r="N100" s="547">
        <v>9.5</v>
      </c>
      <c r="O100" s="547">
        <v>20.88960728</v>
      </c>
      <c r="P100" s="547">
        <v>12.10857</v>
      </c>
      <c r="Q100" s="547">
        <v>51.530050000000003</v>
      </c>
      <c r="R100" s="547">
        <v>2.5699670000000001</v>
      </c>
      <c r="S100" s="547">
        <v>12.456244180000001</v>
      </c>
      <c r="T100" s="547">
        <v>-40.042040159999999</v>
      </c>
      <c r="U100" s="547">
        <v>-58.112967750000003</v>
      </c>
      <c r="V100" s="542"/>
      <c r="W100" s="484"/>
      <c r="X100" s="484"/>
      <c r="Y100" s="484"/>
      <c r="Z100" s="484"/>
      <c r="AA100" s="487"/>
      <c r="AB100" s="542"/>
      <c r="AC100" s="542"/>
      <c r="AD100" s="542"/>
      <c r="AE100" s="542"/>
    </row>
    <row r="101" spans="1:31" s="483" customFormat="1" ht="13.5">
      <c r="A101" s="444"/>
      <c r="B101" s="444"/>
      <c r="C101" s="421"/>
      <c r="D101" s="421"/>
      <c r="E101" s="448"/>
      <c r="F101" s="207" t="s">
        <v>23</v>
      </c>
      <c r="G101" s="486">
        <v>25</v>
      </c>
      <c r="H101" s="521" t="s">
        <v>28</v>
      </c>
      <c r="I101" s="521">
        <v>3.4</v>
      </c>
      <c r="J101" s="662">
        <v>0.72</v>
      </c>
      <c r="K101" s="662" t="s">
        <v>231</v>
      </c>
      <c r="L101" s="662">
        <v>1880</v>
      </c>
      <c r="M101" s="547">
        <v>-9.1527629499999996</v>
      </c>
      <c r="N101" s="547">
        <v>8.5</v>
      </c>
      <c r="O101" s="547">
        <v>17.63445965</v>
      </c>
      <c r="P101" s="547">
        <v>11.01498</v>
      </c>
      <c r="Q101" s="547">
        <v>46.596649999999997</v>
      </c>
      <c r="R101" s="547">
        <v>2.383483</v>
      </c>
      <c r="S101" s="547">
        <v>13.972476840000001</v>
      </c>
      <c r="T101" s="547">
        <v>-42.723580630000001</v>
      </c>
      <c r="U101" s="547">
        <v>-58.77658332</v>
      </c>
      <c r="V101" s="542"/>
      <c r="W101" s="484"/>
      <c r="X101" s="484"/>
      <c r="Y101" s="484"/>
      <c r="Z101" s="484"/>
      <c r="AA101" s="487"/>
      <c r="AB101" s="542"/>
      <c r="AC101" s="542"/>
      <c r="AD101" s="542"/>
      <c r="AE101" s="542"/>
    </row>
    <row r="102" spans="1:31" s="483" customFormat="1" ht="13.5">
      <c r="A102" s="444"/>
      <c r="B102" s="444"/>
      <c r="C102" s="421"/>
      <c r="D102" s="421"/>
      <c r="E102" s="448"/>
      <c r="F102" s="207" t="s">
        <v>23</v>
      </c>
      <c r="G102" s="486">
        <v>25</v>
      </c>
      <c r="H102" s="521" t="s">
        <v>28</v>
      </c>
      <c r="I102" s="521">
        <v>3.4</v>
      </c>
      <c r="J102" s="662">
        <v>0.72</v>
      </c>
      <c r="K102" s="662" t="s">
        <v>231</v>
      </c>
      <c r="L102" s="662">
        <v>1880</v>
      </c>
      <c r="M102" s="547">
        <v>-10.07553577</v>
      </c>
      <c r="N102" s="547">
        <v>7.5</v>
      </c>
      <c r="O102" s="547">
        <v>17.59506597</v>
      </c>
      <c r="P102" s="547">
        <v>10.42693</v>
      </c>
      <c r="Q102" s="547">
        <v>42.503700000000002</v>
      </c>
      <c r="R102" s="547">
        <v>2.3358189999999999</v>
      </c>
      <c r="S102" s="547">
        <v>12.05268478</v>
      </c>
      <c r="T102" s="547">
        <v>-42.73614053</v>
      </c>
      <c r="U102" s="547">
        <v>-60.340672259999998</v>
      </c>
      <c r="V102" s="542"/>
      <c r="W102" s="484"/>
      <c r="X102" s="484"/>
      <c r="Y102" s="484"/>
      <c r="Z102" s="484"/>
      <c r="AA102" s="487"/>
      <c r="AB102" s="542"/>
      <c r="AC102" s="542"/>
      <c r="AD102" s="542"/>
      <c r="AE102" s="542"/>
    </row>
    <row r="103" spans="1:31" s="483" customFormat="1" ht="13.5">
      <c r="A103" s="444"/>
      <c r="B103" s="444"/>
      <c r="C103" s="421"/>
      <c r="D103" s="421"/>
      <c r="E103" s="448"/>
      <c r="F103" s="207" t="s">
        <v>23</v>
      </c>
      <c r="G103" s="486">
        <v>25</v>
      </c>
      <c r="H103" s="521" t="s">
        <v>28</v>
      </c>
      <c r="I103" s="521">
        <v>3.4</v>
      </c>
      <c r="J103" s="662">
        <v>0.72</v>
      </c>
      <c r="K103" s="662" t="s">
        <v>231</v>
      </c>
      <c r="L103" s="662">
        <v>1880</v>
      </c>
      <c r="M103" s="547">
        <v>-11.02852429</v>
      </c>
      <c r="N103" s="547">
        <v>6.5</v>
      </c>
      <c r="O103" s="547">
        <v>17.532278689999998</v>
      </c>
      <c r="P103" s="547">
        <v>10.061590000000001</v>
      </c>
      <c r="Q103" s="547">
        <v>38.800060000000002</v>
      </c>
      <c r="R103" s="547">
        <v>2.2949060000000001</v>
      </c>
      <c r="S103" s="547">
        <v>10.21747966</v>
      </c>
      <c r="T103" s="547">
        <v>-42.425577930000003</v>
      </c>
      <c r="U103" s="547">
        <v>-61.29691055</v>
      </c>
      <c r="V103" s="542"/>
      <c r="W103" s="484"/>
      <c r="X103" s="484"/>
      <c r="Y103" s="484"/>
      <c r="Z103" s="484"/>
      <c r="AA103" s="487"/>
      <c r="AB103" s="542"/>
      <c r="AC103" s="542"/>
      <c r="AD103" s="542"/>
      <c r="AE103" s="542"/>
    </row>
    <row r="104" spans="1:31" s="483" customFormat="1" ht="13.5">
      <c r="A104" s="444"/>
      <c r="B104" s="444"/>
      <c r="C104" s="421"/>
      <c r="D104" s="421"/>
      <c r="E104" s="448"/>
      <c r="F104" s="207" t="s">
        <v>23</v>
      </c>
      <c r="G104" s="486">
        <v>25</v>
      </c>
      <c r="H104" s="521" t="s">
        <v>28</v>
      </c>
      <c r="I104" s="521">
        <v>3.4</v>
      </c>
      <c r="J104" s="662">
        <v>0.72</v>
      </c>
      <c r="K104" s="662" t="s">
        <v>231</v>
      </c>
      <c r="L104" s="662">
        <v>1880</v>
      </c>
      <c r="M104" s="547">
        <v>-11.95751606</v>
      </c>
      <c r="N104" s="547">
        <v>5.5</v>
      </c>
      <c r="O104" s="547">
        <v>17.447165160000001</v>
      </c>
      <c r="P104" s="547">
        <v>9.5924530000000008</v>
      </c>
      <c r="Q104" s="547">
        <v>35.642989999999998</v>
      </c>
      <c r="R104" s="547">
        <v>2.2608359999999998</v>
      </c>
      <c r="S104" s="547">
        <v>8.6345891699999999</v>
      </c>
      <c r="T104" s="547">
        <v>-42.425947299999997</v>
      </c>
      <c r="U104" s="547">
        <v>-61.733405249999997</v>
      </c>
      <c r="V104" s="542"/>
      <c r="W104" s="484"/>
      <c r="X104" s="484"/>
      <c r="Y104" s="484"/>
      <c r="Z104" s="484"/>
      <c r="AA104" s="487"/>
      <c r="AB104" s="542"/>
      <c r="AC104" s="542"/>
      <c r="AD104" s="542"/>
      <c r="AE104" s="542"/>
    </row>
    <row r="105" spans="1:31" s="483" customFormat="1" ht="13.5">
      <c r="A105" s="444"/>
      <c r="B105" s="444"/>
      <c r="C105" s="421"/>
      <c r="D105" s="421"/>
      <c r="E105" s="448"/>
      <c r="F105" s="207" t="s">
        <v>23</v>
      </c>
      <c r="G105" s="486">
        <v>25</v>
      </c>
      <c r="H105" s="521" t="s">
        <v>28</v>
      </c>
      <c r="I105" s="521">
        <v>3.4</v>
      </c>
      <c r="J105" s="662">
        <v>0.72</v>
      </c>
      <c r="K105" s="662" t="s">
        <v>231</v>
      </c>
      <c r="L105" s="662">
        <v>1880</v>
      </c>
      <c r="M105" s="547">
        <v>-12.867238739999999</v>
      </c>
      <c r="N105" s="547">
        <v>4.5</v>
      </c>
      <c r="O105" s="547">
        <v>17.363285439999999</v>
      </c>
      <c r="P105" s="547">
        <v>9.1231369999999998</v>
      </c>
      <c r="Q105" s="547">
        <v>32.99409</v>
      </c>
      <c r="R105" s="547">
        <v>2.2334830000000001</v>
      </c>
      <c r="S105" s="547">
        <v>7.2897467999999996</v>
      </c>
      <c r="T105" s="547">
        <v>-42.688541370000003</v>
      </c>
      <c r="U105" s="547">
        <v>-61.536949610000001</v>
      </c>
      <c r="V105" s="542"/>
      <c r="W105" s="484"/>
      <c r="X105" s="484"/>
      <c r="Y105" s="484"/>
      <c r="Z105" s="484"/>
      <c r="AA105" s="487"/>
      <c r="AB105" s="542"/>
      <c r="AC105" s="542"/>
      <c r="AD105" s="542"/>
      <c r="AE105" s="542"/>
    </row>
    <row r="106" spans="1:31" s="483" customFormat="1" ht="13.5">
      <c r="A106" s="444"/>
      <c r="B106" s="444"/>
      <c r="C106" s="421"/>
      <c r="D106" s="421"/>
      <c r="E106" s="448"/>
      <c r="F106" s="207" t="s">
        <v>23</v>
      </c>
      <c r="G106" s="486">
        <v>25</v>
      </c>
      <c r="H106" s="521" t="s">
        <v>28</v>
      </c>
      <c r="I106" s="521">
        <v>3.4</v>
      </c>
      <c r="J106" s="662">
        <v>0.57999999999999996</v>
      </c>
      <c r="K106" s="662" t="s">
        <v>231</v>
      </c>
      <c r="L106" s="662">
        <v>1880</v>
      </c>
      <c r="M106" s="547">
        <v>-12.46386891</v>
      </c>
      <c r="N106" s="547">
        <v>3.5</v>
      </c>
      <c r="O106" s="547">
        <v>15.965580709999999</v>
      </c>
      <c r="P106" s="547">
        <v>9.1717239999999993</v>
      </c>
      <c r="Q106" s="547">
        <v>30.653040000000001</v>
      </c>
      <c r="R106" s="547">
        <v>2.2180010000000001</v>
      </c>
      <c r="S106" s="547">
        <v>7.1244473800000003</v>
      </c>
      <c r="T106" s="547">
        <v>-48.059264579999997</v>
      </c>
      <c r="U106" s="547">
        <v>-60.79591052</v>
      </c>
      <c r="V106" s="542"/>
      <c r="W106" s="484"/>
      <c r="X106" s="484"/>
      <c r="Y106" s="484"/>
      <c r="Z106" s="484"/>
      <c r="AA106" s="487"/>
      <c r="AB106" s="542"/>
      <c r="AC106" s="542"/>
      <c r="AD106" s="542"/>
      <c r="AE106" s="542"/>
    </row>
    <row r="107" spans="1:31" s="483" customFormat="1" ht="13.5">
      <c r="A107" s="444"/>
      <c r="B107" s="444"/>
      <c r="C107" s="421"/>
      <c r="D107" s="421"/>
      <c r="E107" s="448"/>
      <c r="F107" s="207" t="s">
        <v>23</v>
      </c>
      <c r="G107" s="486">
        <v>25</v>
      </c>
      <c r="H107" s="521" t="s">
        <v>28</v>
      </c>
      <c r="I107" s="521">
        <v>3.4</v>
      </c>
      <c r="J107" s="662">
        <v>0.57999999999999996</v>
      </c>
      <c r="K107" s="662" t="s">
        <v>231</v>
      </c>
      <c r="L107" s="662">
        <v>1880</v>
      </c>
      <c r="M107" s="547">
        <v>-13.442282779999999</v>
      </c>
      <c r="N107" s="547">
        <v>2.5</v>
      </c>
      <c r="O107" s="547">
        <v>15.962564179999999</v>
      </c>
      <c r="P107" s="547">
        <v>8.9031839999999995</v>
      </c>
      <c r="Q107" s="547">
        <v>28.711749999999999</v>
      </c>
      <c r="R107" s="547">
        <v>2.1961020000000002</v>
      </c>
      <c r="S107" s="547">
        <v>5.9464982500000003</v>
      </c>
      <c r="T107" s="547">
        <v>-48.373106239999998</v>
      </c>
      <c r="U107" s="547">
        <v>-60.287309049999998</v>
      </c>
      <c r="V107" s="542"/>
      <c r="W107" s="484"/>
      <c r="X107" s="484"/>
      <c r="Y107" s="484"/>
      <c r="Z107" s="484"/>
      <c r="AA107" s="487"/>
      <c r="AB107" s="542"/>
      <c r="AC107" s="542"/>
      <c r="AD107" s="542"/>
      <c r="AE107" s="542"/>
    </row>
    <row r="108" spans="1:31" s="483" customFormat="1" ht="13.5">
      <c r="A108" s="444"/>
      <c r="B108" s="444"/>
      <c r="C108" s="421"/>
      <c r="D108" s="421"/>
      <c r="E108" s="448"/>
      <c r="F108" s="207" t="s">
        <v>23</v>
      </c>
      <c r="G108" s="486">
        <v>25</v>
      </c>
      <c r="H108" s="521" t="s">
        <v>28</v>
      </c>
      <c r="I108" s="521">
        <v>3.4</v>
      </c>
      <c r="J108" s="662">
        <v>0.57999999999999996</v>
      </c>
      <c r="K108" s="662" t="s">
        <v>231</v>
      </c>
      <c r="L108" s="662">
        <v>1880</v>
      </c>
      <c r="M108" s="547">
        <v>-14.430377480000001</v>
      </c>
      <c r="N108" s="547">
        <v>1.5</v>
      </c>
      <c r="O108" s="547">
        <v>15.936752179999999</v>
      </c>
      <c r="P108" s="547">
        <v>8.794359</v>
      </c>
      <c r="Q108" s="547">
        <v>27.025639999999999</v>
      </c>
      <c r="R108" s="547">
        <v>2.1769210000000001</v>
      </c>
      <c r="S108" s="547">
        <v>4.8924700999999997</v>
      </c>
      <c r="T108" s="547">
        <v>-48.38166915</v>
      </c>
      <c r="U108" s="547">
        <v>-59.550405509999997</v>
      </c>
      <c r="V108" s="542"/>
      <c r="W108" s="484"/>
      <c r="X108" s="484"/>
      <c r="Y108" s="484"/>
      <c r="Z108" s="484"/>
      <c r="AA108" s="487"/>
      <c r="AB108" s="542"/>
      <c r="AC108" s="542"/>
      <c r="AD108" s="542"/>
      <c r="AE108" s="542"/>
    </row>
    <row r="109" spans="1:31" s="483" customFormat="1" ht="13.5">
      <c r="A109" s="444"/>
      <c r="B109" s="444"/>
      <c r="C109" s="421"/>
      <c r="D109" s="421"/>
      <c r="E109" s="448"/>
      <c r="F109" s="207" t="s">
        <v>23</v>
      </c>
      <c r="G109" s="486">
        <v>25</v>
      </c>
      <c r="H109" s="521" t="s">
        <v>28</v>
      </c>
      <c r="I109" s="521">
        <v>3.4</v>
      </c>
      <c r="J109" s="662">
        <v>0.57999999999999996</v>
      </c>
      <c r="K109" s="662" t="s">
        <v>231</v>
      </c>
      <c r="L109" s="662">
        <v>1880</v>
      </c>
      <c r="M109" s="547">
        <v>-15.391787369999999</v>
      </c>
      <c r="N109" s="547">
        <v>0.5</v>
      </c>
      <c r="O109" s="547">
        <v>15.87499197</v>
      </c>
      <c r="P109" s="547">
        <v>8.4312059999999995</v>
      </c>
      <c r="Q109" s="547">
        <v>25.647539999999999</v>
      </c>
      <c r="R109" s="547">
        <v>2.162023</v>
      </c>
      <c r="S109" s="547">
        <v>4.0152332399999997</v>
      </c>
      <c r="T109" s="547">
        <v>-48.676614430000001</v>
      </c>
      <c r="U109" s="547">
        <v>-58.838649310000001</v>
      </c>
      <c r="V109" s="542"/>
      <c r="W109" s="484"/>
      <c r="X109" s="484"/>
      <c r="Y109" s="484"/>
      <c r="Z109" s="484"/>
      <c r="AA109" s="487"/>
      <c r="AB109" s="542"/>
      <c r="AC109" s="542"/>
      <c r="AD109" s="542"/>
      <c r="AE109" s="542"/>
    </row>
    <row r="110" spans="1:31" s="483" customFormat="1" ht="14.25" customHeight="1">
      <c r="A110" s="444"/>
      <c r="B110" s="444"/>
      <c r="C110" s="421"/>
      <c r="D110" s="421"/>
      <c r="E110" s="448"/>
      <c r="F110" s="207" t="s">
        <v>23</v>
      </c>
      <c r="G110" s="486">
        <v>25</v>
      </c>
      <c r="H110" s="521" t="s">
        <v>28</v>
      </c>
      <c r="I110" s="521">
        <v>3.4</v>
      </c>
      <c r="J110" s="662">
        <v>0.57999999999999996</v>
      </c>
      <c r="K110" s="662" t="s">
        <v>231</v>
      </c>
      <c r="L110" s="662">
        <v>1880</v>
      </c>
      <c r="M110" s="547">
        <v>-16.325391880000002</v>
      </c>
      <c r="N110" s="547">
        <v>-0.5</v>
      </c>
      <c r="O110" s="547">
        <v>15.834886880000001</v>
      </c>
      <c r="P110" s="547">
        <v>8.1148030000000002</v>
      </c>
      <c r="Q110" s="547">
        <v>24.53406</v>
      </c>
      <c r="R110" s="547">
        <v>2.1518739999999998</v>
      </c>
      <c r="S110" s="547">
        <v>3.31354712</v>
      </c>
      <c r="T110" s="547">
        <v>-49.137621760000002</v>
      </c>
      <c r="U110" s="547">
        <v>-57.820666989999999</v>
      </c>
      <c r="V110" s="542"/>
      <c r="W110" s="484"/>
      <c r="X110" s="484"/>
      <c r="Y110" s="484"/>
      <c r="Z110" s="484"/>
      <c r="AA110" s="487"/>
      <c r="AB110" s="542"/>
      <c r="AC110" s="542"/>
      <c r="AD110" s="542"/>
      <c r="AE110" s="542"/>
    </row>
    <row r="111" spans="1:31" s="483" customFormat="1" ht="13.5">
      <c r="A111" s="444"/>
      <c r="B111" s="444"/>
      <c r="C111" s="421"/>
      <c r="D111" s="421"/>
      <c r="E111" s="448"/>
      <c r="F111" s="207" t="s">
        <v>23</v>
      </c>
      <c r="G111" s="486">
        <v>25</v>
      </c>
      <c r="H111" s="521" t="s">
        <v>28</v>
      </c>
      <c r="I111" s="521">
        <v>3.4</v>
      </c>
      <c r="J111" s="662">
        <v>0.57999999999999996</v>
      </c>
      <c r="K111" s="662" t="s">
        <v>231</v>
      </c>
      <c r="L111" s="662">
        <v>1880</v>
      </c>
      <c r="M111" s="547">
        <v>-17.30344616</v>
      </c>
      <c r="N111" s="547">
        <v>-1.5</v>
      </c>
      <c r="O111" s="547">
        <v>15.826829460000001</v>
      </c>
      <c r="P111" s="547">
        <v>8.0869289999999996</v>
      </c>
      <c r="Q111" s="547">
        <v>23.572489999999998</v>
      </c>
      <c r="R111" s="547">
        <v>2.1438449999999998</v>
      </c>
      <c r="S111" s="547">
        <v>2.70222293</v>
      </c>
      <c r="T111" s="547">
        <v>-49.712391629999999</v>
      </c>
      <c r="U111" s="547">
        <v>-56.803778180000002</v>
      </c>
      <c r="V111" s="542"/>
      <c r="W111" s="484"/>
      <c r="X111" s="484"/>
      <c r="Y111" s="484"/>
      <c r="Z111" s="484"/>
      <c r="AA111" s="487"/>
      <c r="AB111" s="542"/>
      <c r="AC111" s="542"/>
      <c r="AD111" s="542"/>
      <c r="AE111" s="542"/>
    </row>
    <row r="112" spans="1:31" s="483" customFormat="1" ht="13.5">
      <c r="A112" s="421"/>
      <c r="B112" s="421"/>
      <c r="C112" s="421"/>
      <c r="D112" s="421"/>
      <c r="E112" s="448"/>
      <c r="F112" s="207" t="s">
        <v>23</v>
      </c>
      <c r="G112" s="486">
        <v>25</v>
      </c>
      <c r="H112" s="521" t="s">
        <v>28</v>
      </c>
      <c r="I112" s="521">
        <v>3.4</v>
      </c>
      <c r="J112" s="662">
        <v>0.57999999999999996</v>
      </c>
      <c r="K112" s="662" t="s">
        <v>231</v>
      </c>
      <c r="L112" s="662">
        <v>1880</v>
      </c>
      <c r="M112" s="547">
        <v>-18.263936609999998</v>
      </c>
      <c r="N112" s="547">
        <v>-2.5</v>
      </c>
      <c r="O112" s="547">
        <v>15.769196109999999</v>
      </c>
      <c r="P112" s="547">
        <v>7.9321419999999998</v>
      </c>
      <c r="Q112" s="547">
        <v>22.80838</v>
      </c>
      <c r="R112" s="547">
        <v>2.1408330000000002</v>
      </c>
      <c r="S112" s="547">
        <v>2.18297366</v>
      </c>
      <c r="T112" s="547">
        <v>-50.384900690000002</v>
      </c>
      <c r="U112" s="547">
        <v>-55.990779850000003</v>
      </c>
      <c r="V112" s="542"/>
      <c r="W112" s="484"/>
      <c r="X112" s="484"/>
      <c r="Y112" s="484"/>
      <c r="Z112" s="484"/>
      <c r="AA112" s="487"/>
      <c r="AB112" s="542"/>
      <c r="AC112" s="542"/>
      <c r="AD112" s="542"/>
      <c r="AE112" s="542"/>
    </row>
    <row r="113" spans="1:31" s="483" customFormat="1" ht="13.5">
      <c r="A113" s="421"/>
      <c r="B113" s="421"/>
      <c r="C113" s="421"/>
      <c r="D113" s="421"/>
      <c r="E113" s="448"/>
      <c r="F113" s="207" t="s">
        <v>23</v>
      </c>
      <c r="G113" s="486">
        <v>25</v>
      </c>
      <c r="H113" s="521" t="s">
        <v>28</v>
      </c>
      <c r="I113" s="521">
        <v>3.4</v>
      </c>
      <c r="J113" s="662">
        <v>0.57999999999999996</v>
      </c>
      <c r="K113" s="662" t="s">
        <v>231</v>
      </c>
      <c r="L113" s="662">
        <v>1880</v>
      </c>
      <c r="M113" s="547">
        <v>-19.22495618</v>
      </c>
      <c r="N113" s="547">
        <v>-3.5</v>
      </c>
      <c r="O113" s="547">
        <v>15.767145879999999</v>
      </c>
      <c r="P113" s="547">
        <v>8.1130569999999995</v>
      </c>
      <c r="Q113" s="547">
        <v>22.234539999999999</v>
      </c>
      <c r="R113" s="547">
        <v>2.1478380000000001</v>
      </c>
      <c r="S113" s="547">
        <v>1.76311357</v>
      </c>
      <c r="T113" s="547">
        <v>-50.963197049999998</v>
      </c>
      <c r="U113" s="547">
        <v>-55.017759660000003</v>
      </c>
      <c r="V113" s="542"/>
      <c r="W113" s="484"/>
      <c r="X113" s="484"/>
      <c r="Y113" s="484"/>
      <c r="Z113" s="484"/>
      <c r="AA113" s="487"/>
      <c r="AB113" s="542"/>
      <c r="AC113" s="542"/>
      <c r="AD113" s="542"/>
      <c r="AE113" s="542"/>
    </row>
    <row r="114" spans="1:31" s="483" customFormat="1">
      <c r="A114" s="421"/>
      <c r="B114" s="421"/>
      <c r="C114" s="421"/>
      <c r="D114" s="421"/>
      <c r="E114" s="448"/>
      <c r="F114" s="421"/>
      <c r="G114" s="421"/>
      <c r="H114" s="421"/>
      <c r="I114" s="421"/>
      <c r="J114" s="421"/>
      <c r="K114" s="444"/>
      <c r="L114" s="421"/>
      <c r="M114" s="421"/>
      <c r="N114" s="421"/>
      <c r="V114" s="490"/>
      <c r="W114" s="484"/>
      <c r="X114" s="484"/>
      <c r="Y114" s="484"/>
      <c r="Z114" s="484"/>
      <c r="AA114" s="487"/>
      <c r="AB114" s="490"/>
      <c r="AC114" s="490"/>
      <c r="AD114" s="490"/>
      <c r="AE114" s="490"/>
    </row>
    <row r="115" spans="1:31" s="194" customFormat="1">
      <c r="A115" s="200"/>
      <c r="B115" s="200"/>
      <c r="C115" s="200"/>
      <c r="D115" s="200"/>
      <c r="E115" s="203"/>
      <c r="F115" s="200"/>
      <c r="G115" s="200"/>
      <c r="H115" s="200"/>
      <c r="I115" s="204"/>
      <c r="J115" s="204"/>
      <c r="K115" s="204"/>
      <c r="L115" s="204"/>
      <c r="M115" s="200"/>
      <c r="N115" s="200"/>
      <c r="V115" s="195"/>
      <c r="W115" s="196"/>
      <c r="X115" s="196"/>
      <c r="Y115" s="196"/>
      <c r="Z115" s="196"/>
      <c r="AA115" s="205"/>
      <c r="AB115" s="195"/>
      <c r="AC115" s="195"/>
      <c r="AD115" s="195"/>
      <c r="AE115" s="195"/>
    </row>
    <row r="116" spans="1:31" s="194" customFormat="1">
      <c r="A116" s="200"/>
      <c r="B116" s="200"/>
      <c r="C116" s="200"/>
      <c r="D116" s="200"/>
      <c r="E116" s="203"/>
      <c r="F116" s="200"/>
      <c r="G116" s="200"/>
      <c r="H116" s="200"/>
      <c r="I116" s="204"/>
      <c r="J116" s="204"/>
      <c r="K116" s="204"/>
      <c r="L116" s="204"/>
      <c r="M116" s="200"/>
      <c r="N116" s="200"/>
      <c r="V116" s="195"/>
      <c r="W116" s="196"/>
      <c r="X116" s="196"/>
      <c r="Y116" s="196"/>
      <c r="Z116" s="196"/>
      <c r="AA116" s="205"/>
      <c r="AB116" s="195"/>
      <c r="AC116" s="195"/>
      <c r="AD116" s="195"/>
      <c r="AE116" s="195"/>
    </row>
    <row r="117" spans="1:31" s="194" customFormat="1">
      <c r="A117" s="200"/>
      <c r="B117" s="200"/>
      <c r="C117" s="200"/>
      <c r="D117" s="200"/>
      <c r="E117" s="203"/>
      <c r="F117" s="200"/>
      <c r="G117" s="200"/>
      <c r="H117" s="200"/>
      <c r="I117" s="204"/>
      <c r="J117" s="204"/>
      <c r="K117" s="204"/>
      <c r="L117" s="204"/>
      <c r="M117" s="200"/>
      <c r="N117" s="200"/>
      <c r="V117" s="195"/>
      <c r="W117" s="196"/>
      <c r="X117" s="196"/>
      <c r="Y117" s="196"/>
      <c r="Z117" s="196"/>
      <c r="AA117" s="205"/>
      <c r="AB117" s="195"/>
      <c r="AC117" s="195"/>
      <c r="AD117" s="195"/>
      <c r="AE117" s="195"/>
    </row>
    <row r="118" spans="1:31" s="194" customFormat="1">
      <c r="A118" s="200"/>
      <c r="B118" s="200"/>
      <c r="C118" s="200"/>
      <c r="D118" s="200"/>
      <c r="E118" s="203"/>
      <c r="F118" s="200"/>
      <c r="G118" s="200"/>
      <c r="H118" s="200"/>
      <c r="I118" s="204"/>
      <c r="J118" s="204"/>
      <c r="K118" s="204"/>
      <c r="L118" s="204"/>
      <c r="M118" s="200"/>
      <c r="N118" s="200"/>
      <c r="V118" s="195"/>
      <c r="W118" s="196"/>
      <c r="X118" s="196"/>
      <c r="Y118" s="196"/>
      <c r="Z118" s="196"/>
      <c r="AA118" s="205"/>
      <c r="AB118" s="195"/>
      <c r="AC118" s="195"/>
      <c r="AD118" s="195"/>
      <c r="AE118" s="195"/>
    </row>
    <row r="119" spans="1:31" s="194" customFormat="1">
      <c r="A119" s="200"/>
      <c r="B119" s="200"/>
      <c r="C119" s="200"/>
      <c r="D119" s="200"/>
      <c r="E119" s="203"/>
      <c r="F119" s="200"/>
      <c r="G119" s="200"/>
      <c r="H119" s="200"/>
      <c r="I119" s="204"/>
      <c r="J119" s="204"/>
      <c r="K119" s="204"/>
      <c r="L119" s="204"/>
      <c r="M119" s="200"/>
      <c r="N119" s="200"/>
      <c r="V119" s="195"/>
      <c r="W119" s="196"/>
      <c r="X119" s="196"/>
      <c r="Y119" s="196"/>
      <c r="Z119" s="196"/>
      <c r="AA119" s="205"/>
      <c r="AB119" s="195"/>
      <c r="AC119" s="195"/>
      <c r="AD119" s="195"/>
      <c r="AE119" s="195"/>
    </row>
    <row r="120" spans="1:31" s="194" customFormat="1">
      <c r="A120" s="200"/>
      <c r="B120" s="200"/>
      <c r="C120" s="200"/>
      <c r="D120" s="200"/>
      <c r="E120" s="203"/>
      <c r="F120" s="200"/>
      <c r="G120" s="200"/>
      <c r="H120" s="200"/>
      <c r="I120" s="204"/>
      <c r="J120" s="204"/>
      <c r="K120" s="204"/>
      <c r="L120" s="204"/>
      <c r="M120" s="200"/>
      <c r="N120" s="200"/>
      <c r="V120" s="195"/>
      <c r="W120" s="196"/>
      <c r="X120" s="196"/>
      <c r="Y120" s="196"/>
      <c r="Z120" s="196"/>
      <c r="AA120" s="205"/>
      <c r="AB120" s="195"/>
      <c r="AC120" s="195"/>
      <c r="AD120" s="195"/>
      <c r="AE120" s="195"/>
    </row>
    <row r="121" spans="1:31" s="194" customFormat="1">
      <c r="A121" s="200"/>
      <c r="B121" s="200"/>
      <c r="C121" s="200"/>
      <c r="D121" s="200"/>
      <c r="E121" s="203"/>
      <c r="F121" s="200"/>
      <c r="G121" s="200"/>
      <c r="H121" s="200"/>
      <c r="I121" s="204"/>
      <c r="J121" s="204"/>
      <c r="K121" s="204"/>
      <c r="L121" s="204"/>
      <c r="M121" s="200"/>
      <c r="N121" s="200"/>
      <c r="V121" s="195"/>
      <c r="W121" s="196"/>
      <c r="X121" s="196"/>
      <c r="Y121" s="196"/>
      <c r="Z121" s="196"/>
      <c r="AA121" s="205"/>
      <c r="AB121" s="195"/>
      <c r="AC121" s="195"/>
      <c r="AD121" s="195"/>
      <c r="AE121" s="195"/>
    </row>
    <row r="122" spans="1:31" s="194" customFormat="1">
      <c r="A122" s="200"/>
      <c r="B122" s="200"/>
      <c r="C122" s="200"/>
      <c r="D122" s="200"/>
      <c r="E122" s="203"/>
      <c r="F122" s="200"/>
      <c r="G122" s="200"/>
      <c r="H122" s="200"/>
      <c r="I122" s="204"/>
      <c r="J122" s="204"/>
      <c r="K122" s="204"/>
      <c r="L122" s="204"/>
      <c r="M122" s="200"/>
      <c r="N122" s="200"/>
      <c r="V122" s="195"/>
      <c r="W122" s="196"/>
      <c r="X122" s="196"/>
      <c r="Y122" s="196"/>
      <c r="Z122" s="196"/>
      <c r="AA122" s="205"/>
      <c r="AB122" s="195"/>
      <c r="AC122" s="195"/>
      <c r="AD122" s="195"/>
      <c r="AE122" s="195"/>
    </row>
    <row r="123" spans="1:31" s="194" customFormat="1">
      <c r="A123" s="200"/>
      <c r="B123" s="200"/>
      <c r="C123" s="200"/>
      <c r="D123" s="200"/>
      <c r="E123" s="203"/>
      <c r="F123" s="200"/>
      <c r="G123" s="200"/>
      <c r="H123" s="200"/>
      <c r="I123" s="204"/>
      <c r="J123" s="204"/>
      <c r="K123" s="204"/>
      <c r="L123" s="204"/>
      <c r="M123" s="200"/>
      <c r="N123" s="200"/>
      <c r="V123" s="195"/>
      <c r="W123" s="196"/>
      <c r="X123" s="196"/>
      <c r="Y123" s="196"/>
      <c r="Z123" s="196"/>
      <c r="AA123" s="205"/>
      <c r="AB123" s="195"/>
      <c r="AC123" s="195"/>
      <c r="AD123" s="195"/>
      <c r="AE123" s="195"/>
    </row>
    <row r="124" spans="1:31" s="194" customFormat="1">
      <c r="A124" s="200"/>
      <c r="B124" s="200"/>
      <c r="C124" s="200"/>
      <c r="D124" s="200"/>
      <c r="E124" s="203"/>
      <c r="F124" s="200"/>
      <c r="G124" s="200"/>
      <c r="H124" s="200"/>
      <c r="I124" s="204"/>
      <c r="J124" s="204"/>
      <c r="K124" s="204"/>
      <c r="L124" s="204"/>
      <c r="M124" s="200"/>
      <c r="N124" s="200"/>
      <c r="V124" s="195"/>
      <c r="W124" s="196"/>
      <c r="X124" s="196"/>
      <c r="Y124" s="196"/>
      <c r="Z124" s="196"/>
      <c r="AA124" s="205"/>
      <c r="AB124" s="195"/>
      <c r="AC124" s="195"/>
      <c r="AD124" s="195"/>
      <c r="AE124" s="195"/>
    </row>
    <row r="125" spans="1:31" s="194" customFormat="1">
      <c r="A125" s="200"/>
      <c r="B125" s="200"/>
      <c r="C125" s="200"/>
      <c r="D125" s="200"/>
      <c r="E125" s="203"/>
      <c r="F125" s="200"/>
      <c r="G125" s="200"/>
      <c r="H125" s="200"/>
      <c r="I125" s="204"/>
      <c r="J125" s="204"/>
      <c r="K125" s="204"/>
      <c r="L125" s="204"/>
      <c r="M125" s="200"/>
      <c r="N125" s="200"/>
      <c r="V125" s="195"/>
      <c r="W125" s="196"/>
      <c r="X125" s="196"/>
      <c r="Y125" s="196"/>
      <c r="Z125" s="196"/>
      <c r="AA125" s="205"/>
      <c r="AB125" s="195"/>
      <c r="AC125" s="195"/>
      <c r="AD125" s="195"/>
      <c r="AE125" s="195"/>
    </row>
    <row r="126" spans="1:31" s="194" customFormat="1">
      <c r="A126" s="200"/>
      <c r="B126" s="200"/>
      <c r="C126" s="200"/>
      <c r="D126" s="200"/>
      <c r="E126" s="203"/>
      <c r="F126" s="200"/>
      <c r="G126" s="200"/>
      <c r="H126" s="200"/>
      <c r="I126" s="204"/>
      <c r="J126" s="204"/>
      <c r="K126" s="204"/>
      <c r="L126" s="204"/>
      <c r="M126" s="200"/>
      <c r="N126" s="200"/>
      <c r="V126" s="195"/>
      <c r="W126" s="196"/>
      <c r="X126" s="196"/>
      <c r="Y126" s="196"/>
      <c r="Z126" s="196"/>
      <c r="AA126" s="205"/>
      <c r="AB126" s="195"/>
      <c r="AC126" s="195"/>
      <c r="AD126" s="195"/>
      <c r="AE126" s="195"/>
    </row>
    <row r="127" spans="1:31" s="194" customFormat="1">
      <c r="A127" s="200"/>
      <c r="B127" s="200"/>
      <c r="C127" s="200"/>
      <c r="D127" s="200"/>
      <c r="E127" s="203"/>
      <c r="F127" s="200"/>
      <c r="G127" s="200"/>
      <c r="H127" s="200"/>
      <c r="I127" s="204"/>
      <c r="J127" s="204"/>
      <c r="K127" s="204"/>
      <c r="L127" s="204"/>
      <c r="M127" s="200"/>
      <c r="N127" s="200"/>
      <c r="V127" s="195"/>
      <c r="W127" s="196"/>
      <c r="X127" s="196"/>
      <c r="Y127" s="196"/>
      <c r="Z127" s="196"/>
      <c r="AA127" s="205"/>
      <c r="AB127" s="195"/>
      <c r="AC127" s="195"/>
      <c r="AD127" s="195"/>
      <c r="AE127" s="195"/>
    </row>
    <row r="128" spans="1:31" s="194" customFormat="1">
      <c r="A128" s="200"/>
      <c r="B128" s="200"/>
      <c r="C128" s="200"/>
      <c r="D128" s="200"/>
      <c r="E128" s="203"/>
      <c r="F128" s="200"/>
      <c r="G128" s="200"/>
      <c r="H128" s="200"/>
      <c r="I128" s="204"/>
      <c r="J128" s="204"/>
      <c r="K128" s="204"/>
      <c r="L128" s="204"/>
      <c r="M128" s="200"/>
      <c r="N128" s="200"/>
      <c r="V128" s="195"/>
      <c r="W128" s="196"/>
      <c r="X128" s="196"/>
      <c r="Y128" s="196"/>
      <c r="Z128" s="196"/>
      <c r="AA128" s="205"/>
      <c r="AB128" s="195"/>
      <c r="AC128" s="195"/>
      <c r="AD128" s="195"/>
      <c r="AE128" s="195"/>
    </row>
    <row r="129" spans="1:31" s="194" customFormat="1">
      <c r="A129" s="200"/>
      <c r="B129" s="200"/>
      <c r="C129" s="200"/>
      <c r="D129" s="200"/>
      <c r="E129" s="203"/>
      <c r="F129" s="200"/>
      <c r="G129" s="200"/>
      <c r="H129" s="200"/>
      <c r="I129" s="204"/>
      <c r="J129" s="204"/>
      <c r="K129" s="204"/>
      <c r="L129" s="204"/>
      <c r="M129" s="200"/>
      <c r="N129" s="200"/>
      <c r="V129" s="195"/>
      <c r="W129" s="196"/>
      <c r="X129" s="196"/>
      <c r="Y129" s="196"/>
      <c r="Z129" s="196"/>
      <c r="AA129" s="205"/>
      <c r="AB129" s="195"/>
      <c r="AC129" s="195"/>
      <c r="AD129" s="195"/>
      <c r="AE129" s="195"/>
    </row>
    <row r="130" spans="1:31" s="194" customFormat="1">
      <c r="A130" s="200"/>
      <c r="B130" s="200"/>
      <c r="C130" s="200"/>
      <c r="D130" s="200"/>
      <c r="E130" s="203"/>
      <c r="F130" s="200"/>
      <c r="G130" s="200"/>
      <c r="H130" s="200"/>
      <c r="I130" s="204"/>
      <c r="J130" s="204"/>
      <c r="K130" s="204"/>
      <c r="L130" s="204"/>
      <c r="M130" s="200"/>
      <c r="N130" s="200"/>
      <c r="V130" s="195"/>
      <c r="W130" s="196"/>
      <c r="X130" s="196"/>
      <c r="Y130" s="196"/>
      <c r="Z130" s="196"/>
      <c r="AA130" s="205"/>
      <c r="AB130" s="195"/>
      <c r="AC130" s="195"/>
      <c r="AD130" s="195"/>
      <c r="AE130" s="195"/>
    </row>
    <row r="131" spans="1:31" s="194" customFormat="1">
      <c r="A131" s="200"/>
      <c r="B131" s="200"/>
      <c r="C131" s="200"/>
      <c r="D131" s="200"/>
      <c r="E131" s="203"/>
      <c r="F131" s="200"/>
      <c r="G131" s="200"/>
      <c r="H131" s="200"/>
      <c r="I131" s="204"/>
      <c r="J131" s="204"/>
      <c r="K131" s="204"/>
      <c r="L131" s="204"/>
      <c r="M131" s="200"/>
      <c r="N131" s="200"/>
      <c r="V131" s="195"/>
      <c r="W131" s="196"/>
      <c r="X131" s="196"/>
      <c r="Y131" s="196"/>
      <c r="Z131" s="196"/>
      <c r="AA131" s="205"/>
      <c r="AB131" s="195"/>
      <c r="AC131" s="195"/>
      <c r="AD131" s="195"/>
      <c r="AE131" s="195"/>
    </row>
    <row r="132" spans="1:31" s="194" customFormat="1">
      <c r="A132" s="200"/>
      <c r="B132" s="200"/>
      <c r="C132" s="200"/>
      <c r="D132" s="200"/>
      <c r="E132" s="203"/>
      <c r="F132" s="200"/>
      <c r="G132" s="200"/>
      <c r="H132" s="200"/>
      <c r="I132" s="204"/>
      <c r="J132" s="204"/>
      <c r="K132" s="204"/>
      <c r="L132" s="204"/>
      <c r="M132" s="200"/>
      <c r="N132" s="200"/>
      <c r="V132" s="195"/>
      <c r="W132" s="196"/>
      <c r="X132" s="196"/>
      <c r="Y132" s="196"/>
      <c r="Z132" s="196"/>
      <c r="AA132" s="205"/>
      <c r="AB132" s="195"/>
      <c r="AC132" s="195"/>
      <c r="AD132" s="195"/>
      <c r="AE132" s="195"/>
    </row>
    <row r="133" spans="1:31" s="194" customFormat="1">
      <c r="A133" s="200"/>
      <c r="B133" s="200"/>
      <c r="C133" s="200"/>
      <c r="D133" s="200"/>
      <c r="E133" s="203"/>
      <c r="F133" s="200"/>
      <c r="G133" s="200"/>
      <c r="H133" s="200"/>
      <c r="I133" s="204"/>
      <c r="J133" s="204"/>
      <c r="K133" s="204"/>
      <c r="L133" s="204"/>
      <c r="M133" s="200"/>
      <c r="N133" s="200"/>
      <c r="V133" s="195"/>
      <c r="W133" s="196"/>
      <c r="X133" s="196"/>
      <c r="Y133" s="196"/>
      <c r="Z133" s="196"/>
      <c r="AA133" s="205"/>
      <c r="AB133" s="195"/>
      <c r="AC133" s="195"/>
      <c r="AD133" s="195"/>
      <c r="AE133" s="195"/>
    </row>
    <row r="134" spans="1:31" s="194" customFormat="1">
      <c r="A134" s="200"/>
      <c r="B134" s="200"/>
      <c r="C134" s="200"/>
      <c r="D134" s="200"/>
      <c r="E134" s="203"/>
      <c r="F134" s="200"/>
      <c r="G134" s="200"/>
      <c r="H134" s="200"/>
      <c r="I134" s="204"/>
      <c r="J134" s="204"/>
      <c r="K134" s="204"/>
      <c r="L134" s="204"/>
      <c r="M134" s="200"/>
      <c r="N134" s="200"/>
      <c r="V134" s="195"/>
      <c r="W134" s="196"/>
      <c r="X134" s="196"/>
      <c r="Y134" s="196"/>
      <c r="Z134" s="196"/>
      <c r="AA134" s="205"/>
      <c r="AB134" s="195"/>
      <c r="AC134" s="195"/>
      <c r="AD134" s="195"/>
      <c r="AE134" s="195"/>
    </row>
    <row r="135" spans="1:31" s="194" customFormat="1">
      <c r="A135" s="200"/>
      <c r="B135" s="200"/>
      <c r="C135" s="200"/>
      <c r="D135" s="200"/>
      <c r="E135" s="203"/>
      <c r="F135" s="200"/>
      <c r="G135" s="200"/>
      <c r="H135" s="200"/>
      <c r="I135" s="204"/>
      <c r="J135" s="204"/>
      <c r="K135" s="204"/>
      <c r="L135" s="204"/>
      <c r="M135" s="200"/>
      <c r="N135" s="200"/>
      <c r="V135" s="195"/>
      <c r="W135" s="196"/>
      <c r="X135" s="196"/>
      <c r="Y135" s="196"/>
      <c r="Z135" s="196"/>
      <c r="AA135" s="205"/>
      <c r="AB135" s="195"/>
      <c r="AC135" s="195"/>
      <c r="AD135" s="195"/>
      <c r="AE135" s="195"/>
    </row>
    <row r="136" spans="1:31" s="194" customFormat="1">
      <c r="A136" s="200"/>
      <c r="B136" s="200"/>
      <c r="C136" s="200"/>
      <c r="D136" s="200"/>
      <c r="E136" s="203"/>
      <c r="F136" s="200"/>
      <c r="G136" s="200"/>
      <c r="H136" s="200"/>
      <c r="I136" s="204"/>
      <c r="J136" s="204"/>
      <c r="K136" s="204"/>
      <c r="L136" s="204"/>
      <c r="M136" s="200"/>
      <c r="N136" s="200"/>
      <c r="V136" s="195"/>
      <c r="W136" s="196"/>
      <c r="X136" s="196"/>
      <c r="Y136" s="196"/>
      <c r="Z136" s="196"/>
      <c r="AA136" s="205"/>
      <c r="AB136" s="195"/>
      <c r="AC136" s="195"/>
      <c r="AD136" s="195"/>
      <c r="AE136" s="195"/>
    </row>
    <row r="137" spans="1:31" s="194" customFormat="1">
      <c r="A137" s="200"/>
      <c r="B137" s="200"/>
      <c r="C137" s="200"/>
      <c r="D137" s="200"/>
      <c r="E137" s="203"/>
      <c r="F137" s="200"/>
      <c r="G137" s="200"/>
      <c r="H137" s="200"/>
      <c r="I137" s="204"/>
      <c r="J137" s="204"/>
      <c r="K137" s="204"/>
      <c r="L137" s="204"/>
      <c r="M137" s="200"/>
      <c r="N137" s="200"/>
      <c r="V137" s="195"/>
      <c r="W137" s="196"/>
      <c r="X137" s="196"/>
      <c r="Y137" s="196"/>
      <c r="Z137" s="196"/>
      <c r="AA137" s="205"/>
      <c r="AB137" s="195"/>
      <c r="AC137" s="195"/>
      <c r="AD137" s="195"/>
      <c r="AE137" s="195"/>
    </row>
    <row r="138" spans="1:31" s="194" customFormat="1">
      <c r="A138" s="200"/>
      <c r="B138" s="200"/>
      <c r="C138" s="200"/>
      <c r="D138" s="200"/>
      <c r="E138" s="203"/>
      <c r="F138" s="200"/>
      <c r="G138" s="200"/>
      <c r="H138" s="200"/>
      <c r="I138" s="204"/>
      <c r="J138" s="204"/>
      <c r="K138" s="204"/>
      <c r="L138" s="204"/>
      <c r="M138" s="200"/>
      <c r="N138" s="200"/>
      <c r="V138" s="195"/>
      <c r="W138" s="196"/>
      <c r="X138" s="196"/>
      <c r="Y138" s="196"/>
      <c r="Z138" s="196"/>
      <c r="AA138" s="205"/>
      <c r="AB138" s="195"/>
      <c r="AC138" s="195"/>
      <c r="AD138" s="195"/>
      <c r="AE138" s="195"/>
    </row>
    <row r="139" spans="1:31" s="194" customFormat="1">
      <c r="A139" s="200"/>
      <c r="B139" s="200"/>
      <c r="C139" s="200"/>
      <c r="D139" s="200"/>
      <c r="E139" s="203"/>
      <c r="F139" s="200"/>
      <c r="G139" s="200"/>
      <c r="H139" s="200"/>
      <c r="I139" s="204"/>
      <c r="J139" s="204"/>
      <c r="K139" s="204"/>
      <c r="L139" s="204"/>
      <c r="M139" s="200"/>
      <c r="N139" s="200"/>
      <c r="V139" s="195"/>
      <c r="W139" s="196"/>
      <c r="X139" s="196"/>
      <c r="Y139" s="196"/>
      <c r="Z139" s="196"/>
      <c r="AA139" s="205"/>
      <c r="AB139" s="195"/>
      <c r="AC139" s="195"/>
      <c r="AD139" s="195"/>
      <c r="AE139" s="195"/>
    </row>
    <row r="140" spans="1:31" s="194" customFormat="1">
      <c r="A140" s="200"/>
      <c r="B140" s="200"/>
      <c r="C140" s="200"/>
      <c r="D140" s="200"/>
      <c r="E140" s="203"/>
      <c r="F140" s="200"/>
      <c r="G140" s="200"/>
      <c r="H140" s="200"/>
      <c r="I140" s="204"/>
      <c r="J140" s="204"/>
      <c r="K140" s="204"/>
      <c r="L140" s="204"/>
      <c r="M140" s="200"/>
      <c r="N140" s="200"/>
      <c r="V140" s="195"/>
      <c r="W140" s="196"/>
      <c r="X140" s="196"/>
      <c r="Y140" s="196"/>
      <c r="Z140" s="196"/>
      <c r="AA140" s="205"/>
      <c r="AB140" s="195"/>
      <c r="AC140" s="195"/>
      <c r="AD140" s="195"/>
      <c r="AE140" s="195"/>
    </row>
    <row r="141" spans="1:31" s="194" customFormat="1">
      <c r="A141" s="200"/>
      <c r="B141" s="200"/>
      <c r="C141" s="200"/>
      <c r="D141" s="200"/>
      <c r="E141" s="203"/>
      <c r="F141" s="200"/>
      <c r="G141" s="200"/>
      <c r="H141" s="200"/>
      <c r="I141" s="204"/>
      <c r="J141" s="204"/>
      <c r="K141" s="204"/>
      <c r="L141" s="204"/>
      <c r="M141" s="200"/>
      <c r="N141" s="200"/>
      <c r="V141" s="195"/>
      <c r="W141" s="196"/>
      <c r="X141" s="196"/>
      <c r="Y141" s="196"/>
      <c r="Z141" s="196"/>
      <c r="AA141" s="205"/>
      <c r="AB141" s="195"/>
      <c r="AC141" s="195"/>
      <c r="AD141" s="195"/>
      <c r="AE141" s="195"/>
    </row>
    <row r="142" spans="1:31" s="194" customFormat="1">
      <c r="A142" s="200"/>
      <c r="B142" s="200"/>
      <c r="C142" s="200"/>
      <c r="D142" s="200"/>
      <c r="E142" s="203"/>
      <c r="F142" s="200"/>
      <c r="G142" s="200"/>
      <c r="H142" s="200"/>
      <c r="I142" s="204"/>
      <c r="J142" s="204"/>
      <c r="K142" s="204"/>
      <c r="L142" s="204"/>
      <c r="M142" s="200"/>
      <c r="N142" s="200"/>
      <c r="V142" s="195"/>
      <c r="W142" s="196"/>
      <c r="X142" s="196"/>
      <c r="Y142" s="196"/>
      <c r="Z142" s="196"/>
      <c r="AA142" s="205"/>
      <c r="AB142" s="195"/>
      <c r="AC142" s="195"/>
      <c r="AD142" s="195"/>
      <c r="AE142" s="195"/>
    </row>
    <row r="143" spans="1:31" s="194" customFormat="1">
      <c r="A143" s="200"/>
      <c r="B143" s="200"/>
      <c r="C143" s="200"/>
      <c r="D143" s="200"/>
      <c r="E143" s="203"/>
      <c r="F143" s="200"/>
      <c r="G143" s="200"/>
      <c r="H143" s="200"/>
      <c r="I143" s="204"/>
      <c r="J143" s="204"/>
      <c r="K143" s="204"/>
      <c r="L143" s="204"/>
      <c r="M143" s="200"/>
      <c r="N143" s="200"/>
      <c r="V143" s="195"/>
      <c r="W143" s="196"/>
      <c r="X143" s="196"/>
      <c r="Y143" s="196"/>
      <c r="Z143" s="196"/>
      <c r="AA143" s="205"/>
      <c r="AB143" s="195"/>
      <c r="AC143" s="195"/>
      <c r="AD143" s="195"/>
      <c r="AE143" s="195"/>
    </row>
    <row r="144" spans="1:31" s="194" customFormat="1">
      <c r="A144" s="200"/>
      <c r="B144" s="200"/>
      <c r="C144" s="200"/>
      <c r="D144" s="200"/>
      <c r="E144" s="203"/>
      <c r="F144" s="200"/>
      <c r="G144" s="200"/>
      <c r="H144" s="200"/>
      <c r="I144" s="204"/>
      <c r="J144" s="204"/>
      <c r="K144" s="204"/>
      <c r="L144" s="204"/>
      <c r="M144" s="200"/>
      <c r="N144" s="200"/>
      <c r="V144" s="195"/>
      <c r="W144" s="196"/>
      <c r="X144" s="196"/>
      <c r="Y144" s="196"/>
      <c r="Z144" s="196"/>
      <c r="AA144" s="205"/>
      <c r="AB144" s="195"/>
      <c r="AC144" s="195"/>
      <c r="AD144" s="195"/>
      <c r="AE144" s="195"/>
    </row>
    <row r="145" spans="1:31" s="194" customFormat="1">
      <c r="A145" s="200"/>
      <c r="B145" s="200"/>
      <c r="C145" s="200"/>
      <c r="D145" s="200"/>
      <c r="E145" s="203"/>
      <c r="F145" s="200"/>
      <c r="G145" s="200"/>
      <c r="H145" s="200"/>
      <c r="I145" s="204"/>
      <c r="J145" s="204"/>
      <c r="K145" s="204"/>
      <c r="L145" s="204"/>
      <c r="M145" s="200"/>
      <c r="N145" s="200"/>
      <c r="V145" s="195"/>
      <c r="W145" s="196"/>
      <c r="X145" s="196"/>
      <c r="Y145" s="196"/>
      <c r="Z145" s="196"/>
      <c r="AA145" s="205"/>
      <c r="AB145" s="195"/>
      <c r="AC145" s="195"/>
      <c r="AD145" s="195"/>
      <c r="AE145" s="195"/>
    </row>
    <row r="146" spans="1:31" s="194" customFormat="1">
      <c r="A146" s="200"/>
      <c r="B146" s="200"/>
      <c r="C146" s="200"/>
      <c r="D146" s="200"/>
      <c r="E146" s="203"/>
      <c r="F146" s="200"/>
      <c r="G146" s="200"/>
      <c r="H146" s="200"/>
      <c r="I146" s="204"/>
      <c r="J146" s="204"/>
      <c r="K146" s="204"/>
      <c r="L146" s="204"/>
      <c r="M146" s="200"/>
      <c r="N146" s="200"/>
      <c r="V146" s="195"/>
      <c r="W146" s="196"/>
      <c r="X146" s="196"/>
      <c r="Y146" s="196"/>
      <c r="Z146" s="196"/>
      <c r="AA146" s="205"/>
      <c r="AB146" s="195"/>
      <c r="AC146" s="195"/>
      <c r="AD146" s="195"/>
      <c r="AE146" s="195"/>
    </row>
    <row r="147" spans="1:31" s="194" customFormat="1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M147" s="200"/>
      <c r="N147" s="200"/>
      <c r="V147" s="195"/>
      <c r="W147" s="196"/>
      <c r="X147" s="196"/>
      <c r="Y147" s="196"/>
      <c r="Z147" s="196"/>
      <c r="AA147" s="205"/>
      <c r="AB147" s="195"/>
      <c r="AC147" s="195"/>
      <c r="AD147" s="195"/>
      <c r="AE147" s="195"/>
    </row>
    <row r="148" spans="1:31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V148" s="195"/>
      <c r="W148" s="196"/>
      <c r="X148" s="196"/>
      <c r="Y148" s="196"/>
      <c r="Z148" s="196"/>
      <c r="AA148" s="205"/>
      <c r="AB148" s="195"/>
      <c r="AC148" s="195"/>
      <c r="AD148" s="195"/>
      <c r="AE148" s="195"/>
    </row>
    <row r="149" spans="1:31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1"/>
      <c r="L149" s="200"/>
      <c r="M149" s="200"/>
      <c r="N149" s="200"/>
      <c r="V149" s="195"/>
      <c r="W149" s="196"/>
      <c r="X149" s="196"/>
      <c r="Y149" s="196"/>
      <c r="Z149" s="196"/>
      <c r="AA149" s="205"/>
      <c r="AB149" s="195"/>
      <c r="AC149" s="195"/>
      <c r="AD149" s="195"/>
      <c r="AE149" s="195"/>
    </row>
    <row r="150" spans="1:31" s="194" customFormat="1">
      <c r="A150" s="200"/>
      <c r="B150" s="200"/>
      <c r="C150" s="200"/>
      <c r="D150" s="200"/>
      <c r="E150" s="203"/>
      <c r="F150" s="200"/>
      <c r="G150" s="200"/>
      <c r="H150" s="200"/>
      <c r="I150" s="204"/>
      <c r="J150" s="204"/>
      <c r="K150" s="204"/>
      <c r="L150" s="204"/>
      <c r="M150" s="200"/>
      <c r="N150" s="200"/>
      <c r="V150" s="195"/>
      <c r="W150" s="196"/>
      <c r="X150" s="196"/>
      <c r="Y150" s="196"/>
      <c r="Z150" s="196"/>
      <c r="AA150" s="205"/>
      <c r="AB150" s="195"/>
      <c r="AC150" s="195"/>
      <c r="AD150" s="195"/>
      <c r="AE150" s="195"/>
    </row>
    <row r="151" spans="1:31" s="194" customFormat="1">
      <c r="A151" s="200"/>
      <c r="B151" s="200"/>
      <c r="C151" s="200"/>
      <c r="D151" s="200"/>
      <c r="E151" s="203"/>
      <c r="F151" s="200"/>
      <c r="G151" s="200"/>
      <c r="H151" s="200"/>
      <c r="I151" s="204"/>
      <c r="J151" s="204"/>
      <c r="K151" s="204"/>
      <c r="L151" s="204"/>
      <c r="M151" s="200"/>
      <c r="N151" s="200"/>
      <c r="V151" s="195"/>
      <c r="W151" s="196"/>
      <c r="X151" s="196"/>
      <c r="Y151" s="196"/>
      <c r="Z151" s="196"/>
      <c r="AA151" s="205"/>
      <c r="AB151" s="195"/>
      <c r="AC151" s="195"/>
      <c r="AD151" s="195"/>
      <c r="AE151" s="195"/>
    </row>
    <row r="152" spans="1:31" s="194" customFormat="1">
      <c r="A152" s="200"/>
      <c r="B152" s="200"/>
      <c r="C152" s="200"/>
      <c r="D152" s="200"/>
      <c r="E152" s="203"/>
      <c r="F152" s="200"/>
      <c r="G152" s="200"/>
      <c r="H152" s="200"/>
      <c r="I152" s="204"/>
      <c r="J152" s="204"/>
      <c r="K152" s="204"/>
      <c r="L152" s="204"/>
      <c r="M152" s="200"/>
      <c r="N152" s="200"/>
      <c r="V152" s="195"/>
      <c r="W152" s="196"/>
      <c r="X152" s="196"/>
      <c r="Y152" s="196"/>
      <c r="Z152" s="196"/>
      <c r="AA152" s="205"/>
      <c r="AB152" s="195"/>
      <c r="AC152" s="195"/>
      <c r="AD152" s="195"/>
      <c r="AE152" s="195"/>
    </row>
    <row r="153" spans="1:31" s="194" customFormat="1">
      <c r="A153" s="200"/>
      <c r="B153" s="200"/>
      <c r="C153" s="200"/>
      <c r="D153" s="200"/>
      <c r="E153" s="203"/>
      <c r="F153" s="200"/>
      <c r="G153" s="200"/>
      <c r="H153" s="200"/>
      <c r="I153" s="204"/>
      <c r="J153" s="204"/>
      <c r="K153" s="204"/>
      <c r="L153" s="204"/>
      <c r="M153" s="200"/>
      <c r="N153" s="200"/>
      <c r="V153" s="195"/>
      <c r="W153" s="196"/>
      <c r="X153" s="196"/>
      <c r="Y153" s="196"/>
      <c r="Z153" s="196"/>
      <c r="AA153" s="205"/>
      <c r="AB153" s="195"/>
      <c r="AC153" s="195"/>
      <c r="AD153" s="195"/>
      <c r="AE153" s="195"/>
    </row>
    <row r="154" spans="1:31" s="194" customFormat="1">
      <c r="A154" s="200"/>
      <c r="B154" s="200"/>
      <c r="C154" s="200"/>
      <c r="D154" s="200"/>
      <c r="E154" s="203"/>
      <c r="F154" s="200"/>
      <c r="G154" s="200"/>
      <c r="H154" s="200"/>
      <c r="I154" s="204"/>
      <c r="J154" s="204"/>
      <c r="K154" s="204"/>
      <c r="L154" s="204"/>
      <c r="M154" s="200"/>
      <c r="N154" s="200"/>
      <c r="V154" s="195"/>
      <c r="W154" s="196"/>
      <c r="X154" s="196"/>
      <c r="Y154" s="196"/>
      <c r="Z154" s="196"/>
      <c r="AA154" s="205"/>
      <c r="AB154" s="195"/>
      <c r="AC154" s="195"/>
      <c r="AD154" s="195"/>
      <c r="AE154" s="195"/>
    </row>
    <row r="155" spans="1:31" s="194" customFormat="1">
      <c r="A155" s="200"/>
      <c r="B155" s="200"/>
      <c r="C155" s="200"/>
      <c r="D155" s="200"/>
      <c r="E155" s="203"/>
      <c r="F155" s="200"/>
      <c r="G155" s="200"/>
      <c r="H155" s="200"/>
      <c r="I155" s="204"/>
      <c r="J155" s="204"/>
      <c r="K155" s="204"/>
      <c r="L155" s="204"/>
      <c r="M155" s="200"/>
      <c r="N155" s="200"/>
      <c r="V155" s="195"/>
      <c r="W155" s="196"/>
      <c r="X155" s="196"/>
      <c r="Y155" s="196"/>
      <c r="Z155" s="196"/>
      <c r="AA155" s="205"/>
      <c r="AB155" s="195"/>
      <c r="AC155" s="195"/>
      <c r="AD155" s="195"/>
      <c r="AE155" s="195"/>
    </row>
    <row r="156" spans="1:31" s="194" customFormat="1">
      <c r="A156" s="200"/>
      <c r="B156" s="200"/>
      <c r="C156" s="200"/>
      <c r="D156" s="200"/>
      <c r="E156" s="203"/>
      <c r="F156" s="200"/>
      <c r="G156" s="200"/>
      <c r="H156" s="200"/>
      <c r="I156" s="204"/>
      <c r="J156" s="204"/>
      <c r="K156" s="204"/>
      <c r="L156" s="204"/>
      <c r="M156" s="200"/>
      <c r="N156" s="200"/>
      <c r="V156" s="195"/>
      <c r="W156" s="196"/>
      <c r="X156" s="196"/>
      <c r="Y156" s="196"/>
      <c r="Z156" s="196"/>
      <c r="AA156" s="205"/>
      <c r="AB156" s="195"/>
      <c r="AC156" s="195"/>
      <c r="AD156" s="195"/>
      <c r="AE156" s="195"/>
    </row>
    <row r="157" spans="1:31" s="194" customFormat="1">
      <c r="A157" s="200"/>
      <c r="B157" s="200"/>
      <c r="C157" s="200"/>
      <c r="D157" s="200"/>
      <c r="E157" s="203"/>
      <c r="F157" s="200"/>
      <c r="G157" s="200"/>
      <c r="H157" s="200"/>
      <c r="I157" s="204"/>
      <c r="J157" s="204"/>
      <c r="K157" s="204"/>
      <c r="L157" s="204"/>
      <c r="M157" s="200"/>
      <c r="N157" s="200"/>
      <c r="V157" s="195"/>
      <c r="W157" s="196"/>
      <c r="X157" s="196"/>
      <c r="Y157" s="196"/>
      <c r="Z157" s="196"/>
      <c r="AA157" s="205"/>
      <c r="AB157" s="195"/>
      <c r="AC157" s="195"/>
      <c r="AD157" s="195"/>
      <c r="AE157" s="195"/>
    </row>
    <row r="158" spans="1:31" s="194" customFormat="1">
      <c r="A158" s="200"/>
      <c r="B158" s="200"/>
      <c r="C158" s="200"/>
      <c r="D158" s="200"/>
      <c r="E158" s="203"/>
      <c r="F158" s="200"/>
      <c r="G158" s="200"/>
      <c r="H158" s="200"/>
      <c r="I158" s="204"/>
      <c r="J158" s="204"/>
      <c r="K158" s="204"/>
      <c r="L158" s="204"/>
      <c r="M158" s="200"/>
      <c r="N158" s="200"/>
      <c r="V158" s="195"/>
      <c r="W158" s="196"/>
      <c r="X158" s="196"/>
      <c r="Y158" s="196"/>
      <c r="Z158" s="196"/>
      <c r="AA158" s="205"/>
      <c r="AB158" s="195"/>
      <c r="AC158" s="195"/>
      <c r="AD158" s="195"/>
      <c r="AE158" s="195"/>
    </row>
    <row r="159" spans="1:31" s="194" customFormat="1">
      <c r="A159" s="200"/>
      <c r="B159" s="200"/>
      <c r="C159" s="200"/>
      <c r="D159" s="200"/>
      <c r="E159" s="203"/>
      <c r="F159" s="200"/>
      <c r="G159" s="200"/>
      <c r="H159" s="200"/>
      <c r="I159" s="204"/>
      <c r="J159" s="204"/>
      <c r="K159" s="204"/>
      <c r="L159" s="204"/>
      <c r="M159" s="200"/>
      <c r="N159" s="200"/>
      <c r="V159" s="195"/>
      <c r="W159" s="196"/>
      <c r="X159" s="196"/>
      <c r="Y159" s="196"/>
      <c r="Z159" s="196"/>
      <c r="AA159" s="205"/>
      <c r="AB159" s="195"/>
      <c r="AC159" s="195"/>
      <c r="AD159" s="195"/>
      <c r="AE159" s="195"/>
    </row>
    <row r="160" spans="1:31" s="194" customFormat="1">
      <c r="A160" s="200"/>
      <c r="B160" s="200"/>
      <c r="C160" s="200"/>
      <c r="D160" s="200"/>
      <c r="E160" s="203"/>
      <c r="F160" s="200"/>
      <c r="G160" s="200"/>
      <c r="H160" s="200"/>
      <c r="I160" s="204"/>
      <c r="J160" s="204"/>
      <c r="K160" s="204"/>
      <c r="L160" s="204"/>
      <c r="M160" s="200"/>
      <c r="N160" s="200"/>
      <c r="V160" s="195"/>
      <c r="W160" s="196"/>
      <c r="X160" s="196"/>
      <c r="Y160" s="196"/>
      <c r="Z160" s="196"/>
      <c r="AA160" s="205"/>
      <c r="AB160" s="195"/>
      <c r="AC160" s="195"/>
      <c r="AD160" s="195"/>
      <c r="AE160" s="195"/>
    </row>
    <row r="161" spans="1:31" s="194" customFormat="1">
      <c r="A161" s="200"/>
      <c r="B161" s="200"/>
      <c r="C161" s="200"/>
      <c r="D161" s="200"/>
      <c r="E161" s="203"/>
      <c r="F161" s="200"/>
      <c r="G161" s="200"/>
      <c r="H161" s="200"/>
      <c r="I161" s="204"/>
      <c r="J161" s="204"/>
      <c r="K161" s="204"/>
      <c r="L161" s="204"/>
      <c r="M161" s="200"/>
      <c r="N161" s="200"/>
      <c r="V161" s="195"/>
      <c r="W161" s="196"/>
      <c r="X161" s="196"/>
      <c r="Y161" s="196"/>
      <c r="Z161" s="196"/>
      <c r="AA161" s="205"/>
      <c r="AB161" s="195"/>
      <c r="AC161" s="195"/>
      <c r="AD161" s="195"/>
      <c r="AE161" s="195"/>
    </row>
    <row r="162" spans="1:31" s="194" customFormat="1">
      <c r="A162" s="200"/>
      <c r="B162" s="200"/>
      <c r="C162" s="200"/>
      <c r="D162" s="200"/>
      <c r="E162" s="203"/>
      <c r="F162" s="200"/>
      <c r="G162" s="200"/>
      <c r="H162" s="200"/>
      <c r="I162" s="204"/>
      <c r="J162" s="204"/>
      <c r="K162" s="204"/>
      <c r="L162" s="204"/>
      <c r="M162" s="200"/>
      <c r="N162" s="200"/>
      <c r="V162" s="195"/>
      <c r="W162" s="196"/>
      <c r="X162" s="196"/>
      <c r="Y162" s="196"/>
      <c r="Z162" s="196"/>
      <c r="AA162" s="205"/>
      <c r="AB162" s="195"/>
      <c r="AC162" s="195"/>
      <c r="AD162" s="195"/>
      <c r="AE162" s="195"/>
    </row>
    <row r="163" spans="1:31" s="194" customFormat="1">
      <c r="A163" s="200"/>
      <c r="B163" s="200"/>
      <c r="C163" s="200"/>
      <c r="D163" s="200"/>
      <c r="E163" s="203"/>
      <c r="F163" s="200"/>
      <c r="G163" s="200"/>
      <c r="H163" s="200"/>
      <c r="I163" s="204"/>
      <c r="J163" s="204"/>
      <c r="K163" s="204"/>
      <c r="L163" s="204"/>
      <c r="M163" s="200"/>
      <c r="N163" s="200"/>
      <c r="V163" s="195"/>
      <c r="W163" s="196"/>
      <c r="X163" s="196"/>
      <c r="Y163" s="196"/>
      <c r="Z163" s="196"/>
      <c r="AA163" s="205"/>
      <c r="AB163" s="195"/>
      <c r="AC163" s="195"/>
      <c r="AD163" s="195"/>
      <c r="AE163" s="195"/>
    </row>
    <row r="164" spans="1:31" s="194" customFormat="1">
      <c r="A164" s="200"/>
      <c r="B164" s="200"/>
      <c r="C164" s="200"/>
      <c r="D164" s="200"/>
      <c r="E164" s="203"/>
      <c r="F164" s="200"/>
      <c r="G164" s="200"/>
      <c r="H164" s="200"/>
      <c r="I164" s="204"/>
      <c r="J164" s="204"/>
      <c r="K164" s="204"/>
      <c r="L164" s="204"/>
      <c r="M164" s="200"/>
      <c r="N164" s="200"/>
      <c r="V164" s="195"/>
      <c r="W164" s="196"/>
      <c r="X164" s="196"/>
      <c r="Y164" s="196"/>
      <c r="Z164" s="196"/>
      <c r="AA164" s="205"/>
      <c r="AB164" s="195"/>
      <c r="AC164" s="195"/>
      <c r="AD164" s="195"/>
      <c r="AE164" s="195"/>
    </row>
    <row r="165" spans="1:31" s="194" customFormat="1">
      <c r="A165" s="200"/>
      <c r="B165" s="200"/>
      <c r="C165" s="200"/>
      <c r="D165" s="200"/>
      <c r="E165" s="203"/>
      <c r="F165" s="200"/>
      <c r="G165" s="200"/>
      <c r="H165" s="200"/>
      <c r="I165" s="204"/>
      <c r="J165" s="204"/>
      <c r="K165" s="204"/>
      <c r="L165" s="204"/>
      <c r="M165" s="200"/>
      <c r="N165" s="200"/>
      <c r="V165" s="195"/>
      <c r="W165" s="196"/>
      <c r="X165" s="196"/>
      <c r="Y165" s="196"/>
      <c r="Z165" s="196"/>
      <c r="AA165" s="205"/>
      <c r="AB165" s="195"/>
      <c r="AC165" s="195"/>
      <c r="AD165" s="195"/>
      <c r="AE165" s="195"/>
    </row>
    <row r="166" spans="1:31" s="194" customFormat="1">
      <c r="A166" s="200"/>
      <c r="B166" s="200"/>
      <c r="C166" s="200"/>
      <c r="D166" s="200"/>
      <c r="E166" s="203"/>
      <c r="F166" s="200"/>
      <c r="G166" s="200"/>
      <c r="H166" s="200"/>
      <c r="I166" s="204"/>
      <c r="J166" s="204"/>
      <c r="K166" s="204"/>
      <c r="L166" s="204"/>
      <c r="M166" s="200"/>
      <c r="N166" s="200"/>
      <c r="V166" s="195"/>
      <c r="W166" s="196"/>
      <c r="X166" s="196"/>
      <c r="Y166" s="196"/>
      <c r="Z166" s="196"/>
      <c r="AA166" s="205"/>
      <c r="AB166" s="195"/>
      <c r="AC166" s="195"/>
      <c r="AD166" s="195"/>
      <c r="AE166" s="195"/>
    </row>
    <row r="167" spans="1:31" s="194" customFormat="1">
      <c r="A167" s="200"/>
      <c r="B167" s="200"/>
      <c r="C167" s="200"/>
      <c r="D167" s="200"/>
      <c r="E167" s="203"/>
      <c r="F167" s="200"/>
      <c r="G167" s="200"/>
      <c r="H167" s="200"/>
      <c r="I167" s="204"/>
      <c r="J167" s="204"/>
      <c r="K167" s="204"/>
      <c r="L167" s="204"/>
      <c r="M167" s="200"/>
      <c r="N167" s="200"/>
      <c r="V167" s="195"/>
      <c r="W167" s="196"/>
      <c r="X167" s="196"/>
      <c r="Y167" s="196"/>
      <c r="Z167" s="196"/>
      <c r="AA167" s="205"/>
      <c r="AB167" s="195"/>
      <c r="AC167" s="195"/>
      <c r="AD167" s="195"/>
      <c r="AE167" s="195"/>
    </row>
    <row r="168" spans="1:31" s="194" customFormat="1">
      <c r="A168" s="200"/>
      <c r="B168" s="200"/>
      <c r="C168" s="200"/>
      <c r="D168" s="200"/>
      <c r="E168" s="203"/>
      <c r="F168" s="200"/>
      <c r="G168" s="200"/>
      <c r="H168" s="200"/>
      <c r="I168" s="204"/>
      <c r="J168" s="204"/>
      <c r="K168" s="204"/>
      <c r="L168" s="204"/>
      <c r="M168" s="200"/>
      <c r="N168" s="200"/>
      <c r="V168" s="195"/>
      <c r="W168" s="196"/>
      <c r="X168" s="196"/>
      <c r="Y168" s="196"/>
      <c r="Z168" s="196"/>
      <c r="AA168" s="205"/>
      <c r="AB168" s="195"/>
      <c r="AC168" s="195"/>
      <c r="AD168" s="195"/>
      <c r="AE168" s="195"/>
    </row>
    <row r="169" spans="1:31" s="194" customFormat="1">
      <c r="A169" s="200"/>
      <c r="B169" s="200"/>
      <c r="C169" s="200"/>
      <c r="D169" s="200"/>
      <c r="E169" s="203"/>
      <c r="F169" s="200"/>
      <c r="G169" s="200"/>
      <c r="H169" s="200"/>
      <c r="I169" s="204"/>
      <c r="J169" s="204"/>
      <c r="K169" s="204"/>
      <c r="L169" s="204"/>
      <c r="M169" s="200"/>
      <c r="N169" s="200"/>
      <c r="V169" s="195"/>
      <c r="W169" s="196"/>
      <c r="X169" s="196"/>
      <c r="Y169" s="196"/>
      <c r="Z169" s="196"/>
      <c r="AA169" s="205"/>
      <c r="AB169" s="195"/>
      <c r="AC169" s="195"/>
      <c r="AD169" s="195"/>
      <c r="AE169" s="195"/>
    </row>
    <row r="170" spans="1:31" s="194" customFormat="1">
      <c r="A170" s="200"/>
      <c r="B170" s="200"/>
      <c r="C170" s="200"/>
      <c r="D170" s="200"/>
      <c r="E170" s="203"/>
      <c r="F170" s="200"/>
      <c r="G170" s="200"/>
      <c r="H170" s="200"/>
      <c r="I170" s="204"/>
      <c r="J170" s="204"/>
      <c r="K170" s="204"/>
      <c r="L170" s="204"/>
      <c r="M170" s="200"/>
      <c r="N170" s="200"/>
      <c r="V170" s="195"/>
      <c r="W170" s="196"/>
      <c r="X170" s="196"/>
      <c r="Y170" s="196"/>
      <c r="Z170" s="196"/>
      <c r="AA170" s="205"/>
      <c r="AB170" s="195"/>
      <c r="AC170" s="195"/>
      <c r="AD170" s="195"/>
      <c r="AE170" s="195"/>
    </row>
    <row r="171" spans="1:31" s="194" customFormat="1">
      <c r="A171" s="200"/>
      <c r="B171" s="200"/>
      <c r="C171" s="200"/>
      <c r="D171" s="200"/>
      <c r="E171" s="203"/>
      <c r="F171" s="200"/>
      <c r="G171" s="200"/>
      <c r="H171" s="200"/>
      <c r="I171" s="204"/>
      <c r="J171" s="204"/>
      <c r="K171" s="204"/>
      <c r="L171" s="204"/>
      <c r="M171" s="200"/>
      <c r="N171" s="200"/>
      <c r="V171" s="195"/>
      <c r="W171" s="196"/>
      <c r="X171" s="196"/>
      <c r="Y171" s="196"/>
      <c r="Z171" s="196"/>
      <c r="AA171" s="205"/>
      <c r="AB171" s="195"/>
      <c r="AC171" s="195"/>
      <c r="AD171" s="195"/>
      <c r="AE171" s="195"/>
    </row>
    <row r="172" spans="1:31" s="194" customFormat="1">
      <c r="A172" s="200"/>
      <c r="B172" s="200"/>
      <c r="C172" s="200"/>
      <c r="D172" s="200"/>
      <c r="E172" s="203"/>
      <c r="F172" s="200"/>
      <c r="G172" s="200"/>
      <c r="H172" s="200"/>
      <c r="I172" s="204"/>
      <c r="J172" s="204"/>
      <c r="K172" s="204"/>
      <c r="L172" s="204"/>
      <c r="M172" s="200"/>
      <c r="N172" s="200"/>
      <c r="V172" s="195"/>
      <c r="W172" s="196"/>
      <c r="X172" s="196"/>
      <c r="Y172" s="196"/>
      <c r="Z172" s="196"/>
      <c r="AA172" s="205"/>
      <c r="AB172" s="195"/>
      <c r="AC172" s="195"/>
      <c r="AD172" s="195"/>
      <c r="AE172" s="195"/>
    </row>
    <row r="173" spans="1:31" s="194" customFormat="1">
      <c r="A173" s="200"/>
      <c r="B173" s="200"/>
      <c r="C173" s="200"/>
      <c r="D173" s="200"/>
      <c r="E173" s="203"/>
      <c r="F173" s="200"/>
      <c r="G173" s="200"/>
      <c r="H173" s="200"/>
      <c r="I173" s="204"/>
      <c r="J173" s="204"/>
      <c r="K173" s="204"/>
      <c r="L173" s="204"/>
      <c r="M173" s="200"/>
      <c r="N173" s="200"/>
      <c r="V173" s="195"/>
      <c r="W173" s="196"/>
      <c r="X173" s="196"/>
      <c r="Y173" s="196"/>
      <c r="Z173" s="196"/>
      <c r="AA173" s="205"/>
      <c r="AB173" s="195"/>
      <c r="AC173" s="195"/>
      <c r="AD173" s="195"/>
      <c r="AE173" s="195"/>
    </row>
    <row r="174" spans="1:31" s="194" customFormat="1">
      <c r="A174" s="200"/>
      <c r="B174" s="200"/>
      <c r="C174" s="200"/>
      <c r="D174" s="200"/>
      <c r="E174" s="203"/>
      <c r="F174" s="200"/>
      <c r="G174" s="200"/>
      <c r="H174" s="200"/>
      <c r="I174" s="204"/>
      <c r="J174" s="204"/>
      <c r="K174" s="204"/>
      <c r="L174" s="204"/>
      <c r="M174" s="200"/>
      <c r="N174" s="200"/>
      <c r="V174" s="195"/>
      <c r="W174" s="196"/>
      <c r="X174" s="196"/>
      <c r="Y174" s="196"/>
      <c r="Z174" s="196"/>
      <c r="AA174" s="205"/>
      <c r="AB174" s="195"/>
      <c r="AC174" s="195"/>
      <c r="AD174" s="195"/>
      <c r="AE174" s="195"/>
    </row>
    <row r="175" spans="1:31" s="194" customFormat="1">
      <c r="A175" s="200"/>
      <c r="B175" s="200"/>
      <c r="C175" s="200"/>
      <c r="D175" s="200"/>
      <c r="E175" s="203"/>
      <c r="F175" s="200"/>
      <c r="G175" s="200"/>
      <c r="H175" s="200"/>
      <c r="I175" s="204"/>
      <c r="J175" s="204"/>
      <c r="K175" s="204"/>
      <c r="L175" s="204"/>
      <c r="M175" s="200"/>
      <c r="N175" s="200"/>
      <c r="V175" s="195"/>
      <c r="W175" s="196"/>
      <c r="X175" s="196"/>
      <c r="Y175" s="196"/>
      <c r="Z175" s="196"/>
      <c r="AA175" s="205"/>
      <c r="AB175" s="195"/>
      <c r="AC175" s="195"/>
      <c r="AD175" s="195"/>
      <c r="AE175" s="195"/>
    </row>
    <row r="176" spans="1:31" s="194" customFormat="1">
      <c r="A176" s="200"/>
      <c r="B176" s="200"/>
      <c r="C176" s="200"/>
      <c r="D176" s="200"/>
      <c r="E176" s="203"/>
      <c r="F176" s="200"/>
      <c r="G176" s="200"/>
      <c r="H176" s="200"/>
      <c r="I176" s="204"/>
      <c r="J176" s="204"/>
      <c r="K176" s="204"/>
      <c r="L176" s="204"/>
      <c r="M176" s="200"/>
      <c r="N176" s="200"/>
      <c r="V176" s="195"/>
      <c r="W176" s="196"/>
      <c r="X176" s="196"/>
      <c r="Y176" s="196"/>
      <c r="Z176" s="196"/>
      <c r="AA176" s="205"/>
      <c r="AB176" s="195"/>
      <c r="AC176" s="195"/>
      <c r="AD176" s="195"/>
      <c r="AE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4"/>
      <c r="J177" s="204"/>
      <c r="K177" s="204"/>
      <c r="L177" s="204"/>
      <c r="M177" s="200"/>
      <c r="N177" s="200"/>
      <c r="V177" s="195"/>
      <c r="W177" s="196"/>
      <c r="X177" s="196"/>
      <c r="Y177" s="196"/>
      <c r="Z177" s="196"/>
      <c r="AA177" s="205"/>
      <c r="AB177" s="195"/>
      <c r="AC177" s="195"/>
      <c r="AD177" s="195"/>
      <c r="AE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4"/>
      <c r="J178" s="204"/>
      <c r="K178" s="204"/>
      <c r="L178" s="204"/>
      <c r="M178" s="200"/>
      <c r="N178" s="200"/>
      <c r="V178" s="195"/>
      <c r="W178" s="196"/>
      <c r="X178" s="196"/>
      <c r="Y178" s="196"/>
      <c r="Z178" s="196"/>
      <c r="AA178" s="205"/>
      <c r="AB178" s="195"/>
      <c r="AC178" s="195"/>
      <c r="AD178" s="195"/>
      <c r="AE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4"/>
      <c r="J179" s="204"/>
      <c r="K179" s="204"/>
      <c r="L179" s="204"/>
      <c r="M179" s="200"/>
      <c r="N179" s="200"/>
      <c r="V179" s="195"/>
      <c r="W179" s="196"/>
      <c r="X179" s="196"/>
      <c r="Y179" s="196"/>
      <c r="Z179" s="196"/>
      <c r="AA179" s="205"/>
      <c r="AB179" s="195"/>
      <c r="AC179" s="195"/>
      <c r="AD179" s="195"/>
      <c r="AE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4"/>
      <c r="J180" s="204"/>
      <c r="K180" s="204"/>
      <c r="L180" s="204"/>
      <c r="M180" s="200"/>
      <c r="N180" s="200"/>
      <c r="V180" s="195"/>
      <c r="W180" s="196"/>
      <c r="X180" s="196"/>
      <c r="Y180" s="196"/>
      <c r="Z180" s="196"/>
      <c r="AA180" s="205"/>
      <c r="AB180" s="195"/>
      <c r="AC180" s="195"/>
      <c r="AD180" s="195"/>
      <c r="AE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4"/>
      <c r="J181" s="204"/>
      <c r="K181" s="204"/>
      <c r="L181" s="204"/>
      <c r="M181" s="200"/>
      <c r="N181" s="200"/>
      <c r="V181" s="195"/>
      <c r="W181" s="196"/>
      <c r="X181" s="196"/>
      <c r="Y181" s="196"/>
      <c r="Z181" s="196"/>
      <c r="AA181" s="205"/>
      <c r="AB181" s="195"/>
      <c r="AC181" s="195"/>
      <c r="AD181" s="195"/>
      <c r="AE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V182" s="195"/>
      <c r="W182" s="196"/>
      <c r="X182" s="196"/>
      <c r="Y182" s="196"/>
      <c r="Z182" s="196"/>
      <c r="AA182" s="205"/>
      <c r="AB182" s="195"/>
      <c r="AC182" s="195"/>
      <c r="AD182" s="195"/>
      <c r="AE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V183" s="195"/>
      <c r="W183" s="196"/>
      <c r="X183" s="196"/>
      <c r="Y183" s="196"/>
      <c r="Z183" s="196"/>
      <c r="AA183" s="205"/>
      <c r="AB183" s="195"/>
      <c r="AC183" s="195"/>
      <c r="AD183" s="195"/>
      <c r="AE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1"/>
      <c r="L184" s="200"/>
      <c r="M184" s="200"/>
      <c r="N184" s="200"/>
      <c r="V184" s="195"/>
      <c r="W184" s="196"/>
      <c r="X184" s="196"/>
      <c r="Y184" s="196"/>
      <c r="Z184" s="196"/>
      <c r="AA184" s="205"/>
      <c r="AB184" s="195"/>
      <c r="AC184" s="195"/>
      <c r="AD184" s="195"/>
      <c r="AE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4"/>
      <c r="J185" s="204"/>
      <c r="K185" s="204"/>
      <c r="L185" s="204"/>
      <c r="M185" s="200"/>
      <c r="N185" s="200"/>
      <c r="V185" s="195"/>
      <c r="W185" s="196"/>
      <c r="X185" s="196"/>
      <c r="Y185" s="196"/>
      <c r="Z185" s="196"/>
      <c r="AA185" s="205"/>
      <c r="AB185" s="195"/>
      <c r="AC185" s="195"/>
      <c r="AD185" s="195"/>
      <c r="AE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4"/>
      <c r="J186" s="204"/>
      <c r="K186" s="204"/>
      <c r="L186" s="204"/>
      <c r="M186" s="200"/>
      <c r="N186" s="200"/>
      <c r="V186" s="195"/>
      <c r="W186" s="196"/>
      <c r="X186" s="196"/>
      <c r="Y186" s="196"/>
      <c r="Z186" s="196"/>
      <c r="AA186" s="205"/>
      <c r="AB186" s="195"/>
      <c r="AC186" s="195"/>
      <c r="AD186" s="195"/>
      <c r="AE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4"/>
      <c r="J187" s="204"/>
      <c r="K187" s="204"/>
      <c r="L187" s="204"/>
      <c r="M187" s="200"/>
      <c r="N187" s="200"/>
      <c r="V187" s="195"/>
      <c r="W187" s="196"/>
      <c r="X187" s="196"/>
      <c r="Y187" s="196"/>
      <c r="Z187" s="196"/>
      <c r="AA187" s="205"/>
      <c r="AB187" s="195"/>
      <c r="AC187" s="195"/>
      <c r="AD187" s="195"/>
      <c r="AE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4"/>
      <c r="J188" s="204"/>
      <c r="K188" s="204"/>
      <c r="L188" s="204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4"/>
      <c r="J189" s="204"/>
      <c r="K189" s="204"/>
      <c r="L189" s="204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4"/>
      <c r="J190" s="204"/>
      <c r="K190" s="204"/>
      <c r="L190" s="204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4"/>
      <c r="J191" s="204"/>
      <c r="K191" s="204"/>
      <c r="L191" s="204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4"/>
      <c r="J192" s="204"/>
      <c r="K192" s="204"/>
      <c r="L192" s="204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2" s="194" customFormat="1">
      <c r="A193" s="200"/>
      <c r="B193" s="200"/>
      <c r="C193" s="200"/>
      <c r="D193" s="200"/>
      <c r="E193" s="203"/>
      <c r="F193" s="200"/>
      <c r="G193" s="200"/>
      <c r="H193" s="200"/>
      <c r="I193" s="204"/>
      <c r="J193" s="204"/>
      <c r="K193" s="204"/>
      <c r="L193" s="204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2" s="194" customFormat="1">
      <c r="A194" s="200"/>
      <c r="B194" s="200"/>
      <c r="C194" s="200"/>
      <c r="D194" s="200"/>
      <c r="E194" s="203"/>
      <c r="F194" s="200"/>
      <c r="G194" s="200"/>
      <c r="H194" s="200"/>
      <c r="I194" s="204"/>
      <c r="J194" s="204"/>
      <c r="K194" s="204"/>
      <c r="L194" s="204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2" s="194" customFormat="1">
      <c r="A195" s="200"/>
      <c r="B195" s="200"/>
      <c r="C195" s="200"/>
      <c r="D195" s="200"/>
      <c r="E195" s="203"/>
      <c r="F195" s="200"/>
      <c r="G195" s="200"/>
      <c r="H195" s="200"/>
      <c r="I195" s="204"/>
      <c r="J195" s="204"/>
      <c r="K195" s="204"/>
      <c r="L195" s="204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2" s="194" customFormat="1">
      <c r="A196" s="200"/>
      <c r="B196" s="200"/>
      <c r="C196" s="200"/>
      <c r="D196" s="200"/>
      <c r="E196" s="203"/>
      <c r="F196" s="200"/>
      <c r="G196" s="200"/>
      <c r="H196" s="200"/>
      <c r="I196" s="204"/>
      <c r="J196" s="204"/>
      <c r="K196" s="204"/>
      <c r="L196" s="204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2" s="194" customFormat="1">
      <c r="A197" s="200"/>
      <c r="B197" s="200"/>
      <c r="C197" s="200"/>
      <c r="D197" s="200"/>
      <c r="E197" s="203"/>
      <c r="F197" s="200"/>
      <c r="G197" s="200"/>
      <c r="H197" s="200"/>
      <c r="I197" s="204"/>
      <c r="J197" s="204"/>
      <c r="K197" s="204"/>
      <c r="L197" s="204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2" s="194" customFormat="1">
      <c r="A198" s="200"/>
      <c r="B198" s="200"/>
      <c r="C198" s="200"/>
      <c r="D198" s="200"/>
      <c r="E198" s="203"/>
      <c r="F198" s="200"/>
      <c r="G198" s="200"/>
      <c r="H198" s="200"/>
      <c r="I198" s="204"/>
      <c r="J198" s="204"/>
      <c r="K198" s="204"/>
      <c r="L198" s="204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2" s="194" customFormat="1">
      <c r="A199" s="200"/>
      <c r="B199" s="200"/>
      <c r="C199" s="200"/>
      <c r="D199" s="200"/>
      <c r="E199" s="203"/>
      <c r="F199" s="200"/>
      <c r="G199" s="200"/>
      <c r="H199" s="200"/>
      <c r="I199" s="204"/>
      <c r="J199" s="204"/>
      <c r="K199" s="204"/>
      <c r="L199" s="204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2" s="194" customFormat="1">
      <c r="A200" s="200"/>
      <c r="B200" s="200"/>
      <c r="C200" s="200"/>
      <c r="D200" s="200"/>
      <c r="E200" s="203"/>
      <c r="F200" s="200"/>
      <c r="G200" s="200"/>
      <c r="H200" s="200"/>
      <c r="I200" s="204"/>
      <c r="J200" s="204"/>
      <c r="K200" s="204"/>
      <c r="L200" s="204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2" s="194" customFormat="1">
      <c r="A201" s="200"/>
      <c r="B201" s="200"/>
      <c r="C201" s="200"/>
      <c r="D201" s="200"/>
      <c r="E201" s="203"/>
      <c r="F201" s="200"/>
      <c r="G201" s="200"/>
      <c r="H201" s="200"/>
      <c r="I201" s="204"/>
      <c r="J201" s="204"/>
      <c r="K201" s="204"/>
      <c r="L201" s="204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2" s="194" customFormat="1">
      <c r="A202" s="200"/>
      <c r="B202" s="200"/>
      <c r="C202" s="200"/>
      <c r="D202" s="200"/>
      <c r="E202" s="203"/>
      <c r="F202" s="200"/>
      <c r="G202" s="200"/>
      <c r="H202" s="200"/>
      <c r="I202" s="204"/>
      <c r="J202" s="204"/>
      <c r="K202" s="204"/>
      <c r="L202" s="204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2" s="194" customFormat="1">
      <c r="A203" s="200"/>
      <c r="B203" s="200"/>
      <c r="C203" s="200"/>
      <c r="D203" s="200"/>
      <c r="E203" s="203"/>
      <c r="F203" s="200"/>
      <c r="G203" s="200"/>
      <c r="H203" s="200"/>
      <c r="I203" s="204"/>
      <c r="J203" s="204"/>
      <c r="K203" s="204"/>
      <c r="L203" s="204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2" s="194" customFormat="1">
      <c r="A204" s="200"/>
      <c r="B204" s="200"/>
      <c r="C204" s="200"/>
      <c r="D204" s="200"/>
      <c r="E204" s="203"/>
      <c r="F204" s="200"/>
      <c r="G204" s="200"/>
      <c r="H204" s="200"/>
      <c r="I204" s="204"/>
      <c r="J204" s="204"/>
      <c r="K204" s="204"/>
      <c r="L204" s="204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2" s="194" customFormat="1">
      <c r="A205" s="200"/>
      <c r="B205" s="200"/>
      <c r="C205" s="200"/>
      <c r="D205" s="200"/>
      <c r="E205" s="203"/>
      <c r="F205" s="200"/>
      <c r="G205" s="200"/>
      <c r="H205" s="200"/>
      <c r="I205" s="204"/>
      <c r="J205" s="204"/>
      <c r="K205" s="204"/>
      <c r="L205" s="204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2" s="194" customFormat="1">
      <c r="A206" s="200"/>
      <c r="B206" s="200"/>
      <c r="C206" s="200"/>
      <c r="D206" s="200"/>
      <c r="E206" s="203"/>
      <c r="F206" s="200"/>
      <c r="G206" s="200"/>
      <c r="H206" s="200"/>
      <c r="I206" s="204"/>
      <c r="J206" s="204"/>
      <c r="K206" s="204"/>
      <c r="L206" s="204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2" s="194" customFormat="1">
      <c r="A207" s="200"/>
      <c r="B207" s="200"/>
      <c r="C207" s="200"/>
      <c r="D207" s="200"/>
      <c r="E207" s="203"/>
      <c r="F207" s="200"/>
      <c r="G207" s="200"/>
      <c r="H207" s="200"/>
      <c r="I207" s="204"/>
      <c r="J207" s="204"/>
      <c r="K207" s="204"/>
      <c r="L207" s="204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2" s="194" customFormat="1">
      <c r="A208" s="200"/>
      <c r="B208" s="200"/>
      <c r="C208" s="200"/>
      <c r="D208" s="200"/>
      <c r="E208" s="203"/>
      <c r="F208" s="200"/>
      <c r="G208" s="200"/>
      <c r="H208" s="200"/>
      <c r="I208" s="204"/>
      <c r="J208" s="204"/>
      <c r="K208" s="204"/>
      <c r="L208" s="204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4"/>
      <c r="J209" s="204"/>
      <c r="K209" s="204"/>
      <c r="L209" s="204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4"/>
      <c r="J210" s="204"/>
      <c r="K210" s="204"/>
      <c r="L210" s="204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4"/>
      <c r="J211" s="204"/>
      <c r="K211" s="204"/>
      <c r="L211" s="204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4"/>
      <c r="J212" s="204"/>
      <c r="K212" s="204"/>
      <c r="L212" s="204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4"/>
      <c r="J213" s="204"/>
      <c r="K213" s="204"/>
      <c r="L213" s="204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4"/>
      <c r="J214" s="204"/>
      <c r="K214" s="204"/>
      <c r="L214" s="204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4"/>
      <c r="J215" s="204"/>
      <c r="K215" s="204"/>
      <c r="L215" s="204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4"/>
      <c r="J216" s="204"/>
      <c r="K216" s="204"/>
      <c r="L216" s="204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1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1"/>
      <c r="I220" s="204"/>
      <c r="J220" s="204"/>
      <c r="K220" s="204"/>
      <c r="L220" s="204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1"/>
      <c r="I221" s="204"/>
      <c r="J221" s="204"/>
      <c r="K221" s="204"/>
      <c r="L221" s="204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1"/>
      <c r="I222" s="204"/>
      <c r="J222" s="204"/>
      <c r="K222" s="204"/>
      <c r="L222" s="204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1"/>
      <c r="I223" s="204"/>
      <c r="J223" s="204"/>
      <c r="K223" s="204"/>
      <c r="L223" s="204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1"/>
      <c r="I224" s="204"/>
      <c r="J224" s="204"/>
      <c r="K224" s="204"/>
      <c r="L224" s="204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1"/>
      <c r="I225" s="204"/>
      <c r="J225" s="204"/>
      <c r="K225" s="204"/>
      <c r="L225" s="204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1"/>
      <c r="I226" s="204"/>
      <c r="J226" s="204"/>
      <c r="K226" s="204"/>
      <c r="L226" s="204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1"/>
      <c r="I227" s="204"/>
      <c r="J227" s="204"/>
      <c r="K227" s="204"/>
      <c r="L227" s="204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1"/>
      <c r="I228" s="204"/>
      <c r="J228" s="204"/>
      <c r="K228" s="204"/>
      <c r="L228" s="204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1"/>
      <c r="I229" s="204"/>
      <c r="J229" s="204"/>
      <c r="K229" s="204"/>
      <c r="L229" s="204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1"/>
      <c r="I230" s="204"/>
      <c r="J230" s="204"/>
      <c r="K230" s="204"/>
      <c r="L230" s="204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1"/>
      <c r="I231" s="204"/>
      <c r="J231" s="204"/>
      <c r="K231" s="204"/>
      <c r="L231" s="204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1"/>
      <c r="I232" s="204"/>
      <c r="J232" s="204"/>
      <c r="K232" s="204"/>
      <c r="L232" s="204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1"/>
      <c r="I233" s="204"/>
      <c r="J233" s="204"/>
      <c r="K233" s="204"/>
      <c r="L233" s="204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1"/>
      <c r="I234" s="204"/>
      <c r="J234" s="204"/>
      <c r="K234" s="204"/>
      <c r="L234" s="204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1"/>
      <c r="I235" s="204"/>
      <c r="J235" s="204"/>
      <c r="K235" s="204"/>
      <c r="L235" s="204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1"/>
      <c r="I236" s="204"/>
      <c r="J236" s="204"/>
      <c r="K236" s="204"/>
      <c r="L236" s="204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1"/>
      <c r="I237" s="204"/>
      <c r="J237" s="204"/>
      <c r="K237" s="204"/>
      <c r="L237" s="204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1"/>
      <c r="I238" s="204"/>
      <c r="J238" s="204"/>
      <c r="K238" s="204"/>
      <c r="L238" s="204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1"/>
      <c r="I239" s="204"/>
      <c r="J239" s="204"/>
      <c r="K239" s="204"/>
      <c r="L239" s="204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1"/>
      <c r="I240" s="204"/>
      <c r="J240" s="204"/>
      <c r="K240" s="204"/>
      <c r="L240" s="204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1"/>
      <c r="I241" s="204"/>
      <c r="J241" s="204"/>
      <c r="K241" s="204"/>
      <c r="L241" s="204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1"/>
      <c r="I242" s="204"/>
      <c r="J242" s="204"/>
      <c r="K242" s="204"/>
      <c r="L242" s="204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1"/>
      <c r="I243" s="204"/>
      <c r="J243" s="204"/>
      <c r="K243" s="204"/>
      <c r="L243" s="204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1"/>
      <c r="I244" s="204"/>
      <c r="J244" s="204"/>
      <c r="K244" s="204"/>
      <c r="L244" s="204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1"/>
      <c r="I245" s="204"/>
      <c r="J245" s="204"/>
      <c r="K245" s="204"/>
      <c r="L245" s="204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1"/>
      <c r="I246" s="204"/>
      <c r="J246" s="204"/>
      <c r="K246" s="204"/>
      <c r="L246" s="204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1"/>
      <c r="I247" s="204"/>
      <c r="J247" s="204"/>
      <c r="K247" s="204"/>
      <c r="L247" s="204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1"/>
      <c r="I248" s="204"/>
      <c r="J248" s="204"/>
      <c r="K248" s="204"/>
      <c r="L248" s="204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1"/>
      <c r="I249" s="204"/>
      <c r="J249" s="204"/>
      <c r="K249" s="204"/>
      <c r="L249" s="204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1"/>
      <c r="I250" s="204"/>
      <c r="J250" s="204"/>
      <c r="K250" s="204"/>
      <c r="L250" s="204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1"/>
      <c r="I251" s="204"/>
      <c r="J251" s="204"/>
      <c r="K251" s="204"/>
      <c r="L251" s="204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>
      <c r="W265" s="110"/>
      <c r="X265" s="4"/>
      <c r="Y265" s="4"/>
      <c r="Z265" s="4"/>
      <c r="AA265" s="4"/>
      <c r="AB265" s="57"/>
      <c r="AC265" s="110"/>
      <c r="AD265" s="110"/>
      <c r="AE265" s="110"/>
      <c r="AF265" s="110"/>
      <c r="AG265" s="110"/>
      <c r="AH265" s="110"/>
      <c r="AI265" s="110"/>
      <c r="AJ265" s="110"/>
      <c r="AK265" s="110"/>
    </row>
    <row r="266" spans="1:37">
      <c r="W266" s="110"/>
      <c r="X266" s="4"/>
      <c r="Y266" s="4"/>
      <c r="Z266" s="4"/>
      <c r="AA266" s="4"/>
      <c r="AB266" s="57"/>
      <c r="AC266" s="110"/>
      <c r="AD266" s="110"/>
      <c r="AE266" s="110"/>
      <c r="AF266" s="110"/>
      <c r="AG266" s="110"/>
      <c r="AH266" s="110"/>
      <c r="AI266" s="110"/>
      <c r="AJ266" s="110"/>
      <c r="AK266" s="110"/>
    </row>
    <row r="267" spans="1:37">
      <c r="W267" s="110"/>
      <c r="X267" s="4"/>
      <c r="Y267" s="4"/>
      <c r="Z267" s="4"/>
      <c r="AA267" s="4"/>
      <c r="AB267" s="57"/>
      <c r="AC267" s="110"/>
      <c r="AD267" s="110"/>
      <c r="AE267" s="110"/>
      <c r="AF267" s="110"/>
      <c r="AG267" s="110"/>
      <c r="AH267" s="110"/>
      <c r="AI267" s="110"/>
      <c r="AJ267" s="110"/>
      <c r="AK267" s="110"/>
    </row>
    <row r="268" spans="1:37">
      <c r="W268" s="110"/>
      <c r="X268" s="4"/>
      <c r="Y268" s="4"/>
      <c r="Z268" s="4"/>
      <c r="AA268" s="4"/>
      <c r="AB268" s="57"/>
      <c r="AC268" s="110"/>
      <c r="AD268" s="110"/>
      <c r="AE268" s="110"/>
      <c r="AF268" s="110"/>
      <c r="AG268" s="110"/>
      <c r="AH268" s="110"/>
      <c r="AI268" s="110"/>
      <c r="AJ268" s="110"/>
      <c r="AK268" s="110"/>
    </row>
    <row r="269" spans="1:37">
      <c r="W269" s="110"/>
      <c r="X269" s="4"/>
      <c r="Y269" s="4"/>
      <c r="Z269" s="4"/>
      <c r="AA269" s="4"/>
      <c r="AB269" s="57"/>
      <c r="AC269" s="110"/>
      <c r="AD269" s="110"/>
      <c r="AE269" s="110"/>
      <c r="AF269" s="110"/>
      <c r="AG269" s="110"/>
      <c r="AH269" s="110"/>
      <c r="AI269" s="110"/>
      <c r="AJ269" s="110"/>
      <c r="AK269" s="110"/>
    </row>
    <row r="270" spans="1:37">
      <c r="W270" s="110"/>
      <c r="X270" s="4"/>
      <c r="Y270" s="4"/>
      <c r="Z270" s="4"/>
      <c r="AA270" s="4"/>
      <c r="AB270" s="57"/>
      <c r="AC270" s="110"/>
      <c r="AD270" s="110"/>
      <c r="AE270" s="110"/>
      <c r="AF270" s="110"/>
      <c r="AG270" s="110"/>
      <c r="AH270" s="110"/>
      <c r="AI270" s="110"/>
      <c r="AJ270" s="110"/>
      <c r="AK270" s="110"/>
    </row>
    <row r="271" spans="1:37">
      <c r="W271" s="110"/>
      <c r="X271" s="4"/>
      <c r="Y271" s="4"/>
      <c r="Z271" s="4"/>
      <c r="AA271" s="4"/>
      <c r="AB271" s="57"/>
      <c r="AC271" s="110"/>
      <c r="AD271" s="110"/>
      <c r="AE271" s="110"/>
      <c r="AF271" s="110"/>
      <c r="AG271" s="110"/>
      <c r="AH271" s="110"/>
      <c r="AI271" s="110"/>
      <c r="AJ271" s="110"/>
      <c r="AK271" s="110"/>
    </row>
    <row r="272" spans="1:37">
      <c r="W272" s="110"/>
      <c r="X272" s="4"/>
      <c r="Y272" s="4"/>
      <c r="Z272" s="4"/>
      <c r="AA272" s="4"/>
      <c r="AB272" s="57"/>
      <c r="AC272" s="110"/>
      <c r="AD272" s="110"/>
      <c r="AE272" s="110"/>
      <c r="AF272" s="110"/>
      <c r="AG272" s="110"/>
      <c r="AH272" s="110"/>
      <c r="AI272" s="110"/>
      <c r="AJ272" s="110"/>
      <c r="AK272" s="110"/>
    </row>
    <row r="273" spans="23:37">
      <c r="W273" s="110"/>
      <c r="X273" s="4"/>
      <c r="Y273" s="4"/>
      <c r="Z273" s="4"/>
      <c r="AA273" s="4"/>
      <c r="AB273" s="57"/>
      <c r="AC273" s="110"/>
      <c r="AD273" s="110"/>
      <c r="AE273" s="110"/>
      <c r="AF273" s="110"/>
      <c r="AG273" s="110"/>
      <c r="AH273" s="110"/>
      <c r="AI273" s="110"/>
      <c r="AJ273" s="110"/>
      <c r="AK273" s="110"/>
    </row>
    <row r="274" spans="23:37">
      <c r="W274" s="110"/>
      <c r="X274" s="4"/>
      <c r="Y274" s="4"/>
      <c r="Z274" s="4"/>
      <c r="AA274" s="4"/>
      <c r="AB274" s="57"/>
      <c r="AC274" s="110"/>
      <c r="AD274" s="110"/>
      <c r="AE274" s="110"/>
      <c r="AF274" s="110"/>
      <c r="AG274" s="110"/>
      <c r="AH274" s="110"/>
      <c r="AI274" s="110"/>
      <c r="AJ274" s="110"/>
      <c r="AK274" s="110"/>
    </row>
    <row r="275" spans="23:37">
      <c r="W275" s="110"/>
      <c r="X275" s="4"/>
      <c r="Y275" s="4"/>
      <c r="Z275" s="4"/>
      <c r="AA275" s="4"/>
      <c r="AB275" s="57"/>
      <c r="AC275" s="110"/>
      <c r="AD275" s="110"/>
      <c r="AE275" s="110"/>
      <c r="AF275" s="110"/>
      <c r="AG275" s="110"/>
      <c r="AH275" s="110"/>
      <c r="AI275" s="110"/>
      <c r="AJ275" s="110"/>
      <c r="AK275" s="110"/>
    </row>
    <row r="276" spans="23:37">
      <c r="W276" s="110"/>
      <c r="X276" s="4"/>
      <c r="Y276" s="4"/>
      <c r="Z276" s="4"/>
      <c r="AA276" s="4"/>
      <c r="AB276" s="57"/>
      <c r="AC276" s="110"/>
      <c r="AD276" s="110"/>
      <c r="AE276" s="110"/>
      <c r="AF276" s="110"/>
      <c r="AG276" s="110"/>
      <c r="AH276" s="110"/>
      <c r="AI276" s="110"/>
      <c r="AJ276" s="110"/>
      <c r="AK276" s="110"/>
    </row>
    <row r="277" spans="23:37">
      <c r="W277" s="110"/>
      <c r="X277" s="4"/>
      <c r="Y277" s="4"/>
      <c r="Z277" s="4"/>
      <c r="AA277" s="4"/>
      <c r="AB277" s="57"/>
      <c r="AC277" s="110"/>
      <c r="AD277" s="110"/>
      <c r="AE277" s="110"/>
      <c r="AF277" s="110"/>
      <c r="AG277" s="110"/>
      <c r="AH277" s="110"/>
      <c r="AI277" s="110"/>
      <c r="AJ277" s="110"/>
      <c r="AK277" s="110"/>
    </row>
    <row r="278" spans="23:37">
      <c r="W278" s="110"/>
      <c r="X278" s="4"/>
      <c r="Y278" s="4"/>
      <c r="Z278" s="4"/>
      <c r="AA278" s="4"/>
      <c r="AB278" s="57"/>
      <c r="AC278" s="110"/>
      <c r="AD278" s="110"/>
      <c r="AE278" s="110"/>
      <c r="AF278" s="110"/>
      <c r="AG278" s="110"/>
      <c r="AH278" s="110"/>
      <c r="AI278" s="110"/>
      <c r="AJ278" s="110"/>
      <c r="AK278" s="110"/>
    </row>
    <row r="279" spans="23:37">
      <c r="W279" s="110"/>
      <c r="X279" s="4"/>
      <c r="Y279" s="4"/>
      <c r="Z279" s="4"/>
      <c r="AA279" s="4"/>
      <c r="AB279" s="57"/>
      <c r="AC279" s="110"/>
      <c r="AD279" s="110"/>
      <c r="AE279" s="110"/>
      <c r="AF279" s="110"/>
      <c r="AG279" s="110"/>
      <c r="AH279" s="110"/>
      <c r="AI279" s="110"/>
      <c r="AJ279" s="110"/>
      <c r="AK279" s="110"/>
    </row>
    <row r="280" spans="23:37">
      <c r="W280" s="110"/>
      <c r="X280" s="4"/>
      <c r="Y280" s="4"/>
      <c r="Z280" s="4"/>
      <c r="AA280" s="4"/>
      <c r="AB280" s="57"/>
      <c r="AC280" s="110"/>
      <c r="AD280" s="110"/>
      <c r="AE280" s="110"/>
      <c r="AF280" s="110"/>
      <c r="AG280" s="110"/>
      <c r="AH280" s="110"/>
      <c r="AI280" s="110"/>
      <c r="AJ280" s="110"/>
      <c r="AK280" s="110"/>
    </row>
    <row r="281" spans="23:37">
      <c r="W281" s="110"/>
      <c r="X281" s="4"/>
      <c r="Y281" s="4"/>
      <c r="Z281" s="4"/>
      <c r="AA281" s="4"/>
      <c r="AB281" s="57"/>
      <c r="AC281" s="110"/>
      <c r="AD281" s="110"/>
      <c r="AE281" s="110"/>
      <c r="AF281" s="110"/>
      <c r="AG281" s="110"/>
      <c r="AH281" s="110"/>
      <c r="AI281" s="110"/>
      <c r="AJ281" s="110"/>
      <c r="AK281" s="110"/>
    </row>
    <row r="282" spans="23:37">
      <c r="W282" s="110"/>
      <c r="X282" s="4"/>
      <c r="Y282" s="4"/>
      <c r="Z282" s="4"/>
      <c r="AA282" s="4"/>
      <c r="AB282" s="57"/>
      <c r="AC282" s="110"/>
      <c r="AD282" s="110"/>
      <c r="AE282" s="110"/>
      <c r="AF282" s="110"/>
      <c r="AG282" s="110"/>
      <c r="AH282" s="110"/>
      <c r="AI282" s="110"/>
      <c r="AJ282" s="110"/>
      <c r="AK282" s="110"/>
    </row>
    <row r="283" spans="23:37">
      <c r="W283" s="110"/>
      <c r="X283" s="4"/>
      <c r="Y283" s="4"/>
      <c r="Z283" s="4"/>
      <c r="AA283" s="4"/>
      <c r="AB283" s="57"/>
      <c r="AC283" s="110"/>
      <c r="AD283" s="110"/>
      <c r="AE283" s="110"/>
      <c r="AF283" s="110"/>
      <c r="AG283" s="110"/>
      <c r="AH283" s="110"/>
      <c r="AI283" s="110"/>
      <c r="AJ283" s="110"/>
      <c r="AK283" s="110"/>
    </row>
    <row r="284" spans="23:37">
      <c r="W284" s="110"/>
      <c r="X284" s="4"/>
      <c r="Y284" s="4"/>
      <c r="Z284" s="4"/>
      <c r="AA284" s="4"/>
      <c r="AB284" s="57"/>
      <c r="AC284" s="110"/>
      <c r="AD284" s="110"/>
      <c r="AE284" s="110"/>
      <c r="AF284" s="110"/>
      <c r="AG284" s="110"/>
      <c r="AH284" s="110"/>
      <c r="AI284" s="110"/>
      <c r="AJ284" s="110"/>
      <c r="AK284" s="110"/>
    </row>
    <row r="285" spans="23:37">
      <c r="W285" s="110"/>
      <c r="X285" s="4"/>
      <c r="Y285" s="4"/>
      <c r="Z285" s="4"/>
      <c r="AA285" s="4"/>
      <c r="AB285" s="57"/>
      <c r="AC285" s="110"/>
      <c r="AD285" s="110"/>
      <c r="AE285" s="110"/>
      <c r="AF285" s="110"/>
      <c r="AG285" s="110"/>
      <c r="AH285" s="110"/>
      <c r="AI285" s="110"/>
      <c r="AJ285" s="110"/>
      <c r="AK285" s="110"/>
    </row>
    <row r="286" spans="23:37">
      <c r="W286" s="110"/>
      <c r="X286" s="4"/>
      <c r="Y286" s="4"/>
      <c r="Z286" s="4"/>
      <c r="AA286" s="4"/>
      <c r="AB286" s="57"/>
      <c r="AC286" s="110"/>
      <c r="AD286" s="110"/>
      <c r="AE286" s="110"/>
      <c r="AF286" s="110"/>
      <c r="AG286" s="110"/>
      <c r="AH286" s="110"/>
      <c r="AI286" s="110"/>
      <c r="AJ286" s="110"/>
      <c r="AK286" s="110"/>
    </row>
    <row r="287" spans="23:37">
      <c r="W287" s="110"/>
      <c r="X287" s="4"/>
      <c r="Y287" s="4"/>
      <c r="Z287" s="4"/>
      <c r="AA287" s="4"/>
      <c r="AB287" s="57"/>
      <c r="AC287" s="110"/>
      <c r="AD287" s="110"/>
      <c r="AE287" s="110"/>
      <c r="AF287" s="110"/>
      <c r="AG287" s="110"/>
      <c r="AH287" s="110"/>
      <c r="AI287" s="110"/>
      <c r="AJ287" s="110"/>
      <c r="AK287" s="110"/>
    </row>
    <row r="288" spans="23:37">
      <c r="W288" s="110"/>
      <c r="X288" s="4"/>
      <c r="Y288" s="4"/>
      <c r="Z288" s="4"/>
      <c r="AA288" s="4"/>
      <c r="AB288" s="57"/>
      <c r="AC288" s="110"/>
      <c r="AD288" s="110"/>
      <c r="AE288" s="110"/>
      <c r="AF288" s="110"/>
      <c r="AG288" s="110"/>
      <c r="AH288" s="110"/>
      <c r="AI288" s="110"/>
      <c r="AJ288" s="110"/>
      <c r="AK288" s="110"/>
    </row>
    <row r="289" spans="23:37">
      <c r="W289" s="110"/>
      <c r="X289" s="4"/>
      <c r="Y289" s="4"/>
      <c r="Z289" s="4"/>
      <c r="AA289" s="4"/>
      <c r="AB289" s="57"/>
      <c r="AC289" s="110"/>
      <c r="AD289" s="110"/>
      <c r="AE289" s="110"/>
      <c r="AF289" s="110"/>
      <c r="AG289" s="110"/>
      <c r="AH289" s="110"/>
      <c r="AI289" s="110"/>
      <c r="AJ289" s="110"/>
      <c r="AK289" s="110"/>
    </row>
    <row r="290" spans="23:37">
      <c r="W290" s="110"/>
      <c r="X290" s="4"/>
      <c r="Y290" s="4"/>
      <c r="Z290" s="4"/>
      <c r="AA290" s="4"/>
      <c r="AB290" s="57"/>
      <c r="AC290" s="110"/>
      <c r="AD290" s="110"/>
      <c r="AE290" s="110"/>
      <c r="AF290" s="110"/>
      <c r="AG290" s="110"/>
      <c r="AH290" s="110"/>
      <c r="AI290" s="110"/>
      <c r="AJ290" s="110"/>
      <c r="AK290" s="110"/>
    </row>
    <row r="291" spans="23:37">
      <c r="W291" s="110"/>
      <c r="X291" s="4"/>
      <c r="Y291" s="4"/>
      <c r="Z291" s="4"/>
      <c r="AA291" s="4"/>
      <c r="AB291" s="57"/>
      <c r="AC291" s="110"/>
      <c r="AD291" s="110"/>
      <c r="AE291" s="110"/>
      <c r="AF291" s="110"/>
      <c r="AG291" s="110"/>
      <c r="AH291" s="110"/>
      <c r="AI291" s="110"/>
      <c r="AJ291" s="110"/>
      <c r="AK291" s="110"/>
    </row>
    <row r="292" spans="23:37">
      <c r="W292" s="110"/>
      <c r="X292" s="4"/>
      <c r="Y292" s="4"/>
      <c r="Z292" s="4"/>
      <c r="AA292" s="4"/>
      <c r="AB292" s="57"/>
      <c r="AC292" s="110"/>
      <c r="AD292" s="110"/>
      <c r="AE292" s="110"/>
      <c r="AF292" s="110"/>
      <c r="AG292" s="110"/>
      <c r="AH292" s="110"/>
      <c r="AI292" s="110"/>
      <c r="AJ292" s="110"/>
      <c r="AK292" s="110"/>
    </row>
    <row r="293" spans="23:37">
      <c r="W293" s="110"/>
      <c r="X293" s="4"/>
      <c r="Y293" s="4"/>
      <c r="Z293" s="4"/>
      <c r="AA293" s="4"/>
      <c r="AB293" s="57"/>
      <c r="AC293" s="110"/>
      <c r="AD293" s="110"/>
      <c r="AE293" s="110"/>
      <c r="AF293" s="110"/>
      <c r="AG293" s="110"/>
      <c r="AH293" s="110"/>
      <c r="AI293" s="110"/>
      <c r="AJ293" s="110"/>
      <c r="AK293" s="110"/>
    </row>
    <row r="294" spans="23:37">
      <c r="W294" s="110"/>
      <c r="X294" s="4"/>
      <c r="Y294" s="4"/>
      <c r="Z294" s="4"/>
      <c r="AA294" s="4"/>
      <c r="AB294" s="57"/>
      <c r="AC294" s="110"/>
      <c r="AD294" s="110"/>
      <c r="AE294" s="110"/>
      <c r="AF294" s="110"/>
      <c r="AG294" s="110"/>
      <c r="AH294" s="110"/>
      <c r="AI294" s="110"/>
      <c r="AJ294" s="110"/>
      <c r="AK294" s="110"/>
    </row>
    <row r="295" spans="23:37">
      <c r="W295" s="110"/>
      <c r="X295" s="4"/>
      <c r="Y295" s="4"/>
      <c r="Z295" s="4"/>
      <c r="AA295" s="4"/>
      <c r="AB295" s="57"/>
      <c r="AC295" s="110"/>
      <c r="AD295" s="110"/>
      <c r="AE295" s="110"/>
      <c r="AF295" s="110"/>
      <c r="AG295" s="110"/>
      <c r="AH295" s="110"/>
      <c r="AI295" s="110"/>
      <c r="AJ295" s="110"/>
      <c r="AK295" s="110"/>
    </row>
    <row r="296" spans="23:37">
      <c r="W296" s="110"/>
      <c r="X296" s="4"/>
      <c r="Y296" s="4"/>
      <c r="Z296" s="4"/>
      <c r="AA296" s="4"/>
      <c r="AB296" s="57"/>
      <c r="AC296" s="110"/>
      <c r="AD296" s="110"/>
      <c r="AE296" s="110"/>
      <c r="AF296" s="110"/>
      <c r="AG296" s="110"/>
      <c r="AH296" s="110"/>
      <c r="AI296" s="110"/>
      <c r="AJ296" s="110"/>
      <c r="AK296" s="110"/>
    </row>
    <row r="297" spans="23:37">
      <c r="W297" s="110"/>
      <c r="X297" s="4"/>
      <c r="Y297" s="4"/>
      <c r="Z297" s="4"/>
      <c r="AA297" s="4"/>
      <c r="AB297" s="57"/>
      <c r="AC297" s="110"/>
      <c r="AD297" s="110"/>
      <c r="AE297" s="110"/>
      <c r="AF297" s="110"/>
      <c r="AG297" s="110"/>
      <c r="AH297" s="110"/>
      <c r="AI297" s="110"/>
      <c r="AJ297" s="110"/>
      <c r="AK297" s="110"/>
    </row>
    <row r="298" spans="23:37">
      <c r="W298" s="110"/>
      <c r="X298" s="4"/>
      <c r="Y298" s="4"/>
      <c r="Z298" s="4"/>
      <c r="AA298" s="4"/>
      <c r="AB298" s="57"/>
      <c r="AC298" s="110"/>
      <c r="AD298" s="110"/>
      <c r="AE298" s="110"/>
      <c r="AF298" s="110"/>
      <c r="AG298" s="110"/>
      <c r="AH298" s="110"/>
      <c r="AI298" s="110"/>
      <c r="AJ298" s="110"/>
      <c r="AK298" s="110"/>
    </row>
    <row r="299" spans="23:37">
      <c r="W299" s="110"/>
      <c r="X299" s="4"/>
      <c r="Y299" s="4"/>
      <c r="Z299" s="4"/>
      <c r="AA299" s="4"/>
      <c r="AB299" s="57"/>
      <c r="AC299" s="110"/>
      <c r="AD299" s="110"/>
      <c r="AE299" s="110"/>
      <c r="AF299" s="110"/>
      <c r="AG299" s="110"/>
      <c r="AH299" s="110"/>
      <c r="AI299" s="110"/>
      <c r="AJ299" s="110"/>
      <c r="AK299" s="110"/>
    </row>
    <row r="300" spans="23:37">
      <c r="W300" s="110"/>
      <c r="X300" s="4"/>
      <c r="Y300" s="4"/>
      <c r="Z300" s="4"/>
      <c r="AA300" s="4"/>
      <c r="AB300" s="57"/>
      <c r="AC300" s="110"/>
      <c r="AD300" s="110"/>
      <c r="AE300" s="110"/>
      <c r="AF300" s="110"/>
      <c r="AG300" s="110"/>
      <c r="AH300" s="110"/>
      <c r="AI300" s="110"/>
      <c r="AJ300" s="110"/>
      <c r="AK300" s="110"/>
    </row>
    <row r="301" spans="23:37">
      <c r="W301" s="110"/>
      <c r="X301" s="4"/>
      <c r="Y301" s="4"/>
      <c r="Z301" s="4"/>
      <c r="AA301" s="4"/>
      <c r="AB301" s="57"/>
      <c r="AC301" s="110"/>
      <c r="AD301" s="110"/>
      <c r="AE301" s="110"/>
      <c r="AF301" s="110"/>
      <c r="AG301" s="110"/>
      <c r="AH301" s="110"/>
      <c r="AI301" s="110"/>
      <c r="AJ301" s="110"/>
      <c r="AK301" s="110"/>
    </row>
    <row r="302" spans="23:37">
      <c r="W302" s="110"/>
      <c r="X302" s="4"/>
      <c r="Y302" s="4"/>
      <c r="Z302" s="4"/>
      <c r="AA302" s="4"/>
      <c r="AB302" s="57"/>
      <c r="AC302" s="110"/>
      <c r="AD302" s="110"/>
      <c r="AE302" s="110"/>
      <c r="AF302" s="110"/>
      <c r="AG302" s="110"/>
      <c r="AH302" s="110"/>
      <c r="AI302" s="110"/>
      <c r="AJ302" s="110"/>
      <c r="AK302" s="110"/>
    </row>
    <row r="303" spans="23:37">
      <c r="W303" s="110"/>
      <c r="X303" s="4"/>
      <c r="Y303" s="4"/>
      <c r="Z303" s="4"/>
      <c r="AA303" s="4"/>
      <c r="AB303" s="57"/>
      <c r="AC303" s="110"/>
      <c r="AD303" s="110"/>
      <c r="AE303" s="110"/>
      <c r="AF303" s="110"/>
      <c r="AG303" s="110"/>
      <c r="AH303" s="110"/>
      <c r="AI303" s="110"/>
      <c r="AJ303" s="110"/>
      <c r="AK303" s="110"/>
    </row>
    <row r="304" spans="23:37">
      <c r="W304" s="110"/>
      <c r="X304" s="4"/>
      <c r="Y304" s="4"/>
      <c r="Z304" s="4"/>
      <c r="AA304" s="4"/>
      <c r="AB304" s="57"/>
      <c r="AC304" s="110"/>
      <c r="AD304" s="110"/>
      <c r="AE304" s="110"/>
      <c r="AF304" s="110"/>
      <c r="AG304" s="110"/>
      <c r="AH304" s="110"/>
      <c r="AI304" s="110"/>
      <c r="AJ304" s="110"/>
      <c r="AK304" s="110"/>
    </row>
    <row r="305" spans="23:37">
      <c r="W305" s="110"/>
      <c r="X305" s="4"/>
      <c r="Y305" s="4"/>
      <c r="Z305" s="4"/>
      <c r="AA305" s="4"/>
      <c r="AB305" s="57"/>
      <c r="AC305" s="110"/>
      <c r="AD305" s="110"/>
      <c r="AE305" s="110"/>
      <c r="AF305" s="110"/>
      <c r="AG305" s="110"/>
      <c r="AH305" s="110"/>
      <c r="AI305" s="110"/>
      <c r="AJ305" s="110"/>
      <c r="AK305" s="110"/>
    </row>
    <row r="306" spans="23:37">
      <c r="W306" s="110"/>
      <c r="X306" s="4"/>
      <c r="Y306" s="4"/>
      <c r="Z306" s="4"/>
      <c r="AA306" s="4"/>
      <c r="AB306" s="57"/>
      <c r="AC306" s="110"/>
      <c r="AD306" s="110"/>
      <c r="AE306" s="110"/>
      <c r="AF306" s="110"/>
      <c r="AG306" s="110"/>
      <c r="AH306" s="110"/>
      <c r="AI306" s="110"/>
      <c r="AJ306" s="110"/>
      <c r="AK306" s="110"/>
    </row>
    <row r="307" spans="23:37">
      <c r="W307" s="110"/>
      <c r="X307" s="4"/>
      <c r="Y307" s="4"/>
      <c r="Z307" s="4"/>
      <c r="AA307" s="4"/>
      <c r="AB307" s="57"/>
      <c r="AC307" s="110"/>
      <c r="AD307" s="110"/>
      <c r="AE307" s="110"/>
      <c r="AF307" s="110"/>
      <c r="AG307" s="110"/>
      <c r="AH307" s="110"/>
      <c r="AI307" s="110"/>
      <c r="AJ307" s="110"/>
      <c r="AK307" s="110"/>
    </row>
    <row r="308" spans="23:37">
      <c r="W308" s="110"/>
      <c r="X308" s="4"/>
      <c r="Y308" s="4"/>
      <c r="Z308" s="4"/>
      <c r="AA308" s="4"/>
      <c r="AB308" s="57"/>
      <c r="AC308" s="110"/>
      <c r="AD308" s="110"/>
      <c r="AE308" s="110"/>
      <c r="AF308" s="110"/>
      <c r="AG308" s="110"/>
      <c r="AH308" s="110"/>
      <c r="AI308" s="110"/>
      <c r="AJ308" s="110"/>
      <c r="AK308" s="110"/>
    </row>
    <row r="309" spans="23:37">
      <c r="W309" s="110"/>
      <c r="X309" s="4"/>
      <c r="Y309" s="4"/>
      <c r="Z309" s="4"/>
      <c r="AA309" s="4"/>
      <c r="AB309" s="57"/>
      <c r="AC309" s="110"/>
      <c r="AD309" s="110"/>
      <c r="AE309" s="110"/>
      <c r="AF309" s="110"/>
      <c r="AG309" s="110"/>
      <c r="AH309" s="110"/>
      <c r="AI309" s="110"/>
      <c r="AJ309" s="110"/>
      <c r="AK309" s="110"/>
    </row>
    <row r="310" spans="23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23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23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23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23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23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23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  <row r="317" spans="23:37">
      <c r="W317" s="110"/>
      <c r="X317" s="4"/>
      <c r="Y317" s="4"/>
      <c r="Z317" s="4"/>
      <c r="AA317" s="4"/>
      <c r="AB317" s="57"/>
      <c r="AC317" s="110"/>
      <c r="AD317" s="110"/>
      <c r="AE317" s="110"/>
      <c r="AF317" s="110"/>
      <c r="AG317" s="110"/>
      <c r="AH317" s="110"/>
      <c r="AI317" s="110"/>
      <c r="AJ317" s="110"/>
      <c r="AK317" s="110"/>
    </row>
    <row r="318" spans="23:37">
      <c r="W318" s="110"/>
      <c r="X318" s="4"/>
      <c r="Y318" s="4"/>
      <c r="Z318" s="4"/>
      <c r="AA318" s="4"/>
      <c r="AB318" s="57"/>
      <c r="AC318" s="110"/>
      <c r="AD318" s="110"/>
      <c r="AE318" s="110"/>
      <c r="AF318" s="110"/>
      <c r="AG318" s="110"/>
      <c r="AH318" s="110"/>
      <c r="AI318" s="110"/>
      <c r="AJ318" s="110"/>
      <c r="AK318" s="110"/>
    </row>
    <row r="319" spans="23:37">
      <c r="W319" s="110"/>
      <c r="X319" s="4"/>
      <c r="Y319" s="4"/>
      <c r="Z319" s="4"/>
      <c r="AA319" s="4"/>
      <c r="AB319" s="57"/>
      <c r="AC319" s="110"/>
      <c r="AD319" s="110"/>
      <c r="AE319" s="110"/>
      <c r="AF319" s="110"/>
      <c r="AG319" s="110"/>
      <c r="AH319" s="110"/>
      <c r="AI319" s="110"/>
      <c r="AJ319" s="110"/>
      <c r="AK319" s="110"/>
    </row>
    <row r="320" spans="23:37">
      <c r="W320" s="110"/>
      <c r="X320" s="4"/>
      <c r="Y320" s="4"/>
      <c r="Z320" s="4"/>
      <c r="AA320" s="4"/>
      <c r="AB320" s="57"/>
      <c r="AC320" s="110"/>
      <c r="AD320" s="110"/>
      <c r="AE320" s="110"/>
      <c r="AF320" s="110"/>
      <c r="AG320" s="110"/>
      <c r="AH320" s="110"/>
      <c r="AI320" s="110"/>
      <c r="AJ320" s="110"/>
      <c r="AK320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19" priority="5">
      <formula>IF(B$5&gt;B$3,TRUE,FALSE)</formula>
    </cfRule>
  </conditionalFormatting>
  <conditionalFormatting sqref="C5">
    <cfRule type="expression" dxfId="18" priority="4">
      <formula>IF(C$5&gt;C$3,TRUE,FALSE)</formula>
    </cfRule>
  </conditionalFormatting>
  <conditionalFormatting sqref="D3:G3 B3">
    <cfRule type="expression" dxfId="17" priority="2">
      <formula>IF(B$5&gt;B$3,TRUE,FALSE)</formula>
    </cfRule>
  </conditionalFormatting>
  <conditionalFormatting sqref="C3">
    <cfRule type="expression" dxfId="16" priority="1">
      <formula>IF(C$5&gt;C$3,TRUE,FALSE)</formula>
    </cfRule>
  </conditionalFormatting>
  <dataValidations count="3">
    <dataValidation type="list" allowBlank="1" showInputMessage="1" showErrorMessage="1" sqref="H4 K4">
      <formula1>ON_OFF</formula1>
    </dataValidation>
    <dataValidation type="list" allowBlank="1" showInputMessage="1" showErrorMessage="1" sqref="AA42:AA43 AA82:AA187 AB188:AB320 X39:X41 Y10:Y38">
      <formula1>Vbias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44F6846-016F-4F5E-B831-F4C9DF37E178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EX320"/>
  <sheetViews>
    <sheetView zoomScale="60" zoomScaleNormal="60" workbookViewId="0">
      <selection activeCell="F81" sqref="F81:U81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3.570312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8" style="1" customWidth="1"/>
    <col min="93" max="93" width="12.140625" style="1" customWidth="1"/>
    <col min="94" max="94" width="41.5703125" style="1" customWidth="1"/>
    <col min="95" max="95" width="61.85546875" style="1" customWidth="1"/>
    <col min="96" max="96" width="36.85546875" style="1" customWidth="1"/>
    <col min="97" max="97" width="62.5703125" style="1" customWidth="1"/>
    <col min="98" max="98" width="32.7109375" style="1" customWidth="1"/>
    <col min="99" max="99" width="17.140625" style="1" customWidth="1"/>
    <col min="100" max="16384" width="9.140625" style="1"/>
  </cols>
  <sheetData>
    <row r="1" spans="1:8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8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</row>
    <row r="3" spans="1:89" ht="13.5" customHeight="1" thickBot="1">
      <c r="A3" s="51"/>
      <c r="B3" s="32">
        <v>0</v>
      </c>
      <c r="C3" s="32">
        <v>1</v>
      </c>
      <c r="D3" s="32">
        <v>3</v>
      </c>
      <c r="E3" s="46">
        <v>2</v>
      </c>
      <c r="F3" s="32">
        <v>3</v>
      </c>
      <c r="G3" s="32">
        <v>1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</row>
    <row r="4" spans="1:8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</row>
    <row r="5" spans="1:89" ht="13.5" thickBot="1">
      <c r="A5" s="32"/>
      <c r="B5" s="32">
        <v>0</v>
      </c>
      <c r="C5" s="32">
        <v>1</v>
      </c>
      <c r="D5" s="32">
        <v>3</v>
      </c>
      <c r="E5" s="46">
        <v>2</v>
      </c>
      <c r="F5" s="32">
        <v>3</v>
      </c>
      <c r="G5" s="32">
        <v>1</v>
      </c>
      <c r="H5" s="33"/>
      <c r="I5" s="28"/>
      <c r="J5" s="60"/>
      <c r="K5" s="34"/>
      <c r="L5" s="34"/>
      <c r="O5" s="110"/>
      <c r="P5" s="110"/>
      <c r="Q5" s="110"/>
      <c r="R5" s="110"/>
      <c r="S5" s="110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</row>
    <row r="6" spans="1:89" ht="64.5" customHeight="1">
      <c r="A6" s="35" t="s">
        <v>26</v>
      </c>
      <c r="B6" s="35" t="s">
        <v>27</v>
      </c>
      <c r="C6" s="35" t="s">
        <v>28</v>
      </c>
      <c r="D6" s="35" t="s">
        <v>29</v>
      </c>
      <c r="E6" s="35" t="s">
        <v>30</v>
      </c>
      <c r="F6" s="35" t="s">
        <v>31</v>
      </c>
      <c r="G6" s="35" t="s">
        <v>32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O6" s="110"/>
      <c r="P6" s="110"/>
      <c r="Q6" s="4"/>
      <c r="S6" s="2"/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</row>
    <row r="7" spans="1:8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5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</row>
    <row r="8" spans="1:8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</row>
    <row r="9" spans="1:8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</row>
    <row r="10" spans="1:89" s="9" customFormat="1" ht="15.75" thickBot="1">
      <c r="A10" s="84"/>
      <c r="B10" s="115">
        <v>28.5</v>
      </c>
      <c r="C10" s="85">
        <v>27.5</v>
      </c>
      <c r="D10" s="85">
        <v>25.5</v>
      </c>
      <c r="E10" s="85">
        <v>26.5</v>
      </c>
      <c r="F10" s="85">
        <v>25.5</v>
      </c>
      <c r="G10" s="86">
        <v>27.5</v>
      </c>
      <c r="H10" s="41">
        <v>7</v>
      </c>
      <c r="I10" s="491">
        <v>3.3</v>
      </c>
      <c r="J10" s="492">
        <v>3.3</v>
      </c>
      <c r="K10" s="42" t="s">
        <v>188</v>
      </c>
      <c r="L10" s="42" t="s">
        <v>188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</row>
    <row r="11" spans="1:89" ht="15.75" thickBot="1">
      <c r="A11" s="87"/>
      <c r="B11" s="116">
        <f>B10-1</f>
        <v>27.5</v>
      </c>
      <c r="C11" s="88">
        <f>C10-1</f>
        <v>26.5</v>
      </c>
      <c r="D11" s="88">
        <f>D10-1</f>
        <v>24.5</v>
      </c>
      <c r="E11" s="88">
        <f t="shared" ref="E11:G26" si="0">E10-1</f>
        <v>25.5</v>
      </c>
      <c r="F11" s="88">
        <f t="shared" si="0"/>
        <v>24.5</v>
      </c>
      <c r="G11" s="89">
        <f t="shared" si="0"/>
        <v>26.5</v>
      </c>
      <c r="H11" s="43">
        <v>7</v>
      </c>
      <c r="I11" s="493">
        <v>3.3</v>
      </c>
      <c r="J11" s="494">
        <v>3.3</v>
      </c>
      <c r="K11" s="61" t="s">
        <v>188</v>
      </c>
      <c r="L11" s="61" t="s">
        <v>188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</row>
    <row r="12" spans="1:89" ht="15.75" thickBot="1">
      <c r="A12" s="90"/>
      <c r="B12" s="117">
        <f t="shared" ref="B12:C27" si="1">B11-1</f>
        <v>26.5</v>
      </c>
      <c r="C12" s="91">
        <f>C11-1</f>
        <v>25.5</v>
      </c>
      <c r="D12" s="91">
        <f t="shared" ref="D12:G27" si="2">D11-1</f>
        <v>23.5</v>
      </c>
      <c r="E12" s="91">
        <f t="shared" si="0"/>
        <v>24.5</v>
      </c>
      <c r="F12" s="91">
        <f t="shared" si="0"/>
        <v>23.5</v>
      </c>
      <c r="G12" s="92">
        <f t="shared" si="0"/>
        <v>25.5</v>
      </c>
      <c r="H12" s="44">
        <v>6</v>
      </c>
      <c r="I12" s="491">
        <v>2.7</v>
      </c>
      <c r="J12" s="492">
        <v>2.7</v>
      </c>
      <c r="K12" s="42" t="s">
        <v>210</v>
      </c>
      <c r="L12" s="42" t="s">
        <v>210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</row>
    <row r="13" spans="1:89" ht="15.75" thickBot="1">
      <c r="A13" s="87"/>
      <c r="B13" s="116">
        <f t="shared" si="1"/>
        <v>25.5</v>
      </c>
      <c r="C13" s="88">
        <f t="shared" si="1"/>
        <v>24.5</v>
      </c>
      <c r="D13" s="88">
        <f t="shared" si="2"/>
        <v>22.5</v>
      </c>
      <c r="E13" s="88">
        <f t="shared" si="0"/>
        <v>23.5</v>
      </c>
      <c r="F13" s="88">
        <f t="shared" si="0"/>
        <v>22.5</v>
      </c>
      <c r="G13" s="89">
        <f t="shared" si="0"/>
        <v>24.5</v>
      </c>
      <c r="H13" s="43">
        <v>6</v>
      </c>
      <c r="I13" s="495">
        <v>2.7</v>
      </c>
      <c r="J13" s="494">
        <v>2.7</v>
      </c>
      <c r="K13" s="61" t="s">
        <v>210</v>
      </c>
      <c r="L13" s="61" t="s">
        <v>210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</row>
    <row r="14" spans="1:89" ht="15.75" thickBot="1">
      <c r="A14" s="90"/>
      <c r="B14" s="117">
        <f t="shared" si="1"/>
        <v>24.5</v>
      </c>
      <c r="C14" s="91">
        <f t="shared" si="1"/>
        <v>23.5</v>
      </c>
      <c r="D14" s="91">
        <f t="shared" si="2"/>
        <v>21.5</v>
      </c>
      <c r="E14" s="91">
        <f t="shared" si="0"/>
        <v>22.5</v>
      </c>
      <c r="F14" s="91">
        <f t="shared" si="0"/>
        <v>21.5</v>
      </c>
      <c r="G14" s="92">
        <f t="shared" si="0"/>
        <v>23.5</v>
      </c>
      <c r="H14" s="45">
        <v>5</v>
      </c>
      <c r="I14" s="491">
        <v>2.23</v>
      </c>
      <c r="J14" s="492">
        <v>2.23</v>
      </c>
      <c r="K14" s="42" t="s">
        <v>189</v>
      </c>
      <c r="L14" s="42" t="s">
        <v>189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</row>
    <row r="15" spans="1:89" ht="15.75" thickBot="1">
      <c r="A15" s="87"/>
      <c r="B15" s="116">
        <f t="shared" si="1"/>
        <v>23.5</v>
      </c>
      <c r="C15" s="88">
        <f t="shared" si="1"/>
        <v>22.5</v>
      </c>
      <c r="D15" s="88">
        <f t="shared" si="2"/>
        <v>20.5</v>
      </c>
      <c r="E15" s="88">
        <f t="shared" si="0"/>
        <v>21.5</v>
      </c>
      <c r="F15" s="88">
        <f t="shared" si="0"/>
        <v>20.5</v>
      </c>
      <c r="G15" s="89">
        <f t="shared" si="0"/>
        <v>22.5</v>
      </c>
      <c r="H15" s="43">
        <v>5</v>
      </c>
      <c r="I15" s="495">
        <v>2.23</v>
      </c>
      <c r="J15" s="494">
        <v>2.23</v>
      </c>
      <c r="K15" s="61" t="s">
        <v>189</v>
      </c>
      <c r="L15" s="61" t="s">
        <v>189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</row>
    <row r="16" spans="1:89" ht="15.75" thickBot="1">
      <c r="A16" s="90"/>
      <c r="B16" s="117">
        <f t="shared" si="1"/>
        <v>22.5</v>
      </c>
      <c r="C16" s="91">
        <f t="shared" si="1"/>
        <v>21.5</v>
      </c>
      <c r="D16" s="91">
        <f t="shared" si="2"/>
        <v>19.5</v>
      </c>
      <c r="E16" s="91">
        <f t="shared" si="0"/>
        <v>20.5</v>
      </c>
      <c r="F16" s="91">
        <f t="shared" si="0"/>
        <v>19.5</v>
      </c>
      <c r="G16" s="92">
        <f t="shared" si="0"/>
        <v>21.5</v>
      </c>
      <c r="H16" s="44">
        <v>5</v>
      </c>
      <c r="I16" s="491">
        <v>2.23</v>
      </c>
      <c r="J16" s="492">
        <v>2.23</v>
      </c>
      <c r="K16" s="42" t="s">
        <v>189</v>
      </c>
      <c r="L16" s="42" t="s">
        <v>189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</row>
    <row r="17" spans="1:154" ht="15.75" thickBot="1">
      <c r="A17" s="93"/>
      <c r="B17" s="118">
        <f t="shared" si="1"/>
        <v>21.5</v>
      </c>
      <c r="C17" s="94">
        <f t="shared" si="1"/>
        <v>20.5</v>
      </c>
      <c r="D17" s="94">
        <f t="shared" si="2"/>
        <v>18.5</v>
      </c>
      <c r="E17" s="94">
        <f t="shared" si="0"/>
        <v>19.5</v>
      </c>
      <c r="F17" s="94">
        <f t="shared" si="0"/>
        <v>18.5</v>
      </c>
      <c r="G17" s="95">
        <f t="shared" si="0"/>
        <v>20.5</v>
      </c>
      <c r="H17" s="43">
        <v>5</v>
      </c>
      <c r="I17" s="493">
        <v>2.23</v>
      </c>
      <c r="J17" s="494">
        <v>2.23</v>
      </c>
      <c r="K17" s="61" t="s">
        <v>189</v>
      </c>
      <c r="L17" s="61" t="s">
        <v>189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</row>
    <row r="18" spans="1:154" s="9" customFormat="1" ht="15.75" thickBot="1">
      <c r="A18" s="90"/>
      <c r="B18" s="117">
        <f t="shared" si="1"/>
        <v>20.5</v>
      </c>
      <c r="C18" s="91">
        <f t="shared" si="1"/>
        <v>19.5</v>
      </c>
      <c r="D18" s="91">
        <f t="shared" si="2"/>
        <v>17.5</v>
      </c>
      <c r="E18" s="91">
        <f t="shared" si="0"/>
        <v>18.5</v>
      </c>
      <c r="F18" s="91">
        <f t="shared" si="0"/>
        <v>17.5</v>
      </c>
      <c r="G18" s="92">
        <f t="shared" si="0"/>
        <v>19.5</v>
      </c>
      <c r="H18" s="48">
        <v>4</v>
      </c>
      <c r="I18" s="491">
        <v>1.55</v>
      </c>
      <c r="J18" s="492">
        <v>1.55</v>
      </c>
      <c r="K18" s="42" t="s">
        <v>211</v>
      </c>
      <c r="L18" s="42" t="s">
        <v>211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</row>
    <row r="19" spans="1:154" ht="15.75" thickBot="1">
      <c r="A19" s="87"/>
      <c r="B19" s="116">
        <f t="shared" si="1"/>
        <v>19.5</v>
      </c>
      <c r="C19" s="88">
        <f t="shared" si="1"/>
        <v>18.5</v>
      </c>
      <c r="D19" s="88">
        <f t="shared" si="2"/>
        <v>16.5</v>
      </c>
      <c r="E19" s="88">
        <f t="shared" si="0"/>
        <v>17.5</v>
      </c>
      <c r="F19" s="88">
        <f t="shared" si="0"/>
        <v>16.5</v>
      </c>
      <c r="G19" s="89">
        <f t="shared" si="0"/>
        <v>18.5</v>
      </c>
      <c r="H19" s="43">
        <v>4</v>
      </c>
      <c r="I19" s="495">
        <v>1.55</v>
      </c>
      <c r="J19" s="494">
        <v>1.55</v>
      </c>
      <c r="K19" s="61" t="s">
        <v>211</v>
      </c>
      <c r="L19" s="61" t="s">
        <v>211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</row>
    <row r="20" spans="1:154" ht="15.75" thickBot="1">
      <c r="A20" s="90"/>
      <c r="B20" s="117">
        <f t="shared" si="1"/>
        <v>18.5</v>
      </c>
      <c r="C20" s="91">
        <f t="shared" si="1"/>
        <v>17.5</v>
      </c>
      <c r="D20" s="91">
        <f t="shared" si="2"/>
        <v>15.5</v>
      </c>
      <c r="E20" s="91">
        <f t="shared" si="0"/>
        <v>16.5</v>
      </c>
      <c r="F20" s="91">
        <f t="shared" si="0"/>
        <v>15.5</v>
      </c>
      <c r="G20" s="92">
        <f t="shared" si="0"/>
        <v>17.5</v>
      </c>
      <c r="H20" s="44">
        <v>4</v>
      </c>
      <c r="I20" s="491">
        <v>1.55</v>
      </c>
      <c r="J20" s="492">
        <v>1.55</v>
      </c>
      <c r="K20" s="42" t="s">
        <v>211</v>
      </c>
      <c r="L20" s="42" t="s">
        <v>211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</row>
    <row r="21" spans="1:154" s="16" customFormat="1" ht="15.75" thickBot="1">
      <c r="A21" s="87"/>
      <c r="B21" s="116">
        <f t="shared" si="1"/>
        <v>17.5</v>
      </c>
      <c r="C21" s="88">
        <f t="shared" si="1"/>
        <v>16.5</v>
      </c>
      <c r="D21" s="88">
        <f t="shared" si="2"/>
        <v>14.5</v>
      </c>
      <c r="E21" s="88">
        <f t="shared" si="0"/>
        <v>15.5</v>
      </c>
      <c r="F21" s="88">
        <f t="shared" si="0"/>
        <v>14.5</v>
      </c>
      <c r="G21" s="89">
        <f t="shared" si="0"/>
        <v>16.5</v>
      </c>
      <c r="H21" s="43">
        <v>3</v>
      </c>
      <c r="I21" s="495">
        <v>1.21</v>
      </c>
      <c r="J21" s="494">
        <v>1.21</v>
      </c>
      <c r="K21" s="61" t="s">
        <v>112</v>
      </c>
      <c r="L21" s="61" t="s">
        <v>112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</row>
    <row r="22" spans="1:154" ht="15.75" thickBot="1">
      <c r="A22" s="90"/>
      <c r="B22" s="117">
        <f t="shared" si="1"/>
        <v>16.5</v>
      </c>
      <c r="C22" s="91">
        <f t="shared" si="1"/>
        <v>15.5</v>
      </c>
      <c r="D22" s="91">
        <f t="shared" si="2"/>
        <v>13.5</v>
      </c>
      <c r="E22" s="91">
        <f t="shared" si="0"/>
        <v>14.5</v>
      </c>
      <c r="F22" s="91">
        <f t="shared" si="0"/>
        <v>13.5</v>
      </c>
      <c r="G22" s="92">
        <f t="shared" si="0"/>
        <v>15.5</v>
      </c>
      <c r="H22" s="45">
        <v>3</v>
      </c>
      <c r="I22" s="491">
        <v>1.21</v>
      </c>
      <c r="J22" s="492">
        <v>1.21</v>
      </c>
      <c r="K22" s="42" t="s">
        <v>112</v>
      </c>
      <c r="L22" s="42" t="s">
        <v>112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</row>
    <row r="23" spans="1:154" ht="15.75" thickBot="1">
      <c r="A23" s="87"/>
      <c r="B23" s="116">
        <f t="shared" si="1"/>
        <v>15.5</v>
      </c>
      <c r="C23" s="88">
        <f t="shared" si="1"/>
        <v>14.5</v>
      </c>
      <c r="D23" s="88">
        <f t="shared" si="2"/>
        <v>12.5</v>
      </c>
      <c r="E23" s="88">
        <f t="shared" si="0"/>
        <v>13.5</v>
      </c>
      <c r="F23" s="88">
        <f t="shared" si="0"/>
        <v>12.5</v>
      </c>
      <c r="G23" s="89">
        <f t="shared" si="0"/>
        <v>14.5</v>
      </c>
      <c r="H23" s="43">
        <v>3</v>
      </c>
      <c r="I23" s="495">
        <v>1.21</v>
      </c>
      <c r="J23" s="494">
        <v>1.21</v>
      </c>
      <c r="K23" s="61" t="s">
        <v>112</v>
      </c>
      <c r="L23" s="61" t="s">
        <v>112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</row>
    <row r="24" spans="1:154" ht="15.75" thickBot="1">
      <c r="A24" s="90"/>
      <c r="B24" s="117">
        <f t="shared" si="1"/>
        <v>14.5</v>
      </c>
      <c r="C24" s="91">
        <f t="shared" si="1"/>
        <v>13.5</v>
      </c>
      <c r="D24" s="91">
        <f t="shared" si="2"/>
        <v>11.5</v>
      </c>
      <c r="E24" s="91">
        <f t="shared" si="0"/>
        <v>12.5</v>
      </c>
      <c r="F24" s="91">
        <f t="shared" si="0"/>
        <v>11.5</v>
      </c>
      <c r="G24" s="92">
        <f t="shared" si="0"/>
        <v>13.5</v>
      </c>
      <c r="H24" s="44">
        <v>3</v>
      </c>
      <c r="I24" s="491">
        <v>1.21</v>
      </c>
      <c r="J24" s="492">
        <v>1.21</v>
      </c>
      <c r="K24" s="42" t="s">
        <v>112</v>
      </c>
      <c r="L24" s="42" t="s">
        <v>112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</row>
    <row r="25" spans="1:154" ht="15.75" thickBot="1">
      <c r="A25" s="87"/>
      <c r="B25" s="116">
        <f t="shared" si="1"/>
        <v>13.5</v>
      </c>
      <c r="C25" s="88">
        <f t="shared" si="1"/>
        <v>12.5</v>
      </c>
      <c r="D25" s="88">
        <f t="shared" si="2"/>
        <v>10.5</v>
      </c>
      <c r="E25" s="88">
        <f t="shared" si="0"/>
        <v>11.5</v>
      </c>
      <c r="F25" s="88">
        <f t="shared" si="0"/>
        <v>10.5</v>
      </c>
      <c r="G25" s="89">
        <f t="shared" si="0"/>
        <v>12.5</v>
      </c>
      <c r="H25" s="43">
        <v>3</v>
      </c>
      <c r="I25" s="495">
        <v>1.21</v>
      </c>
      <c r="J25" s="494">
        <v>1.21</v>
      </c>
      <c r="K25" s="61" t="s">
        <v>112</v>
      </c>
      <c r="L25" s="61" t="s">
        <v>112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</row>
    <row r="26" spans="1:154" ht="15.75" thickBot="1">
      <c r="A26" s="90"/>
      <c r="B26" s="117">
        <f t="shared" si="1"/>
        <v>12.5</v>
      </c>
      <c r="C26" s="91">
        <f t="shared" si="1"/>
        <v>11.5</v>
      </c>
      <c r="D26" s="91">
        <f t="shared" si="2"/>
        <v>9.5</v>
      </c>
      <c r="E26" s="91">
        <f t="shared" si="0"/>
        <v>10.5</v>
      </c>
      <c r="F26" s="91">
        <f t="shared" si="0"/>
        <v>9.5</v>
      </c>
      <c r="G26" s="92">
        <f t="shared" si="0"/>
        <v>11.5</v>
      </c>
      <c r="H26" s="45">
        <v>2</v>
      </c>
      <c r="I26" s="491">
        <v>0.86</v>
      </c>
      <c r="J26" s="492">
        <v>0.86</v>
      </c>
      <c r="K26" s="62" t="s">
        <v>112</v>
      </c>
      <c r="L26" s="62" t="s">
        <v>112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</row>
    <row r="27" spans="1:154" ht="15.75" thickBot="1">
      <c r="A27" s="87"/>
      <c r="B27" s="116">
        <f t="shared" si="1"/>
        <v>11.5</v>
      </c>
      <c r="C27" s="88">
        <f t="shared" si="1"/>
        <v>10.5</v>
      </c>
      <c r="D27" s="88">
        <f t="shared" si="2"/>
        <v>8.5</v>
      </c>
      <c r="E27" s="88">
        <f t="shared" si="2"/>
        <v>9.5</v>
      </c>
      <c r="F27" s="88">
        <f t="shared" si="2"/>
        <v>8.5</v>
      </c>
      <c r="G27" s="89">
        <f t="shared" si="2"/>
        <v>10.5</v>
      </c>
      <c r="H27" s="43">
        <v>2</v>
      </c>
      <c r="I27" s="495">
        <v>0.86</v>
      </c>
      <c r="J27" s="494">
        <v>0.86</v>
      </c>
      <c r="K27" s="61" t="s">
        <v>112</v>
      </c>
      <c r="L27" s="61" t="s">
        <v>112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</row>
    <row r="28" spans="1:154" s="9" customFormat="1" ht="15.75" thickBot="1">
      <c r="A28" s="90"/>
      <c r="B28" s="117">
        <f t="shared" ref="B28:G41" si="3">B27-1</f>
        <v>10.5</v>
      </c>
      <c r="C28" s="91">
        <f t="shared" si="3"/>
        <v>9.5</v>
      </c>
      <c r="D28" s="91">
        <f t="shared" si="3"/>
        <v>7.5</v>
      </c>
      <c r="E28" s="91">
        <f t="shared" si="3"/>
        <v>8.5</v>
      </c>
      <c r="F28" s="91">
        <f t="shared" si="3"/>
        <v>7.5</v>
      </c>
      <c r="G28" s="92">
        <f t="shared" si="3"/>
        <v>9.5</v>
      </c>
      <c r="H28" s="49">
        <v>1</v>
      </c>
      <c r="I28" s="491">
        <v>0.76</v>
      </c>
      <c r="J28" s="492">
        <v>0.76</v>
      </c>
      <c r="K28" s="62" t="s">
        <v>84</v>
      </c>
      <c r="L28" s="62" t="s">
        <v>84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</row>
    <row r="29" spans="1:154" ht="15.75" thickBot="1">
      <c r="A29" s="87"/>
      <c r="B29" s="116">
        <f t="shared" si="3"/>
        <v>9.5</v>
      </c>
      <c r="C29" s="88">
        <f t="shared" si="3"/>
        <v>8.5</v>
      </c>
      <c r="D29" s="88">
        <f t="shared" si="3"/>
        <v>6.5</v>
      </c>
      <c r="E29" s="88">
        <f t="shared" si="3"/>
        <v>7.5</v>
      </c>
      <c r="F29" s="88">
        <f t="shared" si="3"/>
        <v>6.5</v>
      </c>
      <c r="G29" s="89">
        <f t="shared" si="3"/>
        <v>8.5</v>
      </c>
      <c r="H29" s="43">
        <v>1</v>
      </c>
      <c r="I29" s="495">
        <v>0.76</v>
      </c>
      <c r="J29" s="494">
        <v>0.76</v>
      </c>
      <c r="K29" s="61" t="s">
        <v>84</v>
      </c>
      <c r="L29" s="61" t="s">
        <v>84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</row>
    <row r="30" spans="1:154" ht="15.75" thickBot="1">
      <c r="A30" s="90"/>
      <c r="B30" s="117">
        <f t="shared" si="3"/>
        <v>8.5</v>
      </c>
      <c r="C30" s="91">
        <f t="shared" si="3"/>
        <v>7.5</v>
      </c>
      <c r="D30" s="91">
        <f t="shared" si="3"/>
        <v>5.5</v>
      </c>
      <c r="E30" s="91">
        <f t="shared" si="3"/>
        <v>6.5</v>
      </c>
      <c r="F30" s="91">
        <f t="shared" si="3"/>
        <v>5.5</v>
      </c>
      <c r="G30" s="92">
        <f t="shared" si="3"/>
        <v>7.5</v>
      </c>
      <c r="H30" s="45">
        <v>1</v>
      </c>
      <c r="I30" s="491">
        <v>0.76</v>
      </c>
      <c r="J30" s="492">
        <v>0.76</v>
      </c>
      <c r="K30" s="42" t="s">
        <v>84</v>
      </c>
      <c r="L30" s="42" t="s">
        <v>84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</row>
    <row r="31" spans="1:154" ht="15.75" thickBot="1">
      <c r="A31" s="87"/>
      <c r="B31" s="116">
        <f t="shared" si="3"/>
        <v>7.5</v>
      </c>
      <c r="C31" s="88">
        <f t="shared" si="3"/>
        <v>6.5</v>
      </c>
      <c r="D31" s="88">
        <f t="shared" si="3"/>
        <v>4.5</v>
      </c>
      <c r="E31" s="88">
        <f t="shared" si="3"/>
        <v>5.5</v>
      </c>
      <c r="F31" s="88">
        <f t="shared" si="3"/>
        <v>4.5</v>
      </c>
      <c r="G31" s="89">
        <f t="shared" si="3"/>
        <v>6.5</v>
      </c>
      <c r="H31" s="43">
        <v>1</v>
      </c>
      <c r="I31" s="495">
        <v>0.76</v>
      </c>
      <c r="J31" s="494">
        <v>0.76</v>
      </c>
      <c r="K31" s="61" t="s">
        <v>84</v>
      </c>
      <c r="L31" s="61" t="s">
        <v>84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</row>
    <row r="32" spans="1:154" ht="15.75" thickBot="1">
      <c r="A32" s="90"/>
      <c r="B32" s="117">
        <f t="shared" si="3"/>
        <v>6.5</v>
      </c>
      <c r="C32" s="91">
        <f t="shared" si="3"/>
        <v>5.5</v>
      </c>
      <c r="D32" s="91">
        <f t="shared" si="3"/>
        <v>3.5</v>
      </c>
      <c r="E32" s="91">
        <f t="shared" si="3"/>
        <v>4.5</v>
      </c>
      <c r="F32" s="91">
        <f t="shared" si="3"/>
        <v>3.5</v>
      </c>
      <c r="G32" s="92">
        <f t="shared" si="3"/>
        <v>5.5</v>
      </c>
      <c r="H32" s="44">
        <v>1</v>
      </c>
      <c r="I32" s="491">
        <v>0.76</v>
      </c>
      <c r="J32" s="492">
        <v>0.76</v>
      </c>
      <c r="K32" s="62" t="s">
        <v>84</v>
      </c>
      <c r="L32" s="62" t="s">
        <v>84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</row>
    <row r="33" spans="1:110" ht="15.75" thickBot="1">
      <c r="A33" s="87"/>
      <c r="B33" s="116">
        <f t="shared" si="3"/>
        <v>5.5</v>
      </c>
      <c r="C33" s="88">
        <f t="shared" si="3"/>
        <v>4.5</v>
      </c>
      <c r="D33" s="88">
        <f t="shared" si="3"/>
        <v>2.5</v>
      </c>
      <c r="E33" s="88">
        <f t="shared" si="3"/>
        <v>3.5</v>
      </c>
      <c r="F33" s="88">
        <f t="shared" si="3"/>
        <v>2.5</v>
      </c>
      <c r="G33" s="89">
        <f t="shared" si="3"/>
        <v>4.5</v>
      </c>
      <c r="H33" s="43">
        <v>1</v>
      </c>
      <c r="I33" s="495">
        <v>0.76</v>
      </c>
      <c r="J33" s="494">
        <v>0.76</v>
      </c>
      <c r="K33" s="61" t="s">
        <v>84</v>
      </c>
      <c r="L33" s="61" t="s">
        <v>84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</row>
    <row r="34" spans="1:110" ht="15.75" thickBot="1">
      <c r="A34" s="90"/>
      <c r="B34" s="117">
        <f t="shared" si="3"/>
        <v>4.5</v>
      </c>
      <c r="C34" s="91">
        <f t="shared" si="3"/>
        <v>3.5</v>
      </c>
      <c r="D34" s="91">
        <f t="shared" si="3"/>
        <v>1.5</v>
      </c>
      <c r="E34" s="91">
        <f t="shared" si="3"/>
        <v>2.5</v>
      </c>
      <c r="F34" s="91">
        <f t="shared" si="3"/>
        <v>1.5</v>
      </c>
      <c r="G34" s="92">
        <f t="shared" si="3"/>
        <v>3.5</v>
      </c>
      <c r="H34" s="45">
        <v>0</v>
      </c>
      <c r="I34" s="491">
        <v>0.57999999999999996</v>
      </c>
      <c r="J34" s="492">
        <v>0.57999999999999996</v>
      </c>
      <c r="K34" s="62" t="s">
        <v>36</v>
      </c>
      <c r="L34" s="62" t="s">
        <v>36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</row>
    <row r="35" spans="1:110" s="16" customFormat="1" ht="15.75" thickBot="1">
      <c r="A35" s="87"/>
      <c r="B35" s="116">
        <f t="shared" si="3"/>
        <v>3.5</v>
      </c>
      <c r="C35" s="88">
        <f t="shared" si="3"/>
        <v>2.5</v>
      </c>
      <c r="D35" s="88">
        <f t="shared" si="3"/>
        <v>0.5</v>
      </c>
      <c r="E35" s="88">
        <f t="shared" si="3"/>
        <v>1.5</v>
      </c>
      <c r="F35" s="88">
        <f t="shared" si="3"/>
        <v>0.5</v>
      </c>
      <c r="G35" s="89">
        <f t="shared" si="3"/>
        <v>2.5</v>
      </c>
      <c r="H35" s="43">
        <v>0</v>
      </c>
      <c r="I35" s="495">
        <v>0.57999999999999996</v>
      </c>
      <c r="J35" s="494">
        <v>0.57999999999999996</v>
      </c>
      <c r="K35" s="61" t="s">
        <v>36</v>
      </c>
      <c r="L35" s="61" t="s">
        <v>36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</row>
    <row r="36" spans="1:110" ht="15.75" thickBot="1">
      <c r="A36" s="90"/>
      <c r="B36" s="117">
        <f t="shared" si="3"/>
        <v>2.5</v>
      </c>
      <c r="C36" s="91">
        <f t="shared" si="3"/>
        <v>1.5</v>
      </c>
      <c r="D36" s="91">
        <f t="shared" si="3"/>
        <v>-0.5</v>
      </c>
      <c r="E36" s="91">
        <f t="shared" si="3"/>
        <v>0.5</v>
      </c>
      <c r="F36" s="91">
        <f t="shared" si="3"/>
        <v>-0.5</v>
      </c>
      <c r="G36" s="92">
        <f t="shared" si="3"/>
        <v>1.5</v>
      </c>
      <c r="H36" s="44">
        <v>0</v>
      </c>
      <c r="I36" s="491">
        <v>0.57999999999999996</v>
      </c>
      <c r="J36" s="492">
        <v>0.57999999999999996</v>
      </c>
      <c r="K36" s="62" t="s">
        <v>36</v>
      </c>
      <c r="L36" s="62" t="s">
        <v>36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0" ht="14.45" customHeight="1" thickBot="1">
      <c r="A37" s="87"/>
      <c r="B37" s="116">
        <f t="shared" si="3"/>
        <v>1.5</v>
      </c>
      <c r="C37" s="88">
        <f t="shared" si="3"/>
        <v>0.5</v>
      </c>
      <c r="D37" s="88">
        <f t="shared" si="3"/>
        <v>-1.5</v>
      </c>
      <c r="E37" s="88">
        <f t="shared" si="3"/>
        <v>-0.5</v>
      </c>
      <c r="F37" s="88">
        <f t="shared" si="3"/>
        <v>-1.5</v>
      </c>
      <c r="G37" s="89">
        <f t="shared" si="3"/>
        <v>0.5</v>
      </c>
      <c r="H37" s="43">
        <v>0</v>
      </c>
      <c r="I37" s="495">
        <v>0.57999999999999996</v>
      </c>
      <c r="J37" s="494">
        <v>0.57999999999999996</v>
      </c>
      <c r="K37" s="61" t="s">
        <v>36</v>
      </c>
      <c r="L37" s="61" t="s">
        <v>36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0" ht="15.75" thickBot="1">
      <c r="A38" s="90"/>
      <c r="B38" s="117">
        <f t="shared" si="3"/>
        <v>0.5</v>
      </c>
      <c r="C38" s="91">
        <f t="shared" si="3"/>
        <v>-0.5</v>
      </c>
      <c r="D38" s="91">
        <f t="shared" si="3"/>
        <v>-2.5</v>
      </c>
      <c r="E38" s="91">
        <f t="shared" si="3"/>
        <v>-1.5</v>
      </c>
      <c r="F38" s="91">
        <f t="shared" si="3"/>
        <v>-2.5</v>
      </c>
      <c r="G38" s="92">
        <f t="shared" si="3"/>
        <v>-0.5</v>
      </c>
      <c r="H38" s="45">
        <v>0</v>
      </c>
      <c r="I38" s="491">
        <v>0.57999999999999996</v>
      </c>
      <c r="J38" s="492">
        <v>0.57999999999999996</v>
      </c>
      <c r="K38" s="62" t="s">
        <v>36</v>
      </c>
      <c r="L38" s="62" t="s">
        <v>36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0" ht="15.75" thickBot="1">
      <c r="A39" s="87"/>
      <c r="B39" s="116">
        <f t="shared" si="3"/>
        <v>-0.5</v>
      </c>
      <c r="C39" s="88">
        <f t="shared" si="3"/>
        <v>-1.5</v>
      </c>
      <c r="D39" s="88">
        <f t="shared" si="3"/>
        <v>-3.5</v>
      </c>
      <c r="E39" s="88">
        <f t="shared" si="3"/>
        <v>-2.5</v>
      </c>
      <c r="F39" s="88">
        <f t="shared" si="3"/>
        <v>-3.5</v>
      </c>
      <c r="G39" s="89">
        <f t="shared" si="3"/>
        <v>-1.5</v>
      </c>
      <c r="H39" s="43">
        <v>0</v>
      </c>
      <c r="I39" s="495">
        <v>0.57999999999999996</v>
      </c>
      <c r="J39" s="494">
        <v>0.57999999999999996</v>
      </c>
      <c r="K39" s="61" t="s">
        <v>36</v>
      </c>
      <c r="L39" s="61" t="s">
        <v>36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0" ht="15.75" thickBot="1">
      <c r="A40" s="90"/>
      <c r="B40" s="117">
        <f t="shared" si="3"/>
        <v>-1.5</v>
      </c>
      <c r="C40" s="91">
        <f t="shared" si="3"/>
        <v>-2.5</v>
      </c>
      <c r="D40" s="91">
        <f t="shared" si="3"/>
        <v>-4.5</v>
      </c>
      <c r="E40" s="91">
        <f t="shared" si="3"/>
        <v>-3.5</v>
      </c>
      <c r="F40" s="91">
        <f t="shared" si="3"/>
        <v>-4.5</v>
      </c>
      <c r="G40" s="92">
        <f t="shared" si="3"/>
        <v>-2.5</v>
      </c>
      <c r="H40" s="44">
        <v>0</v>
      </c>
      <c r="I40" s="491">
        <v>0.57999999999999996</v>
      </c>
      <c r="J40" s="492">
        <v>0.57999999999999996</v>
      </c>
      <c r="K40" s="62" t="s">
        <v>36</v>
      </c>
      <c r="L40" s="62" t="s">
        <v>36</v>
      </c>
      <c r="V40" s="4"/>
      <c r="W40" s="4"/>
      <c r="X40" s="57"/>
      <c r="Y40" s="110"/>
      <c r="Z40" s="110"/>
      <c r="AA40" s="110"/>
      <c r="AB40" s="110"/>
      <c r="AC40" s="110"/>
      <c r="AD40" s="58"/>
      <c r="AE40" s="58"/>
    </row>
    <row r="41" spans="1:110" ht="15.75" thickBot="1">
      <c r="A41" s="98"/>
      <c r="B41" s="119">
        <f t="shared" si="3"/>
        <v>-2.5</v>
      </c>
      <c r="C41" s="99">
        <f t="shared" si="3"/>
        <v>-3.5</v>
      </c>
      <c r="D41" s="99">
        <f t="shared" si="3"/>
        <v>-5.5</v>
      </c>
      <c r="E41" s="99">
        <f t="shared" si="3"/>
        <v>-4.5</v>
      </c>
      <c r="F41" s="99">
        <f t="shared" si="3"/>
        <v>-5.5</v>
      </c>
      <c r="G41" s="100">
        <f t="shared" si="3"/>
        <v>-3.5</v>
      </c>
      <c r="H41" s="101">
        <v>0</v>
      </c>
      <c r="I41" s="496">
        <v>0.57999999999999996</v>
      </c>
      <c r="J41" s="497">
        <v>0.57999999999999996</v>
      </c>
      <c r="K41" s="102" t="s">
        <v>36</v>
      </c>
      <c r="L41" s="102" t="s">
        <v>36</v>
      </c>
      <c r="V41" s="4"/>
      <c r="W41" s="4"/>
      <c r="X41" s="57"/>
      <c r="Y41" s="110"/>
      <c r="Z41" s="110"/>
      <c r="AA41" s="110"/>
      <c r="AB41" s="110"/>
      <c r="AC41" s="110"/>
      <c r="AD41" s="58"/>
      <c r="AE41" s="58"/>
    </row>
    <row r="42" spans="1:110">
      <c r="I42" s="54" t="s">
        <v>18</v>
      </c>
      <c r="J42" s="53"/>
      <c r="V42" s="110"/>
      <c r="W42" s="4"/>
      <c r="X42" s="4"/>
      <c r="Y42" s="4"/>
      <c r="Z42" s="4"/>
      <c r="AA42" s="57"/>
      <c r="AB42" s="110"/>
      <c r="AC42" s="110"/>
      <c r="AD42" s="110"/>
      <c r="AE42" s="110"/>
    </row>
    <row r="43" spans="1:110">
      <c r="J43" s="53"/>
      <c r="L43" s="103"/>
      <c r="V43" s="110"/>
      <c r="W43" s="4"/>
      <c r="X43" s="4"/>
      <c r="Y43" s="4"/>
      <c r="Z43" s="4"/>
      <c r="AA43" s="57"/>
      <c r="AB43" s="110"/>
      <c r="AC43" s="110"/>
      <c r="AD43" s="110"/>
      <c r="AE43" s="110"/>
    </row>
    <row r="44" spans="1:110" s="194" customFormat="1">
      <c r="A44" s="192" t="s">
        <v>63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</row>
    <row r="45" spans="1:110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110" s="483" customFormat="1" ht="13.5">
      <c r="A46" s="444"/>
      <c r="B46" s="444"/>
      <c r="F46" s="207" t="s">
        <v>22</v>
      </c>
      <c r="G46" s="486">
        <v>25</v>
      </c>
      <c r="H46" s="521" t="s">
        <v>27</v>
      </c>
      <c r="I46" s="521">
        <v>3.4</v>
      </c>
      <c r="J46" s="662">
        <v>3.3</v>
      </c>
      <c r="K46" s="662" t="s">
        <v>325</v>
      </c>
      <c r="L46" s="662">
        <v>1750</v>
      </c>
      <c r="M46" s="547">
        <v>-0.67244031999999998</v>
      </c>
      <c r="N46" s="547">
        <v>28.5</v>
      </c>
      <c r="O46" s="547">
        <v>29.160354980000001</v>
      </c>
      <c r="P46" s="547">
        <v>36.259079999999997</v>
      </c>
      <c r="Q46" s="547">
        <v>483.92910000000001</v>
      </c>
      <c r="R46" s="547">
        <v>8.7360950000000006</v>
      </c>
      <c r="S46" s="547">
        <v>40.377504000000002</v>
      </c>
      <c r="T46" s="547">
        <v>-41.854495270000001</v>
      </c>
      <c r="U46" s="547">
        <v>-52.818722909999998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110" s="483" customFormat="1" ht="13.5">
      <c r="A47" s="444"/>
      <c r="B47" s="444"/>
      <c r="F47" s="207" t="s">
        <v>22</v>
      </c>
      <c r="G47" s="486">
        <v>25</v>
      </c>
      <c r="H47" s="521" t="s">
        <v>27</v>
      </c>
      <c r="I47" s="521">
        <v>3.4</v>
      </c>
      <c r="J47" s="662">
        <v>3.3</v>
      </c>
      <c r="K47" s="662" t="s">
        <v>325</v>
      </c>
      <c r="L47" s="662">
        <v>1750</v>
      </c>
      <c r="M47" s="547">
        <v>-1.7144594399999999</v>
      </c>
      <c r="N47" s="547">
        <v>27.5</v>
      </c>
      <c r="O47" s="547">
        <v>29.22513</v>
      </c>
      <c r="P47" s="547">
        <v>32.220190000000002</v>
      </c>
      <c r="Q47" s="547">
        <v>431.7192</v>
      </c>
      <c r="R47" s="547">
        <v>8.1980950000000004</v>
      </c>
      <c r="S47" s="547">
        <v>36.119085349999999</v>
      </c>
      <c r="T47" s="547">
        <v>-44.81988939</v>
      </c>
      <c r="U47" s="547">
        <v>-54.7933497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110" s="483" customFormat="1" ht="13.5">
      <c r="A48" s="444"/>
      <c r="B48" s="444"/>
      <c r="F48" s="207" t="s">
        <v>22</v>
      </c>
      <c r="G48" s="486">
        <v>25</v>
      </c>
      <c r="H48" s="521" t="s">
        <v>27</v>
      </c>
      <c r="I48" s="521">
        <v>3.4</v>
      </c>
      <c r="J48" s="662">
        <v>2.7</v>
      </c>
      <c r="K48" s="662" t="s">
        <v>326</v>
      </c>
      <c r="L48" s="662">
        <v>1750</v>
      </c>
      <c r="M48" s="547">
        <v>-1.7715391899999999</v>
      </c>
      <c r="N48" s="547">
        <v>26.5</v>
      </c>
      <c r="O48" s="547">
        <v>28.265140339999999</v>
      </c>
      <c r="P48" s="547">
        <v>29.417490000000001</v>
      </c>
      <c r="Q48" s="547">
        <v>384.0521</v>
      </c>
      <c r="R48" s="547">
        <v>7.4458419999999998</v>
      </c>
      <c r="S48" s="547">
        <v>39.009129989999998</v>
      </c>
      <c r="T48" s="547">
        <v>-42.830519649999999</v>
      </c>
      <c r="U48" s="547">
        <v>-54.545225260000002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22</v>
      </c>
      <c r="G49" s="486">
        <v>25</v>
      </c>
      <c r="H49" s="521" t="s">
        <v>27</v>
      </c>
      <c r="I49" s="521">
        <v>3.4</v>
      </c>
      <c r="J49" s="662">
        <v>2.7</v>
      </c>
      <c r="K49" s="662" t="s">
        <v>326</v>
      </c>
      <c r="L49" s="662">
        <v>1750</v>
      </c>
      <c r="M49" s="547">
        <v>-2.8237206100000001</v>
      </c>
      <c r="N49" s="547">
        <v>25.5</v>
      </c>
      <c r="O49" s="547">
        <v>28.327369390000001</v>
      </c>
      <c r="P49" s="547">
        <v>26.511050000000001</v>
      </c>
      <c r="Q49" s="547">
        <v>342.0181</v>
      </c>
      <c r="R49" s="547">
        <v>7.022475</v>
      </c>
      <c r="S49" s="547">
        <v>34.801048659999999</v>
      </c>
      <c r="T49" s="547">
        <v>-45.068820189999997</v>
      </c>
      <c r="U49" s="547">
        <v>-57.536950660000002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22</v>
      </c>
      <c r="G50" s="486">
        <v>25</v>
      </c>
      <c r="H50" s="521" t="s">
        <v>27</v>
      </c>
      <c r="I50" s="521">
        <v>3.4</v>
      </c>
      <c r="J50" s="662">
        <v>2.23</v>
      </c>
      <c r="K50" s="662" t="s">
        <v>327</v>
      </c>
      <c r="L50" s="662">
        <v>1750</v>
      </c>
      <c r="M50" s="547">
        <v>-2.5282310799999999</v>
      </c>
      <c r="N50" s="547">
        <v>24.5</v>
      </c>
      <c r="O50" s="547">
        <v>27.026801110000001</v>
      </c>
      <c r="P50" s="547">
        <v>24.553229999999999</v>
      </c>
      <c r="Q50" s="547">
        <v>303.64580000000001</v>
      </c>
      <c r="R50" s="547">
        <v>6.2422399999999998</v>
      </c>
      <c r="S50" s="547">
        <v>37.336878120000002</v>
      </c>
      <c r="T50" s="547">
        <v>-42.752191349999997</v>
      </c>
      <c r="U50" s="547">
        <v>-54.0030754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22</v>
      </c>
      <c r="G51" s="486">
        <v>25</v>
      </c>
      <c r="H51" s="521" t="s">
        <v>27</v>
      </c>
      <c r="I51" s="521">
        <v>3.4</v>
      </c>
      <c r="J51" s="662">
        <v>2.23</v>
      </c>
      <c r="K51" s="662" t="s">
        <v>327</v>
      </c>
      <c r="L51" s="662">
        <v>1750</v>
      </c>
      <c r="M51" s="547">
        <v>-3.5479536500000002</v>
      </c>
      <c r="N51" s="547">
        <v>23.5</v>
      </c>
      <c r="O51" s="547">
        <v>27.057065120000001</v>
      </c>
      <c r="P51" s="547">
        <v>22.074210000000001</v>
      </c>
      <c r="Q51" s="547">
        <v>270.23230000000001</v>
      </c>
      <c r="R51" s="547">
        <v>5.9062970000000004</v>
      </c>
      <c r="S51" s="547">
        <v>33.32225098</v>
      </c>
      <c r="T51" s="547">
        <v>-42.803372260000003</v>
      </c>
      <c r="U51" s="547">
        <v>-57.955639390000002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22</v>
      </c>
      <c r="G52" s="486">
        <v>25</v>
      </c>
      <c r="H52" s="521" t="s">
        <v>27</v>
      </c>
      <c r="I52" s="521">
        <v>3.4</v>
      </c>
      <c r="J52" s="662">
        <v>2.23</v>
      </c>
      <c r="K52" s="662" t="s">
        <v>327</v>
      </c>
      <c r="L52" s="662">
        <v>1750</v>
      </c>
      <c r="M52" s="547">
        <v>-4.5246079799999999</v>
      </c>
      <c r="N52" s="547">
        <v>22.5</v>
      </c>
      <c r="O52" s="547">
        <v>27.019578150000001</v>
      </c>
      <c r="P52" s="547">
        <v>19.994620000000001</v>
      </c>
      <c r="Q52" s="547">
        <v>240.46960000000001</v>
      </c>
      <c r="R52" s="547">
        <v>5.6249880000000001</v>
      </c>
      <c r="S52" s="547">
        <v>29.546844490000002</v>
      </c>
      <c r="T52" s="547">
        <v>-42.151031029999999</v>
      </c>
      <c r="U52" s="547">
        <v>-61.851306639999997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22</v>
      </c>
      <c r="G53" s="486">
        <v>25</v>
      </c>
      <c r="H53" s="521" t="s">
        <v>27</v>
      </c>
      <c r="I53" s="521">
        <v>3.4</v>
      </c>
      <c r="J53" s="662">
        <v>2.23</v>
      </c>
      <c r="K53" s="662" t="s">
        <v>327</v>
      </c>
      <c r="L53" s="662">
        <v>1750</v>
      </c>
      <c r="M53" s="547">
        <v>-5.4758549900000002</v>
      </c>
      <c r="N53" s="547">
        <v>21.5</v>
      </c>
      <c r="O53" s="547">
        <v>26.96802405</v>
      </c>
      <c r="P53" s="547">
        <v>18.514620000000001</v>
      </c>
      <c r="Q53" s="547">
        <v>214.51779999999999</v>
      </c>
      <c r="R53" s="547">
        <v>5.3796569999999999</v>
      </c>
      <c r="S53" s="547">
        <v>26.157645710000001</v>
      </c>
      <c r="T53" s="547">
        <v>-42.272851719999998</v>
      </c>
      <c r="U53" s="547">
        <v>-63.34282194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22</v>
      </c>
      <c r="G54" s="486">
        <v>25</v>
      </c>
      <c r="H54" s="521" t="s">
        <v>27</v>
      </c>
      <c r="I54" s="521">
        <v>3.4</v>
      </c>
      <c r="J54" s="662">
        <v>1.55</v>
      </c>
      <c r="K54" s="662" t="s">
        <v>328</v>
      </c>
      <c r="L54" s="662">
        <v>1750</v>
      </c>
      <c r="M54" s="547">
        <v>-4.9706693700000004</v>
      </c>
      <c r="N54" s="547">
        <v>20.5</v>
      </c>
      <c r="O54" s="547">
        <v>25.45332999</v>
      </c>
      <c r="P54" s="547">
        <v>18.792470000000002</v>
      </c>
      <c r="Q54" s="547">
        <v>191.35749999999999</v>
      </c>
      <c r="R54" s="547">
        <v>5.041779</v>
      </c>
      <c r="S54" s="547">
        <v>32.500637060000003</v>
      </c>
      <c r="T54" s="547">
        <v>-41.162471740000001</v>
      </c>
      <c r="U54" s="547">
        <v>-56.808293650000003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22</v>
      </c>
      <c r="G55" s="486">
        <v>25</v>
      </c>
      <c r="H55" s="521" t="s">
        <v>27</v>
      </c>
      <c r="I55" s="521">
        <v>3.4</v>
      </c>
      <c r="J55" s="662">
        <v>1.55</v>
      </c>
      <c r="K55" s="662" t="s">
        <v>328</v>
      </c>
      <c r="L55" s="662">
        <v>1750</v>
      </c>
      <c r="M55" s="547">
        <v>-6.0499783499999999</v>
      </c>
      <c r="N55" s="547">
        <v>19.5</v>
      </c>
      <c r="O55" s="547">
        <v>25.548059779999999</v>
      </c>
      <c r="P55" s="547">
        <v>16.990100000000002</v>
      </c>
      <c r="Q55" s="547">
        <v>170.66120000000001</v>
      </c>
      <c r="R55" s="547">
        <v>4.8313579999999998</v>
      </c>
      <c r="S55" s="547">
        <v>28.910323680000001</v>
      </c>
      <c r="T55" s="547">
        <v>-43.740546420000001</v>
      </c>
      <c r="U55" s="547">
        <v>-60.396209229999997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22</v>
      </c>
      <c r="G56" s="486">
        <v>25</v>
      </c>
      <c r="H56" s="521" t="s">
        <v>27</v>
      </c>
      <c r="I56" s="521">
        <v>3.4</v>
      </c>
      <c r="J56" s="662">
        <v>1.55</v>
      </c>
      <c r="K56" s="662" t="s">
        <v>328</v>
      </c>
      <c r="L56" s="662">
        <v>1750</v>
      </c>
      <c r="M56" s="547">
        <v>-7.0795136799999998</v>
      </c>
      <c r="N56" s="547">
        <v>18.5</v>
      </c>
      <c r="O56" s="547">
        <v>25.577157509999999</v>
      </c>
      <c r="P56" s="547">
        <v>15.57925</v>
      </c>
      <c r="Q56" s="547">
        <v>152.27930000000001</v>
      </c>
      <c r="R56" s="547">
        <v>4.655564</v>
      </c>
      <c r="S56" s="547">
        <v>25.564421119999999</v>
      </c>
      <c r="T56" s="547">
        <v>-44.41063492</v>
      </c>
      <c r="U56" s="547">
        <v>-61.68194759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22</v>
      </c>
      <c r="G57" s="486">
        <v>25</v>
      </c>
      <c r="H57" s="521" t="s">
        <v>27</v>
      </c>
      <c r="I57" s="521">
        <v>3.4</v>
      </c>
      <c r="J57" s="662">
        <v>1.21</v>
      </c>
      <c r="K57" s="662" t="s">
        <v>237</v>
      </c>
      <c r="L57" s="662">
        <v>1750</v>
      </c>
      <c r="M57" s="547">
        <v>-6.2103854900000002</v>
      </c>
      <c r="N57" s="547">
        <v>17.5</v>
      </c>
      <c r="O57" s="547">
        <v>23.69503697</v>
      </c>
      <c r="P57" s="547">
        <v>16.048349999999999</v>
      </c>
      <c r="Q57" s="547">
        <v>134.23769999999999</v>
      </c>
      <c r="R57" s="547">
        <v>3.4774470000000002</v>
      </c>
      <c r="S57" s="547">
        <v>28.8101387</v>
      </c>
      <c r="T57" s="547">
        <v>-42.093855959999999</v>
      </c>
      <c r="U57" s="547">
        <v>-54.916445060000001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22</v>
      </c>
      <c r="G58" s="486">
        <v>25</v>
      </c>
      <c r="H58" s="521" t="s">
        <v>27</v>
      </c>
      <c r="I58" s="521">
        <v>3.4</v>
      </c>
      <c r="J58" s="662">
        <v>1.21</v>
      </c>
      <c r="K58" s="662" t="s">
        <v>237</v>
      </c>
      <c r="L58" s="662">
        <v>1750</v>
      </c>
      <c r="M58" s="547">
        <v>-7.2684272300000003</v>
      </c>
      <c r="N58" s="547">
        <v>16.5</v>
      </c>
      <c r="O58" s="547">
        <v>23.758244940000001</v>
      </c>
      <c r="P58" s="547">
        <v>14.95607</v>
      </c>
      <c r="Q58" s="547">
        <v>119.5749</v>
      </c>
      <c r="R58" s="547">
        <v>3.3241179999999999</v>
      </c>
      <c r="S58" s="547">
        <v>25.49118004</v>
      </c>
      <c r="T58" s="547">
        <v>-43.699057490000001</v>
      </c>
      <c r="U58" s="547">
        <v>-56.618019709999999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22</v>
      </c>
      <c r="G59" s="486">
        <v>25</v>
      </c>
      <c r="H59" s="521" t="s">
        <v>27</v>
      </c>
      <c r="I59" s="521">
        <v>3.4</v>
      </c>
      <c r="J59" s="662">
        <v>1.21</v>
      </c>
      <c r="K59" s="662" t="s">
        <v>237</v>
      </c>
      <c r="L59" s="662">
        <v>1750</v>
      </c>
      <c r="M59" s="547">
        <v>-8.2616314099999997</v>
      </c>
      <c r="N59" s="547">
        <v>15.5</v>
      </c>
      <c r="O59" s="547">
        <v>23.753885610000001</v>
      </c>
      <c r="P59" s="547">
        <v>13.97411</v>
      </c>
      <c r="Q59" s="547">
        <v>106.7718</v>
      </c>
      <c r="R59" s="547">
        <v>3.199713</v>
      </c>
      <c r="S59" s="547">
        <v>22.466897549999999</v>
      </c>
      <c r="T59" s="547">
        <v>-43.286842630000002</v>
      </c>
      <c r="U59" s="547">
        <v>-57.521497629999999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22</v>
      </c>
      <c r="G60" s="486">
        <v>25</v>
      </c>
      <c r="H60" s="521" t="s">
        <v>27</v>
      </c>
      <c r="I60" s="521">
        <v>3.4</v>
      </c>
      <c r="J60" s="662">
        <v>1.21</v>
      </c>
      <c r="K60" s="662" t="s">
        <v>237</v>
      </c>
      <c r="L60" s="662">
        <v>1750</v>
      </c>
      <c r="M60" s="547">
        <v>-9.2237614800000003</v>
      </c>
      <c r="N60" s="547">
        <v>14.5</v>
      </c>
      <c r="O60" s="547">
        <v>23.719346300000002</v>
      </c>
      <c r="P60" s="547">
        <v>13.40405</v>
      </c>
      <c r="Q60" s="547">
        <v>95.596050000000005</v>
      </c>
      <c r="R60" s="547">
        <v>3.0924960000000001</v>
      </c>
      <c r="S60" s="547">
        <v>19.687298980000001</v>
      </c>
      <c r="T60" s="547">
        <v>-42.759610639999998</v>
      </c>
      <c r="U60" s="547">
        <v>-58.108604769999999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22</v>
      </c>
      <c r="G61" s="486">
        <v>25</v>
      </c>
      <c r="H61" s="521" t="s">
        <v>27</v>
      </c>
      <c r="I61" s="521">
        <v>3.4</v>
      </c>
      <c r="J61" s="662">
        <v>1.21</v>
      </c>
      <c r="K61" s="662" t="s">
        <v>237</v>
      </c>
      <c r="L61" s="662">
        <v>1750</v>
      </c>
      <c r="M61" s="547">
        <v>-10.153531409999999</v>
      </c>
      <c r="N61" s="547">
        <v>13.5</v>
      </c>
      <c r="O61" s="547">
        <v>23.664180200000001</v>
      </c>
      <c r="P61" s="547">
        <v>12.67666</v>
      </c>
      <c r="Q61" s="547">
        <v>85.816869999999994</v>
      </c>
      <c r="R61" s="547">
        <v>2.9985979999999999</v>
      </c>
      <c r="S61" s="547">
        <v>17.272342680000001</v>
      </c>
      <c r="T61" s="547">
        <v>-42.337921960000003</v>
      </c>
      <c r="U61" s="547">
        <v>-58.869276910000004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22</v>
      </c>
      <c r="G62" s="486">
        <v>25</v>
      </c>
      <c r="H62" s="521" t="s">
        <v>27</v>
      </c>
      <c r="I62" s="521">
        <v>3.4</v>
      </c>
      <c r="J62" s="662">
        <v>0.86</v>
      </c>
      <c r="K62" s="662" t="s">
        <v>237</v>
      </c>
      <c r="L62" s="662">
        <v>1750</v>
      </c>
      <c r="M62" s="547">
        <v>-8.8392181799999996</v>
      </c>
      <c r="N62" s="547">
        <v>12.5</v>
      </c>
      <c r="O62" s="547">
        <v>21.335560109999999</v>
      </c>
      <c r="P62" s="547">
        <v>13.14331</v>
      </c>
      <c r="Q62" s="547">
        <v>77.004980000000003</v>
      </c>
      <c r="R62" s="547">
        <v>2.9387340000000002</v>
      </c>
      <c r="S62" s="547">
        <v>20.152350899999998</v>
      </c>
      <c r="T62" s="547">
        <v>-47.695035599999997</v>
      </c>
      <c r="U62" s="547">
        <v>-58.428789420000001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22</v>
      </c>
      <c r="G63" s="486">
        <v>25</v>
      </c>
      <c r="H63" s="521" t="s">
        <v>27</v>
      </c>
      <c r="I63" s="521">
        <v>3.4</v>
      </c>
      <c r="J63" s="662">
        <v>0.86</v>
      </c>
      <c r="K63" s="662" t="s">
        <v>237</v>
      </c>
      <c r="L63" s="662">
        <v>1750</v>
      </c>
      <c r="M63" s="547">
        <v>-9.8384129500000004</v>
      </c>
      <c r="N63" s="547">
        <v>11.5</v>
      </c>
      <c r="O63" s="547">
        <v>21.358458550000002</v>
      </c>
      <c r="P63" s="547">
        <v>12.398149999999999</v>
      </c>
      <c r="Q63" s="547">
        <v>69.424620000000004</v>
      </c>
      <c r="R63" s="547">
        <v>2.8568349999999998</v>
      </c>
      <c r="S63" s="547">
        <v>17.59089535</v>
      </c>
      <c r="T63" s="547">
        <v>-49.13131447</v>
      </c>
      <c r="U63" s="547">
        <v>-60.2050172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22</v>
      </c>
      <c r="G64" s="486">
        <v>25</v>
      </c>
      <c r="H64" s="521" t="s">
        <v>27</v>
      </c>
      <c r="I64" s="521">
        <v>3.4</v>
      </c>
      <c r="J64" s="662">
        <v>0.76</v>
      </c>
      <c r="K64" s="662" t="s">
        <v>239</v>
      </c>
      <c r="L64" s="662">
        <v>1750</v>
      </c>
      <c r="M64" s="547">
        <v>-8.5238924300000001</v>
      </c>
      <c r="N64" s="547">
        <v>10.5</v>
      </c>
      <c r="O64" s="547">
        <v>19.01143763</v>
      </c>
      <c r="P64" s="547">
        <v>11.0791</v>
      </c>
      <c r="Q64" s="547">
        <v>60.642629999999997</v>
      </c>
      <c r="R64" s="547">
        <v>2.5127480000000002</v>
      </c>
      <c r="S64" s="547">
        <v>17.52140966</v>
      </c>
      <c r="T64" s="547">
        <v>-44.626230820000004</v>
      </c>
      <c r="U64" s="547">
        <v>-57.442265820000003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7" s="483" customFormat="1" ht="13.5">
      <c r="A65" s="444"/>
      <c r="B65" s="444"/>
      <c r="F65" s="207" t="s">
        <v>22</v>
      </c>
      <c r="G65" s="486">
        <v>25</v>
      </c>
      <c r="H65" s="521" t="s">
        <v>27</v>
      </c>
      <c r="I65" s="521">
        <v>3.4</v>
      </c>
      <c r="J65" s="662">
        <v>0.76</v>
      </c>
      <c r="K65" s="662" t="s">
        <v>239</v>
      </c>
      <c r="L65" s="662">
        <v>1750</v>
      </c>
      <c r="M65" s="547">
        <v>-9.4842626699999997</v>
      </c>
      <c r="N65" s="547">
        <v>9.5</v>
      </c>
      <c r="O65" s="547">
        <v>18.97142097</v>
      </c>
      <c r="P65" s="547">
        <v>10.47931</v>
      </c>
      <c r="Q65" s="547">
        <v>54.562609999999999</v>
      </c>
      <c r="R65" s="547">
        <v>2.445665</v>
      </c>
      <c r="S65" s="547">
        <v>15.19311373</v>
      </c>
      <c r="T65" s="547">
        <v>-43.121064400000002</v>
      </c>
      <c r="U65" s="547">
        <v>-59.194098629999999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7" s="483" customFormat="1" ht="13.5">
      <c r="A66" s="444"/>
      <c r="B66" s="444"/>
      <c r="F66" s="207" t="s">
        <v>22</v>
      </c>
      <c r="G66" s="486">
        <v>25</v>
      </c>
      <c r="H66" s="521" t="s">
        <v>27</v>
      </c>
      <c r="I66" s="521">
        <v>3.4</v>
      </c>
      <c r="J66" s="662">
        <v>0.76</v>
      </c>
      <c r="K66" s="662" t="s">
        <v>239</v>
      </c>
      <c r="L66" s="662">
        <v>1750</v>
      </c>
      <c r="M66" s="547">
        <v>-10.402208310000001</v>
      </c>
      <c r="N66" s="547">
        <v>8.5</v>
      </c>
      <c r="O66" s="547">
        <v>18.89066751</v>
      </c>
      <c r="P66" s="547">
        <v>10.061389999999999</v>
      </c>
      <c r="Q66" s="547">
        <v>49.312130000000003</v>
      </c>
      <c r="R66" s="547">
        <v>2.3898079999999999</v>
      </c>
      <c r="S66" s="547">
        <v>13.08848291</v>
      </c>
      <c r="T66" s="547">
        <v>-42.196271109999998</v>
      </c>
      <c r="U66" s="547">
        <v>-60.48334097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7" s="483" customFormat="1" ht="13.5">
      <c r="A67" s="444"/>
      <c r="B67" s="444"/>
      <c r="F67" s="207" t="s">
        <v>22</v>
      </c>
      <c r="G67" s="486">
        <v>25</v>
      </c>
      <c r="H67" s="521" t="s">
        <v>27</v>
      </c>
      <c r="I67" s="521">
        <v>3.4</v>
      </c>
      <c r="J67" s="662">
        <v>0.76</v>
      </c>
      <c r="K67" s="662" t="s">
        <v>239</v>
      </c>
      <c r="L67" s="662">
        <v>1750</v>
      </c>
      <c r="M67" s="547">
        <v>-11.3003272</v>
      </c>
      <c r="N67" s="547">
        <v>7.5</v>
      </c>
      <c r="O67" s="547">
        <v>18.8009457</v>
      </c>
      <c r="P67" s="547">
        <v>9.5792599999999997</v>
      </c>
      <c r="Q67" s="547">
        <v>44.782670000000003</v>
      </c>
      <c r="R67" s="547">
        <v>2.3438240000000001</v>
      </c>
      <c r="S67" s="547">
        <v>11.26142566</v>
      </c>
      <c r="T67" s="547">
        <v>-41.84300133</v>
      </c>
      <c r="U67" s="547">
        <v>-61.370181500000001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7" s="483" customFormat="1" ht="13.5">
      <c r="A68" s="444"/>
      <c r="B68" s="444"/>
      <c r="F68" s="207" t="s">
        <v>22</v>
      </c>
      <c r="G68" s="486">
        <v>25</v>
      </c>
      <c r="H68" s="521" t="s">
        <v>27</v>
      </c>
      <c r="I68" s="521">
        <v>3.4</v>
      </c>
      <c r="J68" s="662">
        <v>0.76</v>
      </c>
      <c r="K68" s="662" t="s">
        <v>239</v>
      </c>
      <c r="L68" s="662">
        <v>1750</v>
      </c>
      <c r="M68" s="547">
        <v>-12.197959640000001</v>
      </c>
      <c r="N68" s="547">
        <v>6.5</v>
      </c>
      <c r="O68" s="547">
        <v>18.707945339999998</v>
      </c>
      <c r="P68" s="547">
        <v>9.193346</v>
      </c>
      <c r="Q68" s="547">
        <v>40.815849999999998</v>
      </c>
      <c r="R68" s="547">
        <v>2.3043490000000002</v>
      </c>
      <c r="S68" s="547">
        <v>9.63495408</v>
      </c>
      <c r="T68" s="547">
        <v>-41.827063279999997</v>
      </c>
      <c r="U68" s="547">
        <v>-61.853346969999997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7" s="483" customFormat="1" ht="13.5">
      <c r="A69" s="444"/>
      <c r="B69" s="444"/>
      <c r="F69" s="207" t="s">
        <v>22</v>
      </c>
      <c r="G69" s="486">
        <v>25</v>
      </c>
      <c r="H69" s="521" t="s">
        <v>27</v>
      </c>
      <c r="I69" s="521">
        <v>3.4</v>
      </c>
      <c r="J69" s="662">
        <v>0.76</v>
      </c>
      <c r="K69" s="662" t="s">
        <v>239</v>
      </c>
      <c r="L69" s="662">
        <v>1750</v>
      </c>
      <c r="M69" s="547">
        <v>-13.10547697</v>
      </c>
      <c r="N69" s="547">
        <v>5.5</v>
      </c>
      <c r="O69" s="547">
        <v>18.59501247</v>
      </c>
      <c r="P69" s="547">
        <v>8.978586</v>
      </c>
      <c r="Q69" s="547">
        <v>37.318379999999998</v>
      </c>
      <c r="R69" s="547">
        <v>2.268491</v>
      </c>
      <c r="S69" s="547">
        <v>8.1370525499999999</v>
      </c>
      <c r="T69" s="547">
        <v>-42.086996650000003</v>
      </c>
      <c r="U69" s="547">
        <v>-62.109087039999999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7" s="483" customFormat="1" ht="13.5">
      <c r="A70" s="444"/>
      <c r="B70" s="444"/>
      <c r="F70" s="207" t="s">
        <v>22</v>
      </c>
      <c r="G70" s="486">
        <v>25</v>
      </c>
      <c r="H70" s="521" t="s">
        <v>27</v>
      </c>
      <c r="I70" s="521">
        <v>3.4</v>
      </c>
      <c r="J70" s="662">
        <v>0.57999999999999996</v>
      </c>
      <c r="K70" s="662" t="s">
        <v>329</v>
      </c>
      <c r="L70" s="662">
        <v>1750</v>
      </c>
      <c r="M70" s="547">
        <v>-10.80183952</v>
      </c>
      <c r="N70" s="547">
        <v>4.5</v>
      </c>
      <c r="O70" s="547">
        <v>15.308157019999999</v>
      </c>
      <c r="P70" s="547">
        <v>7.4058099999999998</v>
      </c>
      <c r="Q70" s="547">
        <v>34.246870000000001</v>
      </c>
      <c r="R70" s="547">
        <v>2.080905</v>
      </c>
      <c r="S70" s="547">
        <v>8.7704964899999993</v>
      </c>
      <c r="T70" s="547">
        <v>-43.192500649999999</v>
      </c>
      <c r="U70" s="547">
        <v>-61.541236519999998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7" s="483" customFormat="1" ht="13.5">
      <c r="A71" s="444"/>
      <c r="B71" s="444"/>
      <c r="F71" s="207" t="s">
        <v>22</v>
      </c>
      <c r="G71" s="486">
        <v>25</v>
      </c>
      <c r="H71" s="521" t="s">
        <v>27</v>
      </c>
      <c r="I71" s="521">
        <v>3.4</v>
      </c>
      <c r="J71" s="662">
        <v>0.57999999999999996</v>
      </c>
      <c r="K71" s="662" t="s">
        <v>329</v>
      </c>
      <c r="L71" s="662">
        <v>1750</v>
      </c>
      <c r="M71" s="547">
        <v>-11.73804395</v>
      </c>
      <c r="N71" s="547">
        <v>3.5</v>
      </c>
      <c r="O71" s="547">
        <v>15.24901025</v>
      </c>
      <c r="P71" s="547">
        <v>6.9338800000000003</v>
      </c>
      <c r="Q71" s="547">
        <v>31.706109999999999</v>
      </c>
      <c r="R71" s="547">
        <v>2.0515699999999999</v>
      </c>
      <c r="S71" s="547">
        <v>7.4093894000000002</v>
      </c>
      <c r="T71" s="547">
        <v>-43.657749389999999</v>
      </c>
      <c r="U71" s="547">
        <v>-61.258214770000002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7" s="483" customFormat="1" ht="13.5">
      <c r="A72" s="444"/>
      <c r="B72" s="444"/>
      <c r="F72" s="207" t="s">
        <v>22</v>
      </c>
      <c r="G72" s="486">
        <v>25</v>
      </c>
      <c r="H72" s="521" t="s">
        <v>27</v>
      </c>
      <c r="I72" s="521">
        <v>3.4</v>
      </c>
      <c r="J72" s="662">
        <v>0.57999999999999996</v>
      </c>
      <c r="K72" s="662" t="s">
        <v>329</v>
      </c>
      <c r="L72" s="662">
        <v>1750</v>
      </c>
      <c r="M72" s="547">
        <v>-12.67621194</v>
      </c>
      <c r="N72" s="547">
        <v>2.5</v>
      </c>
      <c r="O72" s="547">
        <v>15.173127040000001</v>
      </c>
      <c r="P72" s="547">
        <v>6.5096610000000004</v>
      </c>
      <c r="Q72" s="547">
        <v>29.528359999999999</v>
      </c>
      <c r="R72" s="547">
        <v>2.0276450000000001</v>
      </c>
      <c r="S72" s="547">
        <v>6.1987903400000004</v>
      </c>
      <c r="T72" s="547">
        <v>-44.339640269999997</v>
      </c>
      <c r="U72" s="547">
        <v>-60.796916349999996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7" s="483" customFormat="1" ht="13.5">
      <c r="A73" s="444"/>
      <c r="B73" s="444"/>
      <c r="F73" s="207" t="s">
        <v>22</v>
      </c>
      <c r="G73" s="486">
        <v>25</v>
      </c>
      <c r="H73" s="521" t="s">
        <v>27</v>
      </c>
      <c r="I73" s="521">
        <v>3.4</v>
      </c>
      <c r="J73" s="662">
        <v>0.57999999999999996</v>
      </c>
      <c r="K73" s="662" t="s">
        <v>329</v>
      </c>
      <c r="L73" s="662">
        <v>1750</v>
      </c>
      <c r="M73" s="547">
        <v>-13.582932720000001</v>
      </c>
      <c r="N73" s="547">
        <v>1.5</v>
      </c>
      <c r="O73" s="547">
        <v>15.10359652</v>
      </c>
      <c r="P73" s="547">
        <v>6.3410859999999998</v>
      </c>
      <c r="Q73" s="547">
        <v>27.75254</v>
      </c>
      <c r="R73" s="547">
        <v>2.008642</v>
      </c>
      <c r="S73" s="547">
        <v>5.1701518899999996</v>
      </c>
      <c r="T73" s="547">
        <v>-45.209287449999998</v>
      </c>
      <c r="U73" s="547">
        <v>-59.673134070000003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7" s="483" customFormat="1" ht="13.5">
      <c r="A74" s="444"/>
      <c r="B74" s="444"/>
      <c r="F74" s="207" t="s">
        <v>22</v>
      </c>
      <c r="G74" s="486">
        <v>25</v>
      </c>
      <c r="H74" s="521" t="s">
        <v>27</v>
      </c>
      <c r="I74" s="521">
        <v>3.4</v>
      </c>
      <c r="J74" s="662">
        <v>0.57999999999999996</v>
      </c>
      <c r="K74" s="662" t="s">
        <v>329</v>
      </c>
      <c r="L74" s="662">
        <v>1750</v>
      </c>
      <c r="M74" s="547">
        <v>-14.515011599999999</v>
      </c>
      <c r="N74" s="547">
        <v>0.5</v>
      </c>
      <c r="O74" s="547">
        <v>15.0125077</v>
      </c>
      <c r="P74" s="547">
        <v>6.1699780000000004</v>
      </c>
      <c r="Q74" s="547">
        <v>26.22851</v>
      </c>
      <c r="R74" s="547">
        <v>1.9927239999999999</v>
      </c>
      <c r="S74" s="547">
        <v>4.24781546</v>
      </c>
      <c r="T74" s="547">
        <v>-46.170269580000003</v>
      </c>
      <c r="U74" s="547">
        <v>-58.950799000000004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7" s="483" customFormat="1" ht="13.5">
      <c r="A75" s="444"/>
      <c r="B75" s="444"/>
      <c r="F75" s="207" t="s">
        <v>22</v>
      </c>
      <c r="G75" s="486">
        <v>25</v>
      </c>
      <c r="H75" s="521" t="s">
        <v>27</v>
      </c>
      <c r="I75" s="521">
        <v>3.4</v>
      </c>
      <c r="J75" s="662">
        <v>0.57999999999999996</v>
      </c>
      <c r="K75" s="662" t="s">
        <v>329</v>
      </c>
      <c r="L75" s="662">
        <v>1750</v>
      </c>
      <c r="M75" s="547">
        <v>-15.474322689999999</v>
      </c>
      <c r="N75" s="547">
        <v>-0.5</v>
      </c>
      <c r="O75" s="547">
        <v>14.94456899</v>
      </c>
      <c r="P75" s="547">
        <v>5.917694</v>
      </c>
      <c r="Q75" s="547">
        <v>24.941289999999999</v>
      </c>
      <c r="R75" s="547">
        <v>1.98123</v>
      </c>
      <c r="S75" s="547">
        <v>3.4781245099999998</v>
      </c>
      <c r="T75" s="547">
        <v>-47.44952524</v>
      </c>
      <c r="U75" s="547">
        <v>-57.863306289999997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7" s="483" customFormat="1" ht="13.5">
      <c r="A76" s="444"/>
      <c r="B76" s="444"/>
      <c r="F76" s="207" t="s">
        <v>22</v>
      </c>
      <c r="G76" s="486">
        <v>25</v>
      </c>
      <c r="H76" s="521" t="s">
        <v>27</v>
      </c>
      <c r="I76" s="521">
        <v>3.4</v>
      </c>
      <c r="J76" s="662">
        <v>0.57999999999999996</v>
      </c>
      <c r="K76" s="662" t="s">
        <v>329</v>
      </c>
      <c r="L76" s="662">
        <v>1750</v>
      </c>
      <c r="M76" s="547">
        <v>-16.345862289999999</v>
      </c>
      <c r="N76" s="547">
        <v>-1.5</v>
      </c>
      <c r="O76" s="547">
        <v>14.873524789999999</v>
      </c>
      <c r="P76" s="547">
        <v>5.892245</v>
      </c>
      <c r="Q76" s="547">
        <v>23.97343</v>
      </c>
      <c r="R76" s="547">
        <v>1.97475</v>
      </c>
      <c r="S76" s="547">
        <v>2.8676422600000002</v>
      </c>
      <c r="T76" s="547">
        <v>-48.486186009999997</v>
      </c>
      <c r="U76" s="547">
        <v>-56.955579589999999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7" s="483" customFormat="1" ht="13.5">
      <c r="A77" s="444"/>
      <c r="B77" s="444"/>
      <c r="F77" s="207" t="s">
        <v>22</v>
      </c>
      <c r="G77" s="486">
        <v>25</v>
      </c>
      <c r="H77" s="521" t="s">
        <v>27</v>
      </c>
      <c r="I77" s="521">
        <v>3.4</v>
      </c>
      <c r="J77" s="662">
        <v>0.57999999999999996</v>
      </c>
      <c r="K77" s="662" t="s">
        <v>329</v>
      </c>
      <c r="L77" s="662">
        <v>1750</v>
      </c>
      <c r="M77" s="547">
        <v>-17.292653309999999</v>
      </c>
      <c r="N77" s="547">
        <v>-2.5</v>
      </c>
      <c r="O77" s="547">
        <v>14.75844191</v>
      </c>
      <c r="P77" s="547">
        <v>5.7491529999999997</v>
      </c>
      <c r="Q77" s="547">
        <v>23.15916</v>
      </c>
      <c r="R77" s="547">
        <v>1.977684</v>
      </c>
      <c r="S77" s="547">
        <v>2.2956780000000001</v>
      </c>
      <c r="T77" s="547">
        <v>-49.519218420000001</v>
      </c>
      <c r="U77" s="547">
        <v>-56.018207740000001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7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7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7" s="483" customFormat="1">
      <c r="A80" s="192" t="s">
        <v>64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</row>
    <row r="81" spans="1:97" s="483" customFormat="1" ht="13.5">
      <c r="A81" s="444"/>
      <c r="B81" s="444"/>
      <c r="F81" s="524" t="s">
        <v>43</v>
      </c>
      <c r="G81" s="524" t="s">
        <v>44</v>
      </c>
      <c r="H81" s="524" t="s">
        <v>45</v>
      </c>
      <c r="I81" s="524" t="s">
        <v>46</v>
      </c>
      <c r="J81" s="525" t="s">
        <v>47</v>
      </c>
      <c r="K81" s="524" t="s">
        <v>48</v>
      </c>
      <c r="L81" s="524" t="s">
        <v>49</v>
      </c>
      <c r="M81" s="529" t="s">
        <v>50</v>
      </c>
      <c r="N81" s="524" t="s">
        <v>51</v>
      </c>
      <c r="O81" s="529" t="s">
        <v>52</v>
      </c>
      <c r="P81" s="529" t="s">
        <v>348</v>
      </c>
      <c r="Q81" s="529" t="s">
        <v>349</v>
      </c>
      <c r="R81" s="529" t="s">
        <v>53</v>
      </c>
      <c r="S81" s="529" t="s">
        <v>350</v>
      </c>
      <c r="T81" s="529" t="s">
        <v>69</v>
      </c>
      <c r="U81" s="529" t="s">
        <v>70</v>
      </c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</row>
    <row r="82" spans="1:97" s="483" customFormat="1" ht="13.5">
      <c r="A82" s="444"/>
      <c r="B82" s="444"/>
      <c r="C82" s="421"/>
      <c r="D82" s="421"/>
      <c r="E82" s="448"/>
      <c r="F82" s="207" t="s">
        <v>22</v>
      </c>
      <c r="G82" s="486">
        <v>25</v>
      </c>
      <c r="H82" s="521" t="s">
        <v>28</v>
      </c>
      <c r="I82" s="521">
        <v>3.4</v>
      </c>
      <c r="J82" s="662">
        <v>3.3</v>
      </c>
      <c r="K82" s="662" t="s">
        <v>325</v>
      </c>
      <c r="L82" s="662">
        <v>1750</v>
      </c>
      <c r="M82" s="547">
        <v>-1.6232972299999999</v>
      </c>
      <c r="N82" s="547">
        <v>27.5</v>
      </c>
      <c r="O82" s="547">
        <v>29.118594170000001</v>
      </c>
      <c r="P82" s="547">
        <v>32.266390000000001</v>
      </c>
      <c r="Q82" s="547">
        <v>422.5335</v>
      </c>
      <c r="R82" s="547">
        <v>8.1509199999999993</v>
      </c>
      <c r="S82" s="547">
        <v>36.704297529999998</v>
      </c>
      <c r="T82" s="547">
        <v>-39.651518719999999</v>
      </c>
      <c r="U82" s="547">
        <v>-51.457109529999997</v>
      </c>
      <c r="V82" s="523"/>
      <c r="W82" s="484"/>
      <c r="X82" s="484"/>
      <c r="Y82" s="484"/>
      <c r="Z82" s="484"/>
      <c r="AA82" s="487"/>
      <c r="AB82" s="542"/>
      <c r="AC82" s="542"/>
      <c r="AD82" s="542"/>
      <c r="AE82" s="542"/>
    </row>
    <row r="83" spans="1:97" s="483" customFormat="1" ht="13.5">
      <c r="A83" s="444"/>
      <c r="B83" s="444"/>
      <c r="C83" s="421"/>
      <c r="D83" s="421"/>
      <c r="E83" s="448"/>
      <c r="F83" s="207" t="s">
        <v>22</v>
      </c>
      <c r="G83" s="486">
        <v>25</v>
      </c>
      <c r="H83" s="521" t="s">
        <v>28</v>
      </c>
      <c r="I83" s="521">
        <v>3.4</v>
      </c>
      <c r="J83" s="662">
        <v>3.3</v>
      </c>
      <c r="K83" s="662" t="s">
        <v>325</v>
      </c>
      <c r="L83" s="662">
        <v>1750</v>
      </c>
      <c r="M83" s="547">
        <v>-2.6817730399999999</v>
      </c>
      <c r="N83" s="547">
        <v>26.5</v>
      </c>
      <c r="O83" s="547">
        <v>29.18343574</v>
      </c>
      <c r="P83" s="547">
        <v>29.26764</v>
      </c>
      <c r="Q83" s="547">
        <v>376.19400000000002</v>
      </c>
      <c r="R83" s="547">
        <v>7.6743509999999997</v>
      </c>
      <c r="S83" s="547">
        <v>32.718279119999998</v>
      </c>
      <c r="T83" s="547">
        <v>-43.329830010000002</v>
      </c>
      <c r="U83" s="547">
        <v>-53.062270079999998</v>
      </c>
      <c r="V83" s="523"/>
      <c r="W83" s="484"/>
      <c r="X83" s="484"/>
      <c r="Y83" s="484"/>
      <c r="Z83" s="484"/>
      <c r="AA83" s="487"/>
      <c r="AB83" s="542"/>
      <c r="AC83" s="542"/>
      <c r="AD83" s="542"/>
      <c r="AE83" s="542"/>
    </row>
    <row r="84" spans="1:97" s="483" customFormat="1" ht="13.5">
      <c r="A84" s="444"/>
      <c r="B84" s="444"/>
      <c r="C84" s="421"/>
      <c r="D84" s="421"/>
      <c r="E84" s="448"/>
      <c r="F84" s="207" t="s">
        <v>22</v>
      </c>
      <c r="G84" s="486">
        <v>25</v>
      </c>
      <c r="H84" s="521" t="s">
        <v>28</v>
      </c>
      <c r="I84" s="521">
        <v>3.4</v>
      </c>
      <c r="J84" s="662">
        <v>2.7</v>
      </c>
      <c r="K84" s="662" t="s">
        <v>326</v>
      </c>
      <c r="L84" s="662">
        <v>1750</v>
      </c>
      <c r="M84" s="547">
        <v>-2.7398912900000001</v>
      </c>
      <c r="N84" s="547">
        <v>25.5</v>
      </c>
      <c r="O84" s="547">
        <v>28.23022173</v>
      </c>
      <c r="P84" s="547">
        <v>26.569019999999998</v>
      </c>
      <c r="Q84" s="547">
        <v>334.94630000000001</v>
      </c>
      <c r="R84" s="547">
        <v>6.9813739999999997</v>
      </c>
      <c r="S84" s="547">
        <v>35.355295349999999</v>
      </c>
      <c r="T84" s="547">
        <v>-40.280439309999998</v>
      </c>
      <c r="U84" s="547">
        <v>-54.223996589999999</v>
      </c>
      <c r="V84" s="523"/>
      <c r="W84" s="484"/>
      <c r="X84" s="484"/>
      <c r="Y84" s="484"/>
      <c r="Z84" s="484"/>
      <c r="AA84" s="487"/>
      <c r="AB84" s="542"/>
      <c r="AC84" s="542"/>
      <c r="AD84" s="542"/>
      <c r="AE84" s="542"/>
    </row>
    <row r="85" spans="1:97" s="483" customFormat="1" ht="13.5">
      <c r="A85" s="444"/>
      <c r="B85" s="444"/>
      <c r="C85" s="421"/>
      <c r="D85" s="421"/>
      <c r="E85" s="448"/>
      <c r="F85" s="207" t="s">
        <v>22</v>
      </c>
      <c r="G85" s="486">
        <v>25</v>
      </c>
      <c r="H85" s="521" t="s">
        <v>28</v>
      </c>
      <c r="I85" s="521">
        <v>3.4</v>
      </c>
      <c r="J85" s="662">
        <v>2.7</v>
      </c>
      <c r="K85" s="662" t="s">
        <v>326</v>
      </c>
      <c r="L85" s="662">
        <v>1750</v>
      </c>
      <c r="M85" s="547">
        <v>-3.7868047499999999</v>
      </c>
      <c r="N85" s="547">
        <v>24.5</v>
      </c>
      <c r="O85" s="547">
        <v>28.292660340000001</v>
      </c>
      <c r="P85" s="547">
        <v>23.918610000000001</v>
      </c>
      <c r="Q85" s="547">
        <v>298.82409999999999</v>
      </c>
      <c r="R85" s="547">
        <v>6.6179610000000002</v>
      </c>
      <c r="S85" s="547">
        <v>31.524600209999999</v>
      </c>
      <c r="T85" s="547">
        <v>-43.39654994</v>
      </c>
      <c r="U85" s="547">
        <v>-56.248807569999997</v>
      </c>
      <c r="V85" s="523"/>
      <c r="W85" s="484"/>
      <c r="X85" s="484"/>
      <c r="Y85" s="484"/>
      <c r="Z85" s="484"/>
      <c r="AA85" s="487"/>
      <c r="AB85" s="542"/>
      <c r="AC85" s="542"/>
      <c r="AD85" s="542"/>
      <c r="AE85" s="542"/>
    </row>
    <row r="86" spans="1:97" s="483" customFormat="1" ht="13.5">
      <c r="A86" s="444"/>
      <c r="B86" s="444"/>
      <c r="C86" s="421"/>
      <c r="D86" s="421"/>
      <c r="E86" s="448"/>
      <c r="F86" s="207" t="s">
        <v>22</v>
      </c>
      <c r="G86" s="486">
        <v>25</v>
      </c>
      <c r="H86" s="521" t="s">
        <v>28</v>
      </c>
      <c r="I86" s="521">
        <v>3.4</v>
      </c>
      <c r="J86" s="662">
        <v>2.23</v>
      </c>
      <c r="K86" s="662" t="s">
        <v>327</v>
      </c>
      <c r="L86" s="662">
        <v>1750</v>
      </c>
      <c r="M86" s="547">
        <v>-3.48079509</v>
      </c>
      <c r="N86" s="547">
        <v>23.5</v>
      </c>
      <c r="O86" s="547">
        <v>26.97098244</v>
      </c>
      <c r="P86" s="547">
        <v>21.996659999999999</v>
      </c>
      <c r="Q86" s="547">
        <v>264.20299999999997</v>
      </c>
      <c r="R86" s="547">
        <v>5.8717769999999998</v>
      </c>
      <c r="S86" s="547">
        <v>33.868402330000002</v>
      </c>
      <c r="T86" s="547">
        <v>-39.907212190000003</v>
      </c>
      <c r="U86" s="547">
        <v>-54.15116209</v>
      </c>
      <c r="V86" s="523"/>
      <c r="W86" s="484"/>
      <c r="X86" s="484"/>
      <c r="Y86" s="484"/>
      <c r="Z86" s="484"/>
      <c r="AA86" s="487"/>
      <c r="AB86" s="542"/>
      <c r="AC86" s="542"/>
      <c r="AD86" s="542"/>
      <c r="AE86" s="542"/>
    </row>
    <row r="87" spans="1:97" s="483" customFormat="1" ht="13.5">
      <c r="A87" s="444"/>
      <c r="B87" s="444"/>
      <c r="C87" s="421"/>
      <c r="D87" s="421"/>
      <c r="E87" s="448"/>
      <c r="F87" s="207" t="s">
        <v>22</v>
      </c>
      <c r="G87" s="486">
        <v>25</v>
      </c>
      <c r="H87" s="521" t="s">
        <v>28</v>
      </c>
      <c r="I87" s="521">
        <v>3.4</v>
      </c>
      <c r="J87" s="662">
        <v>2.23</v>
      </c>
      <c r="K87" s="662" t="s">
        <v>327</v>
      </c>
      <c r="L87" s="662">
        <v>1750</v>
      </c>
      <c r="M87" s="547">
        <v>-4.5144067699999999</v>
      </c>
      <c r="N87" s="547">
        <v>22.5</v>
      </c>
      <c r="O87" s="547">
        <v>27.004314340000001</v>
      </c>
      <c r="P87" s="547">
        <v>19.784369999999999</v>
      </c>
      <c r="Q87" s="547">
        <v>235.03829999999999</v>
      </c>
      <c r="R87" s="547">
        <v>5.5806129999999996</v>
      </c>
      <c r="S87" s="547">
        <v>30.152060460000001</v>
      </c>
      <c r="T87" s="547">
        <v>-41.268984609999997</v>
      </c>
      <c r="U87" s="547">
        <v>-56.894770989999998</v>
      </c>
      <c r="V87" s="523"/>
      <c r="W87" s="484"/>
      <c r="X87" s="484"/>
      <c r="Y87" s="484"/>
      <c r="Z87" s="484"/>
      <c r="AA87" s="487"/>
      <c r="AB87" s="542"/>
      <c r="AC87" s="542"/>
      <c r="AD87" s="542"/>
      <c r="AE87" s="542"/>
    </row>
    <row r="88" spans="1:97" s="483" customFormat="1" ht="13.5">
      <c r="A88" s="444"/>
      <c r="B88" s="444"/>
      <c r="C88" s="421"/>
      <c r="D88" s="421"/>
      <c r="E88" s="448"/>
      <c r="F88" s="207" t="s">
        <v>22</v>
      </c>
      <c r="G88" s="486">
        <v>25</v>
      </c>
      <c r="H88" s="521" t="s">
        <v>28</v>
      </c>
      <c r="I88" s="521">
        <v>3.4</v>
      </c>
      <c r="J88" s="662">
        <v>2.23</v>
      </c>
      <c r="K88" s="662" t="s">
        <v>327</v>
      </c>
      <c r="L88" s="662">
        <v>1750</v>
      </c>
      <c r="M88" s="547">
        <v>-5.4725684499999998</v>
      </c>
      <c r="N88" s="547">
        <v>21.5</v>
      </c>
      <c r="O88" s="547">
        <v>26.984929300000001</v>
      </c>
      <c r="P88" s="547">
        <v>18.094850000000001</v>
      </c>
      <c r="Q88" s="547">
        <v>210.24109999999999</v>
      </c>
      <c r="R88" s="547">
        <v>5.344373</v>
      </c>
      <c r="S88" s="547">
        <v>26.80763206</v>
      </c>
      <c r="T88" s="547">
        <v>-41.162777460000001</v>
      </c>
      <c r="U88" s="547">
        <v>-59.80526493</v>
      </c>
      <c r="V88" s="523"/>
      <c r="W88" s="484"/>
      <c r="X88" s="484"/>
      <c r="Y88" s="484"/>
      <c r="Z88" s="484"/>
      <c r="AA88" s="487"/>
      <c r="AB88" s="542"/>
      <c r="AC88" s="542"/>
      <c r="AD88" s="542"/>
      <c r="AE88" s="542"/>
    </row>
    <row r="89" spans="1:97" s="483" customFormat="1" ht="13.5">
      <c r="A89" s="444"/>
      <c r="B89" s="444"/>
      <c r="C89" s="421"/>
      <c r="D89" s="421"/>
      <c r="E89" s="448"/>
      <c r="F89" s="207" t="s">
        <v>22</v>
      </c>
      <c r="G89" s="486">
        <v>25</v>
      </c>
      <c r="H89" s="521" t="s">
        <v>28</v>
      </c>
      <c r="I89" s="521">
        <v>3.4</v>
      </c>
      <c r="J89" s="662">
        <v>2.23</v>
      </c>
      <c r="K89" s="662" t="s">
        <v>327</v>
      </c>
      <c r="L89" s="662">
        <v>1750</v>
      </c>
      <c r="M89" s="547">
        <v>-6.4390059700000002</v>
      </c>
      <c r="N89" s="547">
        <v>20.5</v>
      </c>
      <c r="O89" s="547">
        <v>26.936543140000001</v>
      </c>
      <c r="P89" s="547">
        <v>16.86674</v>
      </c>
      <c r="Q89" s="547">
        <v>187.6242</v>
      </c>
      <c r="R89" s="547">
        <v>5.1283260000000004</v>
      </c>
      <c r="S89" s="547">
        <v>23.637329319999999</v>
      </c>
      <c r="T89" s="547">
        <v>-41.213415509999997</v>
      </c>
      <c r="U89" s="547">
        <v>-62.077800740000001</v>
      </c>
      <c r="V89" s="523"/>
      <c r="W89" s="484"/>
      <c r="X89" s="484"/>
      <c r="Y89" s="484"/>
      <c r="Z89" s="484"/>
      <c r="AA89" s="487"/>
      <c r="AB89" s="542"/>
      <c r="AC89" s="542"/>
      <c r="AD89" s="542"/>
      <c r="AE89" s="542"/>
    </row>
    <row r="90" spans="1:97" s="483" customFormat="1" ht="13.5">
      <c r="A90" s="444"/>
      <c r="B90" s="444"/>
      <c r="C90" s="421"/>
      <c r="D90" s="421"/>
      <c r="E90" s="448"/>
      <c r="F90" s="207" t="s">
        <v>22</v>
      </c>
      <c r="G90" s="486">
        <v>25</v>
      </c>
      <c r="H90" s="521" t="s">
        <v>28</v>
      </c>
      <c r="I90" s="521">
        <v>3.4</v>
      </c>
      <c r="J90" s="662">
        <v>1.55</v>
      </c>
      <c r="K90" s="662" t="s">
        <v>328</v>
      </c>
      <c r="L90" s="662">
        <v>1750</v>
      </c>
      <c r="M90" s="547">
        <v>-5.9660289799999999</v>
      </c>
      <c r="N90" s="547">
        <v>19.5</v>
      </c>
      <c r="O90" s="547">
        <v>25.451135820000001</v>
      </c>
      <c r="P90" s="547">
        <v>16.875710000000002</v>
      </c>
      <c r="Q90" s="547">
        <v>167.4332</v>
      </c>
      <c r="R90" s="547">
        <v>4.8160299999999996</v>
      </c>
      <c r="S90" s="547">
        <v>29.321585899999999</v>
      </c>
      <c r="T90" s="547">
        <v>-39.451736140000001</v>
      </c>
      <c r="U90" s="547">
        <v>-56.634184920000003</v>
      </c>
      <c r="V90" s="523"/>
      <c r="W90" s="484"/>
      <c r="X90" s="484"/>
      <c r="Y90" s="484"/>
      <c r="Z90" s="484"/>
      <c r="AA90" s="487"/>
      <c r="AB90" s="542"/>
      <c r="AC90" s="542"/>
      <c r="AD90" s="542"/>
      <c r="AE90" s="542"/>
    </row>
    <row r="91" spans="1:97" s="483" customFormat="1" ht="13.5">
      <c r="A91" s="444"/>
      <c r="B91" s="444"/>
      <c r="C91" s="421"/>
      <c r="D91" s="421"/>
      <c r="E91" s="448"/>
      <c r="F91" s="207" t="s">
        <v>22</v>
      </c>
      <c r="G91" s="486">
        <v>25</v>
      </c>
      <c r="H91" s="521" t="s">
        <v>28</v>
      </c>
      <c r="I91" s="521">
        <v>3.4</v>
      </c>
      <c r="J91" s="662">
        <v>1.55</v>
      </c>
      <c r="K91" s="662" t="s">
        <v>328</v>
      </c>
      <c r="L91" s="662">
        <v>1750</v>
      </c>
      <c r="M91" s="547">
        <v>-7.0349161499999999</v>
      </c>
      <c r="N91" s="547">
        <v>18.5</v>
      </c>
      <c r="O91" s="547">
        <v>25.52902641</v>
      </c>
      <c r="P91" s="547">
        <v>15.65474</v>
      </c>
      <c r="Q91" s="547">
        <v>149.3802</v>
      </c>
      <c r="R91" s="547">
        <v>4.6349799999999997</v>
      </c>
      <c r="S91" s="547">
        <v>25.961078239999999</v>
      </c>
      <c r="T91" s="547">
        <v>-42.270055380000002</v>
      </c>
      <c r="U91" s="547">
        <v>-58.993811800000003</v>
      </c>
      <c r="V91" s="523"/>
      <c r="W91" s="484"/>
      <c r="X91" s="484"/>
      <c r="Y91" s="484"/>
      <c r="Z91" s="484"/>
      <c r="AA91" s="487"/>
      <c r="AB91" s="542"/>
      <c r="AC91" s="542"/>
      <c r="AD91" s="542"/>
      <c r="AE91" s="542"/>
    </row>
    <row r="92" spans="1:97" s="483" customFormat="1" ht="13.5">
      <c r="A92" s="444"/>
      <c r="B92" s="444"/>
      <c r="C92" s="421"/>
      <c r="D92" s="421"/>
      <c r="E92" s="448"/>
      <c r="F92" s="207" t="s">
        <v>22</v>
      </c>
      <c r="G92" s="486">
        <v>25</v>
      </c>
      <c r="H92" s="521" t="s">
        <v>28</v>
      </c>
      <c r="I92" s="521">
        <v>3.4</v>
      </c>
      <c r="J92" s="662">
        <v>1.55</v>
      </c>
      <c r="K92" s="662" t="s">
        <v>328</v>
      </c>
      <c r="L92" s="662">
        <v>1750</v>
      </c>
      <c r="M92" s="547">
        <v>-8.0611480699999998</v>
      </c>
      <c r="N92" s="547">
        <v>17.5</v>
      </c>
      <c r="O92" s="547">
        <v>25.55983462</v>
      </c>
      <c r="P92" s="547">
        <v>14.64761</v>
      </c>
      <c r="Q92" s="547">
        <v>133.61410000000001</v>
      </c>
      <c r="R92" s="547">
        <v>4.4831820000000002</v>
      </c>
      <c r="S92" s="547">
        <v>22.877455529999999</v>
      </c>
      <c r="T92" s="547">
        <v>-43.357438139999999</v>
      </c>
      <c r="U92" s="547">
        <v>-60.305554209999997</v>
      </c>
      <c r="V92" s="523"/>
      <c r="W92" s="484"/>
      <c r="X92" s="484"/>
      <c r="Y92" s="484"/>
      <c r="Z92" s="484"/>
      <c r="AA92" s="487"/>
      <c r="AB92" s="542"/>
      <c r="AC92" s="542"/>
      <c r="AD92" s="542"/>
      <c r="AE92" s="542"/>
    </row>
    <row r="93" spans="1:97" s="483" customFormat="1" ht="13.5">
      <c r="A93" s="444"/>
      <c r="B93" s="444"/>
      <c r="C93" s="421"/>
      <c r="D93" s="421"/>
      <c r="E93" s="448"/>
      <c r="F93" s="207" t="s">
        <v>22</v>
      </c>
      <c r="G93" s="486">
        <v>25</v>
      </c>
      <c r="H93" s="521" t="s">
        <v>28</v>
      </c>
      <c r="I93" s="521">
        <v>3.4</v>
      </c>
      <c r="J93" s="662">
        <v>1.21</v>
      </c>
      <c r="K93" s="662" t="s">
        <v>237</v>
      </c>
      <c r="L93" s="662">
        <v>1750</v>
      </c>
      <c r="M93" s="547">
        <v>-7.1550393000000003</v>
      </c>
      <c r="N93" s="547">
        <v>16.5</v>
      </c>
      <c r="O93" s="547">
        <v>23.66130553</v>
      </c>
      <c r="P93" s="547">
        <v>14.93754</v>
      </c>
      <c r="Q93" s="547">
        <v>117.5789</v>
      </c>
      <c r="R93" s="547">
        <v>3.3174869999999999</v>
      </c>
      <c r="S93" s="547">
        <v>25.95221896</v>
      </c>
      <c r="T93" s="547">
        <v>-39.672742069999998</v>
      </c>
      <c r="U93" s="547">
        <v>-53.948078719999998</v>
      </c>
      <c r="V93" s="523"/>
      <c r="W93" s="484"/>
      <c r="X93" s="484"/>
      <c r="Y93" s="484"/>
      <c r="Z93" s="484"/>
      <c r="AA93" s="487"/>
      <c r="AB93" s="542"/>
      <c r="AC93" s="542"/>
      <c r="AD93" s="542"/>
      <c r="AE93" s="542"/>
    </row>
    <row r="94" spans="1:97" s="483" customFormat="1" ht="13.5">
      <c r="A94" s="444"/>
      <c r="B94" s="444"/>
      <c r="C94" s="421"/>
      <c r="D94" s="421"/>
      <c r="E94" s="448"/>
      <c r="F94" s="207" t="s">
        <v>22</v>
      </c>
      <c r="G94" s="486">
        <v>25</v>
      </c>
      <c r="H94" s="521" t="s">
        <v>28</v>
      </c>
      <c r="I94" s="521">
        <v>3.4</v>
      </c>
      <c r="J94" s="662">
        <v>1.21</v>
      </c>
      <c r="K94" s="662" t="s">
        <v>237</v>
      </c>
      <c r="L94" s="662">
        <v>1750</v>
      </c>
      <c r="M94" s="547">
        <v>-8.2012210700000008</v>
      </c>
      <c r="N94" s="547">
        <v>15.5</v>
      </c>
      <c r="O94" s="547">
        <v>23.71519558</v>
      </c>
      <c r="P94" s="547">
        <v>13.985900000000001</v>
      </c>
      <c r="Q94" s="547">
        <v>104.88330000000001</v>
      </c>
      <c r="R94" s="547">
        <v>3.185829</v>
      </c>
      <c r="S94" s="547">
        <v>22.917086260000001</v>
      </c>
      <c r="T94" s="547">
        <v>-41.432554179999997</v>
      </c>
      <c r="U94" s="547">
        <v>-55.296174489999999</v>
      </c>
      <c r="V94" s="523"/>
      <c r="W94" s="484"/>
      <c r="X94" s="484"/>
      <c r="Y94" s="484"/>
      <c r="Z94" s="484"/>
      <c r="AA94" s="487"/>
      <c r="AB94" s="542"/>
      <c r="AC94" s="542"/>
      <c r="AD94" s="542"/>
      <c r="AE94" s="542"/>
    </row>
    <row r="95" spans="1:97" s="483" customFormat="1" ht="13.5">
      <c r="A95" s="444"/>
      <c r="B95" s="444"/>
      <c r="C95" s="421"/>
      <c r="D95" s="421"/>
      <c r="E95" s="448"/>
      <c r="F95" s="207" t="s">
        <v>22</v>
      </c>
      <c r="G95" s="486">
        <v>25</v>
      </c>
      <c r="H95" s="521" t="s">
        <v>28</v>
      </c>
      <c r="I95" s="521">
        <v>3.4</v>
      </c>
      <c r="J95" s="662">
        <v>1.21</v>
      </c>
      <c r="K95" s="662" t="s">
        <v>237</v>
      </c>
      <c r="L95" s="662">
        <v>1750</v>
      </c>
      <c r="M95" s="547">
        <v>-9.2098017799999994</v>
      </c>
      <c r="N95" s="547">
        <v>14.5</v>
      </c>
      <c r="O95" s="547">
        <v>23.70456575</v>
      </c>
      <c r="P95" s="547">
        <v>13.1645</v>
      </c>
      <c r="Q95" s="547">
        <v>93.626220000000004</v>
      </c>
      <c r="R95" s="547">
        <v>3.0747149999999999</v>
      </c>
      <c r="S95" s="547">
        <v>20.06855719</v>
      </c>
      <c r="T95" s="547">
        <v>-41.348832139999999</v>
      </c>
      <c r="U95" s="547">
        <v>-56.207430260000002</v>
      </c>
      <c r="V95" s="523"/>
      <c r="W95" s="484"/>
      <c r="X95" s="484"/>
      <c r="Y95" s="484"/>
      <c r="Z95" s="484"/>
      <c r="AA95" s="487"/>
      <c r="AB95" s="542"/>
      <c r="AC95" s="542"/>
      <c r="AD95" s="542"/>
      <c r="AE95" s="542"/>
    </row>
    <row r="96" spans="1:97" s="483" customFormat="1" ht="13.5">
      <c r="A96" s="444"/>
      <c r="B96" s="444"/>
      <c r="C96" s="421"/>
      <c r="D96" s="421"/>
      <c r="E96" s="448"/>
      <c r="F96" s="207" t="s">
        <v>22</v>
      </c>
      <c r="G96" s="486">
        <v>25</v>
      </c>
      <c r="H96" s="521" t="s">
        <v>28</v>
      </c>
      <c r="I96" s="521">
        <v>3.4</v>
      </c>
      <c r="J96" s="662">
        <v>1.21</v>
      </c>
      <c r="K96" s="662" t="s">
        <v>237</v>
      </c>
      <c r="L96" s="662">
        <v>1750</v>
      </c>
      <c r="M96" s="547">
        <v>-10.17203656</v>
      </c>
      <c r="N96" s="547">
        <v>13.5</v>
      </c>
      <c r="O96" s="547">
        <v>23.66215188</v>
      </c>
      <c r="P96" s="547">
        <v>12.52345</v>
      </c>
      <c r="Q96" s="547">
        <v>83.926550000000006</v>
      </c>
      <c r="R96" s="547">
        <v>2.9819239999999998</v>
      </c>
      <c r="S96" s="547">
        <v>17.533637559999999</v>
      </c>
      <c r="T96" s="547">
        <v>-40.932920869999997</v>
      </c>
      <c r="U96" s="547">
        <v>-56.923839749999999</v>
      </c>
      <c r="V96" s="523"/>
      <c r="W96" s="484"/>
      <c r="X96" s="484"/>
      <c r="Y96" s="484"/>
      <c r="Z96" s="484"/>
      <c r="AA96" s="487"/>
      <c r="AB96" s="542"/>
      <c r="AC96" s="542"/>
      <c r="AD96" s="542"/>
      <c r="AE96" s="542"/>
    </row>
    <row r="97" spans="1:31" s="483" customFormat="1" ht="13.5">
      <c r="A97" s="444"/>
      <c r="B97" s="444"/>
      <c r="C97" s="421"/>
      <c r="D97" s="421"/>
      <c r="E97" s="448"/>
      <c r="F97" s="207" t="s">
        <v>22</v>
      </c>
      <c r="G97" s="486">
        <v>25</v>
      </c>
      <c r="H97" s="521" t="s">
        <v>28</v>
      </c>
      <c r="I97" s="521">
        <v>3.4</v>
      </c>
      <c r="J97" s="662">
        <v>1.21</v>
      </c>
      <c r="K97" s="662" t="s">
        <v>237</v>
      </c>
      <c r="L97" s="662">
        <v>1750</v>
      </c>
      <c r="M97" s="547">
        <v>-11.09528497</v>
      </c>
      <c r="N97" s="547">
        <v>12.5</v>
      </c>
      <c r="O97" s="547">
        <v>23.600403830000001</v>
      </c>
      <c r="P97" s="547">
        <v>12.077959999999999</v>
      </c>
      <c r="Q97" s="547">
        <v>75.52852</v>
      </c>
      <c r="R97" s="547">
        <v>2.9021330000000001</v>
      </c>
      <c r="S97" s="547">
        <v>15.298084149999999</v>
      </c>
      <c r="T97" s="547">
        <v>-40.569755000000001</v>
      </c>
      <c r="U97" s="547">
        <v>-58.045966270000001</v>
      </c>
      <c r="V97" s="523"/>
      <c r="W97" s="484"/>
      <c r="X97" s="484"/>
      <c r="Y97" s="484"/>
      <c r="Z97" s="484"/>
      <c r="AA97" s="487"/>
      <c r="AB97" s="542"/>
      <c r="AC97" s="542"/>
      <c r="AD97" s="542"/>
      <c r="AE97" s="542"/>
    </row>
    <row r="98" spans="1:31" s="483" customFormat="1" ht="13.5">
      <c r="A98" s="444"/>
      <c r="B98" s="444"/>
      <c r="C98" s="421"/>
      <c r="D98" s="421"/>
      <c r="E98" s="448"/>
      <c r="F98" s="207" t="s">
        <v>22</v>
      </c>
      <c r="G98" s="486">
        <v>25</v>
      </c>
      <c r="H98" s="521" t="s">
        <v>28</v>
      </c>
      <c r="I98" s="521">
        <v>3.4</v>
      </c>
      <c r="J98" s="662">
        <v>0.86</v>
      </c>
      <c r="K98" s="662" t="s">
        <v>237</v>
      </c>
      <c r="L98" s="662">
        <v>1750</v>
      </c>
      <c r="M98" s="547">
        <v>-9.7994556199999998</v>
      </c>
      <c r="N98" s="547">
        <v>11.5</v>
      </c>
      <c r="O98" s="547">
        <v>21.301042519999999</v>
      </c>
      <c r="P98" s="547">
        <v>12.5143</v>
      </c>
      <c r="Q98" s="547">
        <v>68.231570000000005</v>
      </c>
      <c r="R98" s="547">
        <v>2.8514360000000001</v>
      </c>
      <c r="S98" s="547">
        <v>17.72360643</v>
      </c>
      <c r="T98" s="547">
        <v>-44.199360990000002</v>
      </c>
      <c r="U98" s="547">
        <v>-57.708600429999997</v>
      </c>
      <c r="V98" s="523"/>
      <c r="W98" s="484"/>
      <c r="X98" s="484"/>
      <c r="Y98" s="484"/>
      <c r="Z98" s="484"/>
      <c r="AA98" s="487"/>
      <c r="AB98" s="542"/>
      <c r="AC98" s="542"/>
      <c r="AD98" s="542"/>
      <c r="AE98" s="542"/>
    </row>
    <row r="99" spans="1:31" s="483" customFormat="1" ht="13.5">
      <c r="A99" s="444"/>
      <c r="B99" s="444"/>
      <c r="C99" s="421"/>
      <c r="D99" s="421"/>
      <c r="E99" s="448"/>
      <c r="F99" s="207" t="s">
        <v>22</v>
      </c>
      <c r="G99" s="486">
        <v>25</v>
      </c>
      <c r="H99" s="521" t="s">
        <v>28</v>
      </c>
      <c r="I99" s="521">
        <v>3.4</v>
      </c>
      <c r="J99" s="662">
        <v>0.86</v>
      </c>
      <c r="K99" s="662" t="s">
        <v>237</v>
      </c>
      <c r="L99" s="662">
        <v>1750</v>
      </c>
      <c r="M99" s="547">
        <v>-10.79466607</v>
      </c>
      <c r="N99" s="547">
        <v>10.5</v>
      </c>
      <c r="O99" s="547">
        <v>21.311706569999998</v>
      </c>
      <c r="P99" s="547">
        <v>11.919829999999999</v>
      </c>
      <c r="Q99" s="547">
        <v>61.706879999999998</v>
      </c>
      <c r="R99" s="547">
        <v>2.7826580000000001</v>
      </c>
      <c r="S99" s="547">
        <v>15.362759130000001</v>
      </c>
      <c r="T99" s="547">
        <v>-45.891752490000002</v>
      </c>
      <c r="U99" s="547">
        <v>-59.494097949999997</v>
      </c>
      <c r="V99" s="523"/>
      <c r="W99" s="484"/>
      <c r="X99" s="484"/>
      <c r="Y99" s="484"/>
      <c r="Z99" s="484"/>
      <c r="AA99" s="487"/>
      <c r="AB99" s="542"/>
      <c r="AC99" s="542"/>
      <c r="AD99" s="542"/>
      <c r="AE99" s="542"/>
    </row>
    <row r="100" spans="1:31" s="483" customFormat="1" ht="13.5">
      <c r="A100" s="444"/>
      <c r="B100" s="444"/>
      <c r="C100" s="421"/>
      <c r="D100" s="421"/>
      <c r="E100" s="448"/>
      <c r="F100" s="207" t="s">
        <v>22</v>
      </c>
      <c r="G100" s="486">
        <v>25</v>
      </c>
      <c r="H100" s="521" t="s">
        <v>28</v>
      </c>
      <c r="I100" s="521">
        <v>3.4</v>
      </c>
      <c r="J100" s="662">
        <v>0.76</v>
      </c>
      <c r="K100" s="662" t="s">
        <v>239</v>
      </c>
      <c r="L100" s="662">
        <v>1750</v>
      </c>
      <c r="M100" s="547">
        <v>-9.4530807699999997</v>
      </c>
      <c r="N100" s="547">
        <v>9.5</v>
      </c>
      <c r="O100" s="547">
        <v>18.94295997</v>
      </c>
      <c r="P100" s="547">
        <v>10.662369999999999</v>
      </c>
      <c r="Q100" s="547">
        <v>53.674630000000001</v>
      </c>
      <c r="R100" s="547">
        <v>2.4415870000000002</v>
      </c>
      <c r="S100" s="547">
        <v>15.34742048</v>
      </c>
      <c r="T100" s="547">
        <v>-41.588242360000002</v>
      </c>
      <c r="U100" s="547">
        <v>-56.687663379999996</v>
      </c>
      <c r="V100" s="523"/>
      <c r="W100" s="484"/>
      <c r="X100" s="484"/>
      <c r="Y100" s="484"/>
      <c r="Z100" s="484"/>
      <c r="AA100" s="487"/>
      <c r="AB100" s="542"/>
      <c r="AC100" s="542"/>
      <c r="AD100" s="542"/>
      <c r="AE100" s="542"/>
    </row>
    <row r="101" spans="1:31" s="483" customFormat="1" ht="13.5">
      <c r="A101" s="444"/>
      <c r="B101" s="444"/>
      <c r="C101" s="421"/>
      <c r="D101" s="421"/>
      <c r="E101" s="448"/>
      <c r="F101" s="207" t="s">
        <v>22</v>
      </c>
      <c r="G101" s="486">
        <v>25</v>
      </c>
      <c r="H101" s="521" t="s">
        <v>28</v>
      </c>
      <c r="I101" s="521">
        <v>3.4</v>
      </c>
      <c r="J101" s="662">
        <v>0.76</v>
      </c>
      <c r="K101" s="662" t="s">
        <v>239</v>
      </c>
      <c r="L101" s="662">
        <v>1750</v>
      </c>
      <c r="M101" s="547">
        <v>-10.418332380000001</v>
      </c>
      <c r="N101" s="547">
        <v>8.5</v>
      </c>
      <c r="O101" s="547">
        <v>18.89816738</v>
      </c>
      <c r="P101" s="547">
        <v>10.04447</v>
      </c>
      <c r="Q101" s="547">
        <v>48.453440000000001</v>
      </c>
      <c r="R101" s="547">
        <v>2.3835220000000001</v>
      </c>
      <c r="S101" s="547">
        <v>13.233505020000001</v>
      </c>
      <c r="T101" s="547">
        <v>-41.065257930000001</v>
      </c>
      <c r="U101" s="547">
        <v>-58.398186449999997</v>
      </c>
      <c r="V101" s="523"/>
      <c r="W101" s="484"/>
      <c r="X101" s="484"/>
      <c r="Y101" s="484"/>
      <c r="Z101" s="484"/>
      <c r="AA101" s="487"/>
      <c r="AB101" s="542"/>
      <c r="AC101" s="542"/>
      <c r="AD101" s="542"/>
      <c r="AE101" s="542"/>
    </row>
    <row r="102" spans="1:31" s="483" customFormat="1" ht="13.5">
      <c r="A102" s="444"/>
      <c r="B102" s="444"/>
      <c r="C102" s="421"/>
      <c r="D102" s="421"/>
      <c r="E102" s="448"/>
      <c r="F102" s="207" t="s">
        <v>22</v>
      </c>
      <c r="G102" s="486">
        <v>25</v>
      </c>
      <c r="H102" s="521" t="s">
        <v>28</v>
      </c>
      <c r="I102" s="521">
        <v>3.4</v>
      </c>
      <c r="J102" s="662">
        <v>0.76</v>
      </c>
      <c r="K102" s="662" t="s">
        <v>239</v>
      </c>
      <c r="L102" s="662">
        <v>1750</v>
      </c>
      <c r="M102" s="547">
        <v>-11.324780629999999</v>
      </c>
      <c r="N102" s="547">
        <v>7.5</v>
      </c>
      <c r="O102" s="547">
        <v>18.825025329999999</v>
      </c>
      <c r="P102" s="547">
        <v>9.5185119999999994</v>
      </c>
      <c r="Q102" s="547">
        <v>44.091500000000003</v>
      </c>
      <c r="R102" s="547">
        <v>2.3380260000000002</v>
      </c>
      <c r="S102" s="547">
        <v>11.398009050000001</v>
      </c>
      <c r="T102" s="547">
        <v>-40.56887167</v>
      </c>
      <c r="U102" s="547">
        <v>-59.710195210000002</v>
      </c>
      <c r="V102" s="523"/>
      <c r="W102" s="484"/>
      <c r="X102" s="484"/>
      <c r="Y102" s="484"/>
      <c r="Z102" s="484"/>
      <c r="AA102" s="487"/>
      <c r="AB102" s="542"/>
      <c r="AC102" s="542"/>
      <c r="AD102" s="542"/>
      <c r="AE102" s="542"/>
    </row>
    <row r="103" spans="1:31" s="483" customFormat="1" ht="13.5">
      <c r="A103" s="444"/>
      <c r="B103" s="444"/>
      <c r="C103" s="421"/>
      <c r="D103" s="421"/>
      <c r="E103" s="448"/>
      <c r="F103" s="207" t="s">
        <v>22</v>
      </c>
      <c r="G103" s="486">
        <v>25</v>
      </c>
      <c r="H103" s="521" t="s">
        <v>28</v>
      </c>
      <c r="I103" s="521">
        <v>3.4</v>
      </c>
      <c r="J103" s="662">
        <v>0.76</v>
      </c>
      <c r="K103" s="662" t="s">
        <v>239</v>
      </c>
      <c r="L103" s="662">
        <v>1750</v>
      </c>
      <c r="M103" s="547">
        <v>-12.23298842</v>
      </c>
      <c r="N103" s="547">
        <v>6.5</v>
      </c>
      <c r="O103" s="547">
        <v>18.73433752</v>
      </c>
      <c r="P103" s="547">
        <v>9.1467340000000004</v>
      </c>
      <c r="Q103" s="547">
        <v>40.226669999999999</v>
      </c>
      <c r="R103" s="547">
        <v>2.2978640000000001</v>
      </c>
      <c r="S103" s="547">
        <v>9.7237795800000004</v>
      </c>
      <c r="T103" s="547">
        <v>-40.374385820000001</v>
      </c>
      <c r="U103" s="547">
        <v>-60.750014239999999</v>
      </c>
      <c r="V103" s="523"/>
      <c r="W103" s="484"/>
      <c r="X103" s="484"/>
      <c r="Y103" s="484"/>
      <c r="Z103" s="484"/>
      <c r="AA103" s="487"/>
      <c r="AB103" s="542"/>
      <c r="AC103" s="542"/>
      <c r="AD103" s="542"/>
      <c r="AE103" s="542"/>
    </row>
    <row r="104" spans="1:31" s="483" customFormat="1" ht="13.5">
      <c r="A104" s="444"/>
      <c r="B104" s="444"/>
      <c r="C104" s="421"/>
      <c r="D104" s="421"/>
      <c r="E104" s="448"/>
      <c r="F104" s="207" t="s">
        <v>22</v>
      </c>
      <c r="G104" s="486">
        <v>25</v>
      </c>
      <c r="H104" s="521" t="s">
        <v>28</v>
      </c>
      <c r="I104" s="521">
        <v>3.4</v>
      </c>
      <c r="J104" s="662">
        <v>0.76</v>
      </c>
      <c r="K104" s="662" t="s">
        <v>239</v>
      </c>
      <c r="L104" s="662">
        <v>1750</v>
      </c>
      <c r="M104" s="547">
        <v>-13.15229188</v>
      </c>
      <c r="N104" s="547">
        <v>5.5</v>
      </c>
      <c r="O104" s="547">
        <v>18.646159480000001</v>
      </c>
      <c r="P104" s="547">
        <v>8.8802990000000008</v>
      </c>
      <c r="Q104" s="547">
        <v>36.831740000000003</v>
      </c>
      <c r="R104" s="547">
        <v>2.264764</v>
      </c>
      <c r="S104" s="547">
        <v>8.2342712099999993</v>
      </c>
      <c r="T104" s="547">
        <v>-40.478717949999997</v>
      </c>
      <c r="U104" s="547">
        <v>-61.202974500000003</v>
      </c>
      <c r="V104" s="523"/>
      <c r="W104" s="484"/>
      <c r="X104" s="484"/>
      <c r="Y104" s="484"/>
      <c r="Z104" s="484"/>
      <c r="AA104" s="487"/>
      <c r="AB104" s="542"/>
      <c r="AC104" s="542"/>
      <c r="AD104" s="542"/>
      <c r="AE104" s="542"/>
    </row>
    <row r="105" spans="1:31" s="483" customFormat="1" ht="13.5">
      <c r="A105" s="444"/>
      <c r="B105" s="444"/>
      <c r="C105" s="421"/>
      <c r="D105" s="421"/>
      <c r="E105" s="448"/>
      <c r="F105" s="207" t="s">
        <v>22</v>
      </c>
      <c r="G105" s="486">
        <v>25</v>
      </c>
      <c r="H105" s="521" t="s">
        <v>28</v>
      </c>
      <c r="I105" s="521">
        <v>3.4</v>
      </c>
      <c r="J105" s="662">
        <v>0.76</v>
      </c>
      <c r="K105" s="662" t="s">
        <v>239</v>
      </c>
      <c r="L105" s="662">
        <v>1750</v>
      </c>
      <c r="M105" s="547">
        <v>-14.04107934</v>
      </c>
      <c r="N105" s="547">
        <v>4.5</v>
      </c>
      <c r="O105" s="547">
        <v>18.538531540000001</v>
      </c>
      <c r="P105" s="547">
        <v>8.6316819999999996</v>
      </c>
      <c r="Q105" s="547">
        <v>34.00956</v>
      </c>
      <c r="R105" s="547">
        <v>2.2363710000000001</v>
      </c>
      <c r="S105" s="547">
        <v>6.9413254000000002</v>
      </c>
      <c r="T105" s="547">
        <v>-40.811523319999999</v>
      </c>
      <c r="U105" s="547">
        <v>-61.278698939999998</v>
      </c>
      <c r="V105" s="523"/>
      <c r="W105" s="484"/>
      <c r="X105" s="484"/>
      <c r="Y105" s="484"/>
      <c r="Z105" s="484"/>
      <c r="AA105" s="487"/>
      <c r="AB105" s="542"/>
      <c r="AC105" s="542"/>
      <c r="AD105" s="542"/>
      <c r="AE105" s="542"/>
    </row>
    <row r="106" spans="1:31" s="483" customFormat="1" ht="13.5">
      <c r="A106" s="444"/>
      <c r="B106" s="444"/>
      <c r="C106" s="421"/>
      <c r="D106" s="421"/>
      <c r="E106" s="448"/>
      <c r="F106" s="207" t="s">
        <v>22</v>
      </c>
      <c r="G106" s="486">
        <v>25</v>
      </c>
      <c r="H106" s="521" t="s">
        <v>28</v>
      </c>
      <c r="I106" s="521">
        <v>3.4</v>
      </c>
      <c r="J106" s="662">
        <v>0.57999999999999996</v>
      </c>
      <c r="K106" s="662" t="s">
        <v>329</v>
      </c>
      <c r="L106" s="662">
        <v>1750</v>
      </c>
      <c r="M106" s="547">
        <v>-11.7621436</v>
      </c>
      <c r="N106" s="547">
        <v>3.5</v>
      </c>
      <c r="O106" s="547">
        <v>15.2658629</v>
      </c>
      <c r="P106" s="547">
        <v>6.8214269999999999</v>
      </c>
      <c r="Q106" s="547">
        <v>31.413630000000001</v>
      </c>
      <c r="R106" s="547">
        <v>2.0496669999999999</v>
      </c>
      <c r="S106" s="547">
        <v>7.4591746299999997</v>
      </c>
      <c r="T106" s="547">
        <v>-41.910942949999999</v>
      </c>
      <c r="U106" s="547">
        <v>-60.345852129999997</v>
      </c>
      <c r="V106" s="523"/>
      <c r="W106" s="484"/>
      <c r="X106" s="484"/>
      <c r="Y106" s="484"/>
      <c r="Z106" s="484"/>
      <c r="AA106" s="487"/>
      <c r="AB106" s="542"/>
      <c r="AC106" s="542"/>
      <c r="AD106" s="542"/>
      <c r="AE106" s="542"/>
    </row>
    <row r="107" spans="1:31" s="483" customFormat="1" ht="13.5">
      <c r="A107" s="444"/>
      <c r="B107" s="444"/>
      <c r="C107" s="421"/>
      <c r="D107" s="421"/>
      <c r="E107" s="448"/>
      <c r="F107" s="207" t="s">
        <v>22</v>
      </c>
      <c r="G107" s="486">
        <v>25</v>
      </c>
      <c r="H107" s="521" t="s">
        <v>28</v>
      </c>
      <c r="I107" s="521">
        <v>3.4</v>
      </c>
      <c r="J107" s="662">
        <v>0.57999999999999996</v>
      </c>
      <c r="K107" s="662" t="s">
        <v>329</v>
      </c>
      <c r="L107" s="662">
        <v>1750</v>
      </c>
      <c r="M107" s="547">
        <v>-12.70173997</v>
      </c>
      <c r="N107" s="547">
        <v>2.5</v>
      </c>
      <c r="O107" s="547">
        <v>15.20602287</v>
      </c>
      <c r="P107" s="547">
        <v>6.5120089999999999</v>
      </c>
      <c r="Q107" s="547">
        <v>29.323869999999999</v>
      </c>
      <c r="R107" s="547">
        <v>2.0255030000000001</v>
      </c>
      <c r="S107" s="547">
        <v>6.2387331799999997</v>
      </c>
      <c r="T107" s="547">
        <v>-42.377980190000002</v>
      </c>
      <c r="U107" s="547">
        <v>-60.390996739999999</v>
      </c>
      <c r="V107" s="523"/>
      <c r="W107" s="484"/>
      <c r="X107" s="484"/>
      <c r="Y107" s="484"/>
      <c r="Z107" s="484"/>
      <c r="AA107" s="487"/>
      <c r="AB107" s="542"/>
      <c r="AC107" s="542"/>
      <c r="AD107" s="542"/>
      <c r="AE107" s="542"/>
    </row>
    <row r="108" spans="1:31" s="483" customFormat="1" ht="13.5">
      <c r="A108" s="444"/>
      <c r="B108" s="444"/>
      <c r="C108" s="421"/>
      <c r="D108" s="421"/>
      <c r="E108" s="448"/>
      <c r="F108" s="207" t="s">
        <v>22</v>
      </c>
      <c r="G108" s="486">
        <v>25</v>
      </c>
      <c r="H108" s="521" t="s">
        <v>28</v>
      </c>
      <c r="I108" s="521">
        <v>3.4</v>
      </c>
      <c r="J108" s="662">
        <v>0.57999999999999996</v>
      </c>
      <c r="K108" s="662" t="s">
        <v>329</v>
      </c>
      <c r="L108" s="662">
        <v>1750</v>
      </c>
      <c r="M108" s="547">
        <v>-13.6504201</v>
      </c>
      <c r="N108" s="547">
        <v>1.5</v>
      </c>
      <c r="O108" s="547">
        <v>15.1409632</v>
      </c>
      <c r="P108" s="547">
        <v>6.3465850000000001</v>
      </c>
      <c r="Q108" s="547">
        <v>27.543320000000001</v>
      </c>
      <c r="R108" s="547">
        <v>2.006319</v>
      </c>
      <c r="S108" s="547">
        <v>5.16027053</v>
      </c>
      <c r="T108" s="547">
        <v>-43.138178060000001</v>
      </c>
      <c r="U108" s="547">
        <v>-59.574545499999999</v>
      </c>
      <c r="V108" s="523"/>
      <c r="W108" s="484"/>
      <c r="X108" s="484"/>
      <c r="Y108" s="484"/>
      <c r="Z108" s="484"/>
      <c r="AA108" s="487"/>
      <c r="AB108" s="542"/>
      <c r="AC108" s="542"/>
      <c r="AD108" s="542"/>
      <c r="AE108" s="542"/>
    </row>
    <row r="109" spans="1:31" s="483" customFormat="1" ht="13.5">
      <c r="A109" s="444"/>
      <c r="B109" s="444"/>
      <c r="C109" s="421"/>
      <c r="D109" s="421"/>
      <c r="E109" s="448"/>
      <c r="F109" s="207" t="s">
        <v>22</v>
      </c>
      <c r="G109" s="486">
        <v>25</v>
      </c>
      <c r="H109" s="521" t="s">
        <v>28</v>
      </c>
      <c r="I109" s="521">
        <v>3.4</v>
      </c>
      <c r="J109" s="662">
        <v>0.57999999999999996</v>
      </c>
      <c r="K109" s="662" t="s">
        <v>329</v>
      </c>
      <c r="L109" s="662">
        <v>1750</v>
      </c>
      <c r="M109" s="547">
        <v>-14.563386789999999</v>
      </c>
      <c r="N109" s="547">
        <v>0.5</v>
      </c>
      <c r="O109" s="547">
        <v>15.076865290000001</v>
      </c>
      <c r="P109" s="547">
        <v>5.9984270000000004</v>
      </c>
      <c r="Q109" s="547">
        <v>26.089230000000001</v>
      </c>
      <c r="R109" s="547">
        <v>1.9915419999999999</v>
      </c>
      <c r="S109" s="547">
        <v>4.2964906300000001</v>
      </c>
      <c r="T109" s="547">
        <v>-44.022538310000002</v>
      </c>
      <c r="U109" s="547">
        <v>-58.713669889999998</v>
      </c>
      <c r="V109" s="523"/>
      <c r="W109" s="484"/>
      <c r="X109" s="484"/>
      <c r="Y109" s="484"/>
      <c r="Z109" s="484"/>
      <c r="AA109" s="487"/>
      <c r="AB109" s="542"/>
      <c r="AC109" s="542"/>
      <c r="AD109" s="542"/>
      <c r="AE109" s="542"/>
    </row>
    <row r="110" spans="1:31" s="483" customFormat="1" ht="14.25" customHeight="1">
      <c r="A110" s="444"/>
      <c r="B110" s="444"/>
      <c r="C110" s="421"/>
      <c r="D110" s="421"/>
      <c r="E110" s="448"/>
      <c r="F110" s="207" t="s">
        <v>22</v>
      </c>
      <c r="G110" s="486">
        <v>25</v>
      </c>
      <c r="H110" s="521" t="s">
        <v>28</v>
      </c>
      <c r="I110" s="521">
        <v>3.4</v>
      </c>
      <c r="J110" s="662">
        <v>0.57999999999999996</v>
      </c>
      <c r="K110" s="662" t="s">
        <v>329</v>
      </c>
      <c r="L110" s="662">
        <v>1750</v>
      </c>
      <c r="M110" s="547">
        <v>-15.52115057</v>
      </c>
      <c r="N110" s="547">
        <v>-0.5</v>
      </c>
      <c r="O110" s="547">
        <v>15.039923569999999</v>
      </c>
      <c r="P110" s="547">
        <v>5.9818759999999997</v>
      </c>
      <c r="Q110" s="547">
        <v>24.82649</v>
      </c>
      <c r="R110" s="547">
        <v>1.978337</v>
      </c>
      <c r="S110" s="547">
        <v>3.5253423399999999</v>
      </c>
      <c r="T110" s="547">
        <v>-45.093874460000002</v>
      </c>
      <c r="U110" s="547">
        <v>-57.780405999999999</v>
      </c>
      <c r="V110" s="523"/>
      <c r="W110" s="484"/>
      <c r="X110" s="484"/>
      <c r="Y110" s="484"/>
      <c r="Z110" s="484"/>
      <c r="AA110" s="487"/>
      <c r="AB110" s="542"/>
      <c r="AC110" s="542"/>
      <c r="AD110" s="542"/>
      <c r="AE110" s="542"/>
    </row>
    <row r="111" spans="1:31" s="483" customFormat="1" ht="13.5">
      <c r="A111" s="444"/>
      <c r="B111" s="444"/>
      <c r="C111" s="421"/>
      <c r="D111" s="421"/>
      <c r="E111" s="448"/>
      <c r="F111" s="207" t="s">
        <v>22</v>
      </c>
      <c r="G111" s="486">
        <v>25</v>
      </c>
      <c r="H111" s="521" t="s">
        <v>28</v>
      </c>
      <c r="I111" s="521">
        <v>3.4</v>
      </c>
      <c r="J111" s="662">
        <v>0.57999999999999996</v>
      </c>
      <c r="K111" s="662" t="s">
        <v>329</v>
      </c>
      <c r="L111" s="662">
        <v>1750</v>
      </c>
      <c r="M111" s="547">
        <v>-16.461178700000001</v>
      </c>
      <c r="N111" s="547">
        <v>-1.5</v>
      </c>
      <c r="O111" s="547">
        <v>14.9730185</v>
      </c>
      <c r="P111" s="547">
        <v>5.8350600000000004</v>
      </c>
      <c r="Q111" s="547">
        <v>23.81906</v>
      </c>
      <c r="R111" s="547">
        <v>1.9696009999999999</v>
      </c>
      <c r="S111" s="547">
        <v>2.8761686200000001</v>
      </c>
      <c r="T111" s="547">
        <v>-46.248021999999999</v>
      </c>
      <c r="U111" s="547">
        <v>-56.818814670000002</v>
      </c>
      <c r="V111" s="523"/>
      <c r="W111" s="484"/>
      <c r="X111" s="484"/>
      <c r="Y111" s="484"/>
      <c r="Z111" s="484"/>
      <c r="AA111" s="487"/>
      <c r="AB111" s="542"/>
      <c r="AC111" s="542"/>
      <c r="AD111" s="542"/>
      <c r="AE111" s="542"/>
    </row>
    <row r="112" spans="1:31" s="483" customFormat="1" ht="13.5">
      <c r="A112" s="421"/>
      <c r="B112" s="421"/>
      <c r="C112" s="421"/>
      <c r="D112" s="421"/>
      <c r="E112" s="448"/>
      <c r="F112" s="207" t="s">
        <v>22</v>
      </c>
      <c r="G112" s="486">
        <v>25</v>
      </c>
      <c r="H112" s="521" t="s">
        <v>28</v>
      </c>
      <c r="I112" s="521">
        <v>3.4</v>
      </c>
      <c r="J112" s="662">
        <v>0.57999999999999996</v>
      </c>
      <c r="K112" s="662" t="s">
        <v>329</v>
      </c>
      <c r="L112" s="662">
        <v>1750</v>
      </c>
      <c r="M112" s="547">
        <v>-17.399918410000002</v>
      </c>
      <c r="N112" s="547">
        <v>-2.5</v>
      </c>
      <c r="O112" s="547">
        <v>14.93843311</v>
      </c>
      <c r="P112" s="547">
        <v>5.5466110000000004</v>
      </c>
      <c r="Q112" s="547">
        <v>23.0045</v>
      </c>
      <c r="R112" s="547">
        <v>1.9649289999999999</v>
      </c>
      <c r="S112" s="547">
        <v>2.3629245399999999</v>
      </c>
      <c r="T112" s="547">
        <v>-47.533006399999998</v>
      </c>
      <c r="U112" s="547">
        <v>-55.7853317</v>
      </c>
      <c r="V112" s="523"/>
      <c r="W112" s="484"/>
      <c r="X112" s="484"/>
      <c r="Y112" s="484"/>
      <c r="Z112" s="484"/>
      <c r="AA112" s="487"/>
      <c r="AB112" s="542"/>
      <c r="AC112" s="542"/>
      <c r="AD112" s="542"/>
      <c r="AE112" s="542"/>
    </row>
    <row r="113" spans="1:31" s="483" customFormat="1" ht="13.5">
      <c r="A113" s="421"/>
      <c r="B113" s="421"/>
      <c r="C113" s="421"/>
      <c r="D113" s="421"/>
      <c r="E113" s="448"/>
      <c r="F113" s="207" t="s">
        <v>22</v>
      </c>
      <c r="G113" s="486">
        <v>25</v>
      </c>
      <c r="H113" s="521" t="s">
        <v>28</v>
      </c>
      <c r="I113" s="521">
        <v>3.4</v>
      </c>
      <c r="J113" s="662">
        <v>0.57999999999999996</v>
      </c>
      <c r="K113" s="662" t="s">
        <v>329</v>
      </c>
      <c r="L113" s="662">
        <v>1750</v>
      </c>
      <c r="M113" s="547">
        <v>-18.337760280000001</v>
      </c>
      <c r="N113" s="547">
        <v>-3.5</v>
      </c>
      <c r="O113" s="547">
        <v>14.856382180000001</v>
      </c>
      <c r="P113" s="547">
        <v>5.5220560000000001</v>
      </c>
      <c r="Q113" s="547">
        <v>22.38205</v>
      </c>
      <c r="R113" s="547">
        <v>1.9694670000000001</v>
      </c>
      <c r="S113" s="547">
        <v>1.89654363</v>
      </c>
      <c r="T113" s="547">
        <v>-48.477272769999999</v>
      </c>
      <c r="U113" s="547">
        <v>-54.86295715</v>
      </c>
      <c r="V113" s="523"/>
      <c r="W113" s="484"/>
      <c r="X113" s="484"/>
      <c r="Y113" s="484"/>
      <c r="Z113" s="484"/>
      <c r="AA113" s="487"/>
      <c r="AB113" s="542"/>
      <c r="AC113" s="542"/>
      <c r="AD113" s="542"/>
      <c r="AE113" s="542"/>
    </row>
    <row r="114" spans="1:31" s="194" customFormat="1" ht="13.5">
      <c r="A114" s="200"/>
      <c r="B114" s="200"/>
      <c r="C114" s="200"/>
      <c r="D114" s="200"/>
      <c r="E114" s="203"/>
      <c r="F114" s="200"/>
      <c r="G114" s="200"/>
      <c r="H114" s="200"/>
      <c r="I114" s="200"/>
      <c r="J114" s="200"/>
      <c r="K114" s="201"/>
      <c r="L114" s="200"/>
      <c r="M114" s="200"/>
      <c r="N114" s="200"/>
      <c r="R114" s="515"/>
      <c r="V114" s="195"/>
      <c r="W114" s="196"/>
      <c r="X114" s="196"/>
      <c r="Y114" s="196"/>
      <c r="Z114" s="196"/>
      <c r="AA114" s="205"/>
      <c r="AB114" s="195"/>
      <c r="AC114" s="195"/>
      <c r="AD114" s="195"/>
      <c r="AE114" s="195"/>
    </row>
    <row r="115" spans="1:31" s="194" customFormat="1">
      <c r="A115" s="200"/>
      <c r="B115" s="200"/>
      <c r="C115" s="200"/>
      <c r="D115" s="200"/>
      <c r="E115" s="203"/>
      <c r="F115" s="200"/>
      <c r="G115" s="200"/>
      <c r="H115" s="200"/>
      <c r="I115" s="204"/>
      <c r="J115" s="204"/>
      <c r="K115" s="204"/>
      <c r="L115" s="204"/>
      <c r="M115" s="200"/>
      <c r="N115" s="200"/>
      <c r="V115" s="195"/>
      <c r="W115" s="196"/>
      <c r="X115" s="196"/>
      <c r="Y115" s="196"/>
      <c r="Z115" s="196"/>
      <c r="AA115" s="205"/>
      <c r="AB115" s="195"/>
      <c r="AC115" s="195"/>
      <c r="AD115" s="195"/>
      <c r="AE115" s="195"/>
    </row>
    <row r="116" spans="1:31" s="194" customFormat="1">
      <c r="A116" s="200"/>
      <c r="B116" s="200"/>
      <c r="C116" s="200"/>
      <c r="D116" s="200"/>
      <c r="E116" s="203"/>
      <c r="F116" s="200"/>
      <c r="G116" s="200"/>
      <c r="H116" s="200"/>
      <c r="I116" s="204"/>
      <c r="J116" s="204"/>
      <c r="K116" s="204"/>
      <c r="L116" s="204"/>
      <c r="M116" s="200"/>
      <c r="N116" s="200"/>
      <c r="V116" s="195"/>
      <c r="W116" s="196"/>
      <c r="X116" s="196"/>
      <c r="Y116" s="196"/>
      <c r="Z116" s="196"/>
      <c r="AA116" s="205"/>
      <c r="AB116" s="195"/>
      <c r="AC116" s="195"/>
      <c r="AD116" s="195"/>
      <c r="AE116" s="195"/>
    </row>
    <row r="117" spans="1:31" s="194" customFormat="1">
      <c r="A117" s="200"/>
      <c r="B117" s="200"/>
      <c r="C117" s="200"/>
      <c r="D117" s="200"/>
      <c r="E117" s="203"/>
      <c r="F117" s="200"/>
      <c r="G117" s="200"/>
      <c r="H117" s="200"/>
      <c r="I117" s="204"/>
      <c r="J117" s="204"/>
      <c r="K117" s="204"/>
      <c r="L117" s="204"/>
      <c r="M117" s="200"/>
      <c r="N117" s="200"/>
      <c r="V117" s="195"/>
      <c r="W117" s="196"/>
      <c r="X117" s="196"/>
      <c r="Y117" s="196"/>
      <c r="Z117" s="196"/>
      <c r="AA117" s="205"/>
      <c r="AB117" s="195"/>
      <c r="AC117" s="195"/>
      <c r="AD117" s="195"/>
      <c r="AE117" s="195"/>
    </row>
    <row r="118" spans="1:31" s="194" customFormat="1">
      <c r="A118" s="200"/>
      <c r="B118" s="200"/>
      <c r="C118" s="200"/>
      <c r="D118" s="200"/>
      <c r="E118" s="203"/>
      <c r="F118" s="200"/>
      <c r="G118" s="200"/>
      <c r="H118" s="200"/>
      <c r="I118" s="204"/>
      <c r="J118" s="204"/>
      <c r="K118" s="204"/>
      <c r="L118" s="204"/>
      <c r="M118" s="200"/>
      <c r="N118" s="200"/>
      <c r="V118" s="195"/>
      <c r="W118" s="196"/>
      <c r="X118" s="196"/>
      <c r="Y118" s="196"/>
      <c r="Z118" s="196"/>
      <c r="AA118" s="205"/>
      <c r="AB118" s="195"/>
      <c r="AC118" s="195"/>
      <c r="AD118" s="195"/>
      <c r="AE118" s="195"/>
    </row>
    <row r="119" spans="1:31" s="194" customFormat="1">
      <c r="A119" s="200"/>
      <c r="B119" s="200"/>
      <c r="C119" s="200"/>
      <c r="D119" s="200"/>
      <c r="E119" s="203"/>
      <c r="F119" s="200"/>
      <c r="G119" s="200"/>
      <c r="H119" s="200"/>
      <c r="I119" s="204"/>
      <c r="J119" s="204"/>
      <c r="K119" s="204"/>
      <c r="L119" s="204"/>
      <c r="M119" s="200"/>
      <c r="N119" s="200"/>
      <c r="V119" s="195"/>
      <c r="W119" s="196"/>
      <c r="X119" s="196"/>
      <c r="Y119" s="196"/>
      <c r="Z119" s="196"/>
      <c r="AA119" s="205"/>
      <c r="AB119" s="195"/>
      <c r="AC119" s="195"/>
      <c r="AD119" s="195"/>
      <c r="AE119" s="195"/>
    </row>
    <row r="120" spans="1:31" s="194" customFormat="1">
      <c r="A120" s="200"/>
      <c r="B120" s="200"/>
      <c r="C120" s="200"/>
      <c r="D120" s="200"/>
      <c r="E120" s="203"/>
      <c r="F120" s="200"/>
      <c r="G120" s="200"/>
      <c r="H120" s="200"/>
      <c r="I120" s="204"/>
      <c r="J120" s="204"/>
      <c r="K120" s="204"/>
      <c r="L120" s="204"/>
      <c r="M120" s="200"/>
      <c r="N120" s="200"/>
      <c r="V120" s="195"/>
      <c r="W120" s="196"/>
      <c r="X120" s="196"/>
      <c r="Y120" s="196"/>
      <c r="Z120" s="196"/>
      <c r="AA120" s="205"/>
      <c r="AB120" s="195"/>
      <c r="AC120" s="195"/>
      <c r="AD120" s="195"/>
      <c r="AE120" s="195"/>
    </row>
    <row r="121" spans="1:31" s="194" customFormat="1">
      <c r="A121" s="200"/>
      <c r="B121" s="200"/>
      <c r="C121" s="200"/>
      <c r="D121" s="200"/>
      <c r="E121" s="203"/>
      <c r="F121" s="200"/>
      <c r="G121" s="200"/>
      <c r="H121" s="200"/>
      <c r="I121" s="204"/>
      <c r="J121" s="204"/>
      <c r="K121" s="204"/>
      <c r="L121" s="204"/>
      <c r="M121" s="200"/>
      <c r="N121" s="200"/>
      <c r="V121" s="195"/>
      <c r="W121" s="196"/>
      <c r="X121" s="196"/>
      <c r="Y121" s="196"/>
      <c r="Z121" s="196"/>
      <c r="AA121" s="205"/>
      <c r="AB121" s="195"/>
      <c r="AC121" s="195"/>
      <c r="AD121" s="195"/>
      <c r="AE121" s="195"/>
    </row>
    <row r="122" spans="1:31" s="194" customFormat="1">
      <c r="A122" s="200"/>
      <c r="B122" s="200"/>
      <c r="C122" s="200"/>
      <c r="D122" s="200"/>
      <c r="E122" s="203"/>
      <c r="F122" s="200"/>
      <c r="G122" s="200"/>
      <c r="H122" s="200"/>
      <c r="I122" s="204"/>
      <c r="J122" s="204"/>
      <c r="K122" s="204"/>
      <c r="L122" s="204"/>
      <c r="M122" s="200"/>
      <c r="N122" s="200"/>
      <c r="V122" s="195"/>
      <c r="W122" s="196"/>
      <c r="X122" s="196"/>
      <c r="Y122" s="196"/>
      <c r="Z122" s="196"/>
      <c r="AA122" s="205"/>
      <c r="AB122" s="195"/>
      <c r="AC122" s="195"/>
      <c r="AD122" s="195"/>
      <c r="AE122" s="195"/>
    </row>
    <row r="123" spans="1:31" s="194" customFormat="1">
      <c r="A123" s="200"/>
      <c r="B123" s="200"/>
      <c r="C123" s="200"/>
      <c r="D123" s="200"/>
      <c r="E123" s="203"/>
      <c r="F123" s="200"/>
      <c r="G123" s="200"/>
      <c r="H123" s="200"/>
      <c r="I123" s="204"/>
      <c r="J123" s="204"/>
      <c r="K123" s="204"/>
      <c r="L123" s="204"/>
      <c r="M123" s="200"/>
      <c r="N123" s="200"/>
      <c r="V123" s="195"/>
      <c r="W123" s="196"/>
      <c r="X123" s="196"/>
      <c r="Y123" s="196"/>
      <c r="Z123" s="196"/>
      <c r="AA123" s="205"/>
      <c r="AB123" s="195"/>
      <c r="AC123" s="195"/>
      <c r="AD123" s="195"/>
      <c r="AE123" s="195"/>
    </row>
    <row r="124" spans="1:31" s="194" customFormat="1">
      <c r="A124" s="200"/>
      <c r="B124" s="200"/>
      <c r="C124" s="200"/>
      <c r="D124" s="200"/>
      <c r="E124" s="203"/>
      <c r="F124" s="200"/>
      <c r="G124" s="200"/>
      <c r="H124" s="200"/>
      <c r="I124" s="204"/>
      <c r="J124" s="204"/>
      <c r="K124" s="204"/>
      <c r="L124" s="204"/>
      <c r="M124" s="200"/>
      <c r="N124" s="200"/>
      <c r="V124" s="195"/>
      <c r="W124" s="196"/>
      <c r="X124" s="196"/>
      <c r="Y124" s="196"/>
      <c r="Z124" s="196"/>
      <c r="AA124" s="205"/>
      <c r="AB124" s="195"/>
      <c r="AC124" s="195"/>
      <c r="AD124" s="195"/>
      <c r="AE124" s="195"/>
    </row>
    <row r="125" spans="1:31" s="194" customFormat="1">
      <c r="A125" s="200"/>
      <c r="B125" s="200"/>
      <c r="C125" s="200"/>
      <c r="D125" s="200"/>
      <c r="E125" s="203"/>
      <c r="F125" s="200"/>
      <c r="G125" s="200"/>
      <c r="H125" s="200"/>
      <c r="I125" s="204"/>
      <c r="J125" s="204"/>
      <c r="K125" s="204"/>
      <c r="L125" s="204"/>
      <c r="M125" s="200"/>
      <c r="N125" s="200"/>
      <c r="V125" s="195"/>
      <c r="W125" s="196"/>
      <c r="X125" s="196"/>
      <c r="Y125" s="196"/>
      <c r="Z125" s="196"/>
      <c r="AA125" s="205"/>
      <c r="AB125" s="195"/>
      <c r="AC125" s="195"/>
      <c r="AD125" s="195"/>
      <c r="AE125" s="195"/>
    </row>
    <row r="126" spans="1:31" s="194" customFormat="1">
      <c r="A126" s="200"/>
      <c r="B126" s="200"/>
      <c r="C126" s="200"/>
      <c r="D126" s="200"/>
      <c r="E126" s="203"/>
      <c r="F126" s="200"/>
      <c r="G126" s="200"/>
      <c r="H126" s="200"/>
      <c r="I126" s="204"/>
      <c r="J126" s="204"/>
      <c r="K126" s="204"/>
      <c r="L126" s="204"/>
      <c r="M126" s="200"/>
      <c r="N126" s="200"/>
      <c r="V126" s="195"/>
      <c r="W126" s="196"/>
      <c r="X126" s="196"/>
      <c r="Y126" s="196"/>
      <c r="Z126" s="196"/>
      <c r="AA126" s="205"/>
      <c r="AB126" s="195"/>
      <c r="AC126" s="195"/>
      <c r="AD126" s="195"/>
      <c r="AE126" s="195"/>
    </row>
    <row r="127" spans="1:31" s="194" customFormat="1">
      <c r="A127" s="200"/>
      <c r="B127" s="200"/>
      <c r="C127" s="200"/>
      <c r="D127" s="200"/>
      <c r="E127" s="203"/>
      <c r="F127" s="200"/>
      <c r="G127" s="200"/>
      <c r="H127" s="200"/>
      <c r="I127" s="204"/>
      <c r="J127" s="204"/>
      <c r="K127" s="204"/>
      <c r="L127" s="204"/>
      <c r="M127" s="200"/>
      <c r="N127" s="200"/>
      <c r="V127" s="195"/>
      <c r="W127" s="196"/>
      <c r="X127" s="196"/>
      <c r="Y127" s="196"/>
      <c r="Z127" s="196"/>
      <c r="AA127" s="205"/>
      <c r="AB127" s="195"/>
      <c r="AC127" s="195"/>
      <c r="AD127" s="195"/>
      <c r="AE127" s="195"/>
    </row>
    <row r="128" spans="1:31" s="194" customFormat="1">
      <c r="A128" s="200"/>
      <c r="B128" s="200"/>
      <c r="C128" s="200"/>
      <c r="D128" s="200"/>
      <c r="E128" s="203"/>
      <c r="F128" s="200"/>
      <c r="G128" s="200"/>
      <c r="H128" s="200"/>
      <c r="I128" s="204"/>
      <c r="J128" s="204"/>
      <c r="K128" s="204"/>
      <c r="L128" s="204"/>
      <c r="M128" s="200"/>
      <c r="N128" s="200"/>
      <c r="V128" s="195"/>
      <c r="W128" s="196"/>
      <c r="X128" s="196"/>
      <c r="Y128" s="196"/>
      <c r="Z128" s="196"/>
      <c r="AA128" s="205"/>
      <c r="AB128" s="195"/>
      <c r="AC128" s="195"/>
      <c r="AD128" s="195"/>
      <c r="AE128" s="195"/>
    </row>
    <row r="129" spans="1:31" s="194" customFormat="1">
      <c r="A129" s="200"/>
      <c r="B129" s="200"/>
      <c r="C129" s="200"/>
      <c r="D129" s="200"/>
      <c r="E129" s="203"/>
      <c r="F129" s="200"/>
      <c r="G129" s="200"/>
      <c r="H129" s="200"/>
      <c r="I129" s="204"/>
      <c r="J129" s="204"/>
      <c r="K129" s="204"/>
      <c r="L129" s="204"/>
      <c r="M129" s="200"/>
      <c r="N129" s="200"/>
      <c r="V129" s="195"/>
      <c r="W129" s="196"/>
      <c r="X129" s="196"/>
      <c r="Y129" s="196"/>
      <c r="Z129" s="196"/>
      <c r="AA129" s="205"/>
      <c r="AB129" s="195"/>
      <c r="AC129" s="195"/>
      <c r="AD129" s="195"/>
      <c r="AE129" s="195"/>
    </row>
    <row r="130" spans="1:31" s="194" customFormat="1">
      <c r="A130" s="200"/>
      <c r="B130" s="200"/>
      <c r="C130" s="200"/>
      <c r="D130" s="200"/>
      <c r="E130" s="203"/>
      <c r="F130" s="200"/>
      <c r="G130" s="200"/>
      <c r="H130" s="200"/>
      <c r="I130" s="204"/>
      <c r="J130" s="204"/>
      <c r="K130" s="204"/>
      <c r="L130" s="204"/>
      <c r="M130" s="200"/>
      <c r="N130" s="200"/>
      <c r="V130" s="195"/>
      <c r="W130" s="196"/>
      <c r="X130" s="196"/>
      <c r="Y130" s="196"/>
      <c r="Z130" s="196"/>
      <c r="AA130" s="205"/>
      <c r="AB130" s="195"/>
      <c r="AC130" s="195"/>
      <c r="AD130" s="195"/>
      <c r="AE130" s="195"/>
    </row>
    <row r="131" spans="1:31" s="194" customFormat="1">
      <c r="A131" s="200"/>
      <c r="B131" s="200"/>
      <c r="C131" s="200"/>
      <c r="D131" s="200"/>
      <c r="E131" s="203"/>
      <c r="F131" s="200"/>
      <c r="G131" s="200"/>
      <c r="H131" s="200"/>
      <c r="I131" s="204"/>
      <c r="J131" s="204"/>
      <c r="K131" s="204"/>
      <c r="L131" s="204"/>
      <c r="M131" s="200"/>
      <c r="N131" s="200"/>
      <c r="V131" s="195"/>
      <c r="W131" s="196"/>
      <c r="X131" s="196"/>
      <c r="Y131" s="196"/>
      <c r="Z131" s="196"/>
      <c r="AA131" s="205"/>
      <c r="AB131" s="195"/>
      <c r="AC131" s="195"/>
      <c r="AD131" s="195"/>
      <c r="AE131" s="195"/>
    </row>
    <row r="132" spans="1:31" s="194" customFormat="1">
      <c r="A132" s="200"/>
      <c r="B132" s="200"/>
      <c r="C132" s="200"/>
      <c r="D132" s="200"/>
      <c r="E132" s="203"/>
      <c r="F132" s="200"/>
      <c r="G132" s="200"/>
      <c r="H132" s="200"/>
      <c r="I132" s="204"/>
      <c r="J132" s="204"/>
      <c r="K132" s="204"/>
      <c r="L132" s="204"/>
      <c r="M132" s="200"/>
      <c r="N132" s="200"/>
      <c r="V132" s="195"/>
      <c r="W132" s="196"/>
      <c r="X132" s="196"/>
      <c r="Y132" s="196"/>
      <c r="Z132" s="196"/>
      <c r="AA132" s="205"/>
      <c r="AB132" s="195"/>
      <c r="AC132" s="195"/>
      <c r="AD132" s="195"/>
      <c r="AE132" s="195"/>
    </row>
    <row r="133" spans="1:31" s="194" customFormat="1">
      <c r="A133" s="200"/>
      <c r="B133" s="200"/>
      <c r="C133" s="200"/>
      <c r="D133" s="200"/>
      <c r="E133" s="203"/>
      <c r="F133" s="200"/>
      <c r="G133" s="200"/>
      <c r="H133" s="200"/>
      <c r="I133" s="204"/>
      <c r="J133" s="204"/>
      <c r="K133" s="204"/>
      <c r="L133" s="204"/>
      <c r="M133" s="200"/>
      <c r="N133" s="200"/>
      <c r="V133" s="195"/>
      <c r="W133" s="196"/>
      <c r="X133" s="196"/>
      <c r="Y133" s="196"/>
      <c r="Z133" s="196"/>
      <c r="AA133" s="205"/>
      <c r="AB133" s="195"/>
      <c r="AC133" s="195"/>
      <c r="AD133" s="195"/>
      <c r="AE133" s="195"/>
    </row>
    <row r="134" spans="1:31" s="194" customFormat="1">
      <c r="A134" s="200"/>
      <c r="B134" s="200"/>
      <c r="C134" s="200"/>
      <c r="D134" s="200"/>
      <c r="E134" s="203"/>
      <c r="F134" s="200"/>
      <c r="G134" s="200"/>
      <c r="H134" s="200"/>
      <c r="I134" s="204"/>
      <c r="J134" s="204"/>
      <c r="K134" s="204"/>
      <c r="L134" s="204"/>
      <c r="M134" s="200"/>
      <c r="N134" s="200"/>
      <c r="V134" s="195"/>
      <c r="W134" s="196"/>
      <c r="X134" s="196"/>
      <c r="Y134" s="196"/>
      <c r="Z134" s="196"/>
      <c r="AA134" s="205"/>
      <c r="AB134" s="195"/>
      <c r="AC134" s="195"/>
      <c r="AD134" s="195"/>
      <c r="AE134" s="195"/>
    </row>
    <row r="135" spans="1:31" s="194" customFormat="1">
      <c r="A135" s="200"/>
      <c r="B135" s="200"/>
      <c r="C135" s="200"/>
      <c r="D135" s="200"/>
      <c r="E135" s="203"/>
      <c r="F135" s="200"/>
      <c r="G135" s="200"/>
      <c r="H135" s="200"/>
      <c r="I135" s="204"/>
      <c r="J135" s="204"/>
      <c r="K135" s="204"/>
      <c r="L135" s="204"/>
      <c r="M135" s="200"/>
      <c r="N135" s="200"/>
      <c r="V135" s="195"/>
      <c r="W135" s="196"/>
      <c r="X135" s="196"/>
      <c r="Y135" s="196"/>
      <c r="Z135" s="196"/>
      <c r="AA135" s="205"/>
      <c r="AB135" s="195"/>
      <c r="AC135" s="195"/>
      <c r="AD135" s="195"/>
      <c r="AE135" s="195"/>
    </row>
    <row r="136" spans="1:31" s="194" customFormat="1">
      <c r="A136" s="200"/>
      <c r="B136" s="200"/>
      <c r="C136" s="200"/>
      <c r="D136" s="200"/>
      <c r="E136" s="203"/>
      <c r="F136" s="200"/>
      <c r="G136" s="200"/>
      <c r="H136" s="200"/>
      <c r="I136" s="204"/>
      <c r="J136" s="204"/>
      <c r="K136" s="204"/>
      <c r="L136" s="204"/>
      <c r="M136" s="200"/>
      <c r="N136" s="200"/>
      <c r="V136" s="195"/>
      <c r="W136" s="196"/>
      <c r="X136" s="196"/>
      <c r="Y136" s="196"/>
      <c r="Z136" s="196"/>
      <c r="AA136" s="205"/>
      <c r="AB136" s="195"/>
      <c r="AC136" s="195"/>
      <c r="AD136" s="195"/>
      <c r="AE136" s="195"/>
    </row>
    <row r="137" spans="1:31" s="194" customFormat="1">
      <c r="A137" s="200"/>
      <c r="B137" s="200"/>
      <c r="C137" s="200"/>
      <c r="D137" s="200"/>
      <c r="E137" s="203"/>
      <c r="F137" s="200"/>
      <c r="G137" s="200"/>
      <c r="H137" s="200"/>
      <c r="I137" s="204"/>
      <c r="J137" s="204"/>
      <c r="K137" s="204"/>
      <c r="L137" s="204"/>
      <c r="M137" s="200"/>
      <c r="N137" s="200"/>
      <c r="V137" s="195"/>
      <c r="W137" s="196"/>
      <c r="X137" s="196"/>
      <c r="Y137" s="196"/>
      <c r="Z137" s="196"/>
      <c r="AA137" s="205"/>
      <c r="AB137" s="195"/>
      <c r="AC137" s="195"/>
      <c r="AD137" s="195"/>
      <c r="AE137" s="195"/>
    </row>
    <row r="138" spans="1:31" s="194" customFormat="1">
      <c r="A138" s="200"/>
      <c r="B138" s="200"/>
      <c r="C138" s="200"/>
      <c r="D138" s="200"/>
      <c r="E138" s="203"/>
      <c r="F138" s="200"/>
      <c r="G138" s="200"/>
      <c r="H138" s="200"/>
      <c r="I138" s="204"/>
      <c r="J138" s="204"/>
      <c r="K138" s="204"/>
      <c r="L138" s="204"/>
      <c r="M138" s="200"/>
      <c r="N138" s="200"/>
      <c r="V138" s="195"/>
      <c r="W138" s="196"/>
      <c r="X138" s="196"/>
      <c r="Y138" s="196"/>
      <c r="Z138" s="196"/>
      <c r="AA138" s="205"/>
      <c r="AB138" s="195"/>
      <c r="AC138" s="195"/>
      <c r="AD138" s="195"/>
      <c r="AE138" s="195"/>
    </row>
    <row r="139" spans="1:31" s="194" customFormat="1">
      <c r="A139" s="200"/>
      <c r="B139" s="200"/>
      <c r="C139" s="200"/>
      <c r="D139" s="200"/>
      <c r="E139" s="203"/>
      <c r="F139" s="200"/>
      <c r="G139" s="200"/>
      <c r="H139" s="200"/>
      <c r="I139" s="204"/>
      <c r="J139" s="204"/>
      <c r="K139" s="204"/>
      <c r="L139" s="204"/>
      <c r="M139" s="200"/>
      <c r="N139" s="200"/>
      <c r="V139" s="195"/>
      <c r="W139" s="196"/>
      <c r="X139" s="196"/>
      <c r="Y139" s="196"/>
      <c r="Z139" s="196"/>
      <c r="AA139" s="205"/>
      <c r="AB139" s="195"/>
      <c r="AC139" s="195"/>
      <c r="AD139" s="195"/>
      <c r="AE139" s="195"/>
    </row>
    <row r="140" spans="1:31">
      <c r="I140" s="53"/>
      <c r="J140" s="53"/>
      <c r="K140" s="53"/>
      <c r="L140" s="53"/>
      <c r="V140" s="110"/>
      <c r="W140" s="4"/>
      <c r="X140" s="4"/>
      <c r="Y140" s="4"/>
      <c r="Z140" s="4"/>
      <c r="AA140" s="57"/>
      <c r="AB140" s="110"/>
      <c r="AC140" s="110"/>
      <c r="AD140" s="110"/>
      <c r="AE140" s="110"/>
    </row>
    <row r="141" spans="1:31">
      <c r="I141" s="53"/>
      <c r="J141" s="53"/>
      <c r="K141" s="53"/>
      <c r="L141" s="53"/>
      <c r="V141" s="110"/>
      <c r="W141" s="4"/>
      <c r="X141" s="4"/>
      <c r="Y141" s="4"/>
      <c r="Z141" s="4"/>
      <c r="AA141" s="57"/>
      <c r="AB141" s="110"/>
      <c r="AC141" s="110"/>
      <c r="AD141" s="110"/>
      <c r="AE141" s="110"/>
    </row>
    <row r="142" spans="1:31">
      <c r="I142" s="53"/>
      <c r="J142" s="53"/>
      <c r="K142" s="53"/>
      <c r="L142" s="53"/>
      <c r="V142" s="110"/>
      <c r="W142" s="4"/>
      <c r="X142" s="4"/>
      <c r="Y142" s="4"/>
      <c r="Z142" s="4"/>
      <c r="AA142" s="57"/>
      <c r="AB142" s="110"/>
      <c r="AC142" s="110"/>
      <c r="AD142" s="110"/>
      <c r="AE142" s="110"/>
    </row>
    <row r="143" spans="1:31">
      <c r="I143" s="53"/>
      <c r="J143" s="53"/>
      <c r="K143" s="53"/>
      <c r="L143" s="53"/>
      <c r="V143" s="110"/>
      <c r="W143" s="4"/>
      <c r="X143" s="4"/>
      <c r="Y143" s="4"/>
      <c r="Z143" s="4"/>
      <c r="AA143" s="57"/>
      <c r="AB143" s="110"/>
      <c r="AC143" s="110"/>
      <c r="AD143" s="110"/>
      <c r="AE143" s="110"/>
    </row>
    <row r="144" spans="1:31">
      <c r="I144" s="53"/>
      <c r="J144" s="53"/>
      <c r="K144" s="53"/>
      <c r="L144" s="53"/>
      <c r="V144" s="110"/>
      <c r="W144" s="4"/>
      <c r="X144" s="4"/>
      <c r="Y144" s="4"/>
      <c r="Z144" s="4"/>
      <c r="AA144" s="57"/>
      <c r="AB144" s="110"/>
      <c r="AC144" s="110"/>
      <c r="AD144" s="110"/>
      <c r="AE144" s="110"/>
    </row>
    <row r="145" spans="9:32">
      <c r="I145" s="53"/>
      <c r="J145" s="53"/>
      <c r="K145" s="53"/>
      <c r="L145" s="53"/>
      <c r="V145" s="110"/>
      <c r="W145" s="4"/>
      <c r="X145" s="4"/>
      <c r="Y145" s="4"/>
      <c r="Z145" s="4"/>
      <c r="AA145" s="57"/>
      <c r="AB145" s="110"/>
      <c r="AC145" s="110"/>
      <c r="AD145" s="110"/>
      <c r="AE145" s="110"/>
    </row>
    <row r="146" spans="9:32">
      <c r="I146" s="53"/>
      <c r="J146" s="53"/>
      <c r="K146" s="53"/>
      <c r="L146" s="53"/>
      <c r="V146" s="110"/>
      <c r="W146" s="4"/>
      <c r="X146" s="4"/>
      <c r="Y146" s="4"/>
      <c r="Z146" s="4"/>
      <c r="AA146" s="57"/>
      <c r="AB146" s="110"/>
      <c r="AC146" s="110"/>
      <c r="AD146" s="110"/>
      <c r="AE146" s="110"/>
    </row>
    <row r="147" spans="9:32">
      <c r="W147" s="110"/>
      <c r="X147" s="4"/>
      <c r="Y147" s="4"/>
      <c r="Z147" s="4"/>
      <c r="AA147" s="4"/>
      <c r="AB147" s="57"/>
      <c r="AC147" s="110"/>
      <c r="AD147" s="110"/>
      <c r="AE147" s="110"/>
      <c r="AF147" s="110"/>
    </row>
    <row r="148" spans="9:32">
      <c r="W148" s="110"/>
      <c r="X148" s="4"/>
      <c r="Y148" s="4"/>
      <c r="Z148" s="4"/>
      <c r="AA148" s="4"/>
      <c r="AB148" s="57"/>
      <c r="AC148" s="110"/>
      <c r="AD148" s="110"/>
      <c r="AE148" s="110"/>
      <c r="AF148" s="110"/>
    </row>
    <row r="149" spans="9:32">
      <c r="K149" s="47"/>
      <c r="W149" s="110"/>
      <c r="X149" s="4"/>
      <c r="Y149" s="4"/>
      <c r="Z149" s="4"/>
      <c r="AA149" s="4"/>
      <c r="AB149" s="57"/>
      <c r="AC149" s="110"/>
      <c r="AD149" s="110"/>
      <c r="AE149" s="110"/>
      <c r="AF149" s="110"/>
    </row>
    <row r="150" spans="9:32">
      <c r="I150" s="53"/>
      <c r="J150" s="53"/>
      <c r="K150" s="53"/>
      <c r="L150" s="53"/>
      <c r="W150" s="110"/>
      <c r="X150" s="4"/>
      <c r="Y150" s="4"/>
      <c r="Z150" s="4"/>
      <c r="AA150" s="4"/>
      <c r="AB150" s="57"/>
      <c r="AC150" s="110"/>
      <c r="AD150" s="110"/>
      <c r="AE150" s="110"/>
      <c r="AF150" s="110"/>
    </row>
    <row r="151" spans="9:32">
      <c r="I151" s="53"/>
      <c r="J151" s="53"/>
      <c r="K151" s="53"/>
      <c r="L151" s="53"/>
      <c r="W151" s="110"/>
      <c r="X151" s="4"/>
      <c r="Y151" s="4"/>
      <c r="Z151" s="4"/>
      <c r="AA151" s="4"/>
      <c r="AB151" s="57"/>
      <c r="AC151" s="110"/>
      <c r="AD151" s="110"/>
      <c r="AE151" s="110"/>
      <c r="AF151" s="110"/>
    </row>
    <row r="152" spans="9:32">
      <c r="I152" s="53"/>
      <c r="J152" s="53"/>
      <c r="K152" s="53"/>
      <c r="L152" s="53"/>
      <c r="W152" s="110"/>
      <c r="X152" s="4"/>
      <c r="Y152" s="4"/>
      <c r="Z152" s="4"/>
      <c r="AA152" s="4"/>
      <c r="AB152" s="57"/>
      <c r="AC152" s="110"/>
      <c r="AD152" s="110"/>
      <c r="AE152" s="110"/>
      <c r="AF152" s="110"/>
    </row>
    <row r="153" spans="9:32">
      <c r="I153" s="53"/>
      <c r="J153" s="53"/>
      <c r="K153" s="53"/>
      <c r="L153" s="53"/>
      <c r="W153" s="110"/>
      <c r="X153" s="4"/>
      <c r="Y153" s="4"/>
      <c r="Z153" s="4"/>
      <c r="AA153" s="4"/>
      <c r="AB153" s="57"/>
      <c r="AC153" s="110"/>
      <c r="AD153" s="110"/>
      <c r="AE153" s="110"/>
      <c r="AF153" s="110"/>
    </row>
    <row r="154" spans="9:32">
      <c r="I154" s="53"/>
      <c r="J154" s="53"/>
      <c r="K154" s="53"/>
      <c r="L154" s="53"/>
      <c r="W154" s="110"/>
      <c r="X154" s="4"/>
      <c r="Y154" s="4"/>
      <c r="Z154" s="4"/>
      <c r="AA154" s="4"/>
      <c r="AB154" s="57"/>
      <c r="AC154" s="110"/>
      <c r="AD154" s="110"/>
      <c r="AE154" s="110"/>
      <c r="AF154" s="110"/>
    </row>
    <row r="155" spans="9:32">
      <c r="I155" s="53"/>
      <c r="J155" s="53"/>
      <c r="K155" s="53"/>
      <c r="L155" s="53"/>
      <c r="W155" s="110"/>
      <c r="X155" s="4"/>
      <c r="Y155" s="4"/>
      <c r="Z155" s="4"/>
      <c r="AA155" s="4"/>
      <c r="AB155" s="57"/>
      <c r="AC155" s="110"/>
      <c r="AD155" s="110"/>
      <c r="AE155" s="110"/>
      <c r="AF155" s="110"/>
    </row>
    <row r="156" spans="9:32">
      <c r="I156" s="53"/>
      <c r="J156" s="53"/>
      <c r="K156" s="53"/>
      <c r="L156" s="53"/>
      <c r="W156" s="110"/>
      <c r="X156" s="4"/>
      <c r="Y156" s="4"/>
      <c r="Z156" s="4"/>
      <c r="AA156" s="4"/>
      <c r="AB156" s="57"/>
      <c r="AC156" s="110"/>
      <c r="AD156" s="110"/>
      <c r="AE156" s="110"/>
      <c r="AF156" s="110"/>
    </row>
    <row r="157" spans="9:32">
      <c r="I157" s="53"/>
      <c r="J157" s="53"/>
      <c r="K157" s="53"/>
      <c r="L157" s="53"/>
      <c r="W157" s="110"/>
      <c r="X157" s="4"/>
      <c r="Y157" s="4"/>
      <c r="Z157" s="4"/>
      <c r="AA157" s="4"/>
      <c r="AB157" s="57"/>
      <c r="AC157" s="110"/>
      <c r="AD157" s="110"/>
      <c r="AE157" s="110"/>
      <c r="AF157" s="110"/>
    </row>
    <row r="158" spans="9:32">
      <c r="I158" s="53"/>
      <c r="J158" s="53"/>
      <c r="K158" s="53"/>
      <c r="L158" s="53"/>
      <c r="W158" s="110"/>
      <c r="X158" s="4"/>
      <c r="Y158" s="4"/>
      <c r="Z158" s="4"/>
      <c r="AA158" s="4"/>
      <c r="AB158" s="57"/>
      <c r="AC158" s="110"/>
      <c r="AD158" s="110"/>
      <c r="AE158" s="110"/>
      <c r="AF158" s="110"/>
    </row>
    <row r="159" spans="9:32">
      <c r="I159" s="53"/>
      <c r="J159" s="53"/>
      <c r="K159" s="53"/>
      <c r="L159" s="53"/>
      <c r="W159" s="110"/>
      <c r="X159" s="4"/>
      <c r="Y159" s="4"/>
      <c r="Z159" s="4"/>
      <c r="AA159" s="4"/>
      <c r="AB159" s="57"/>
      <c r="AC159" s="110"/>
      <c r="AD159" s="110"/>
      <c r="AE159" s="110"/>
      <c r="AF159" s="110"/>
    </row>
    <row r="160" spans="9:32">
      <c r="I160" s="53"/>
      <c r="J160" s="53"/>
      <c r="K160" s="53"/>
      <c r="L160" s="53"/>
      <c r="W160" s="110"/>
      <c r="X160" s="4"/>
      <c r="Y160" s="4"/>
      <c r="Z160" s="4"/>
      <c r="AA160" s="4"/>
      <c r="AB160" s="57"/>
      <c r="AC160" s="110"/>
      <c r="AD160" s="110"/>
      <c r="AE160" s="110"/>
      <c r="AF160" s="110"/>
    </row>
    <row r="161" spans="9:32">
      <c r="I161" s="53"/>
      <c r="J161" s="53"/>
      <c r="K161" s="53"/>
      <c r="L161" s="53"/>
      <c r="W161" s="110"/>
      <c r="X161" s="4"/>
      <c r="Y161" s="4"/>
      <c r="Z161" s="4"/>
      <c r="AA161" s="4"/>
      <c r="AB161" s="57"/>
      <c r="AC161" s="110"/>
      <c r="AD161" s="110"/>
      <c r="AE161" s="110"/>
      <c r="AF161" s="110"/>
    </row>
    <row r="162" spans="9:32">
      <c r="I162" s="53"/>
      <c r="J162" s="53"/>
      <c r="K162" s="53"/>
      <c r="L162" s="53"/>
      <c r="W162" s="110"/>
      <c r="X162" s="4"/>
      <c r="Y162" s="4"/>
      <c r="Z162" s="4"/>
      <c r="AA162" s="4"/>
      <c r="AB162" s="57"/>
      <c r="AC162" s="110"/>
      <c r="AD162" s="110"/>
      <c r="AE162" s="110"/>
      <c r="AF162" s="110"/>
    </row>
    <row r="163" spans="9:32">
      <c r="I163" s="53"/>
      <c r="J163" s="53"/>
      <c r="K163" s="53"/>
      <c r="L163" s="53"/>
      <c r="W163" s="110"/>
      <c r="X163" s="4"/>
      <c r="Y163" s="4"/>
      <c r="Z163" s="4"/>
      <c r="AA163" s="4"/>
      <c r="AB163" s="57"/>
      <c r="AC163" s="110"/>
      <c r="AD163" s="110"/>
      <c r="AE163" s="110"/>
      <c r="AF163" s="110"/>
    </row>
    <row r="164" spans="9:32">
      <c r="I164" s="53"/>
      <c r="J164" s="53"/>
      <c r="K164" s="53"/>
      <c r="L164" s="53"/>
      <c r="W164" s="110"/>
      <c r="X164" s="4"/>
      <c r="Y164" s="4"/>
      <c r="Z164" s="4"/>
      <c r="AA164" s="4"/>
      <c r="AB164" s="57"/>
      <c r="AC164" s="110"/>
      <c r="AD164" s="110"/>
      <c r="AE164" s="110"/>
      <c r="AF164" s="110"/>
    </row>
    <row r="165" spans="9:32">
      <c r="I165" s="53"/>
      <c r="J165" s="53"/>
      <c r="K165" s="53"/>
      <c r="L165" s="53"/>
      <c r="W165" s="110"/>
      <c r="X165" s="4"/>
      <c r="Y165" s="4"/>
      <c r="Z165" s="4"/>
      <c r="AA165" s="4"/>
      <c r="AB165" s="57"/>
      <c r="AC165" s="110"/>
      <c r="AD165" s="110"/>
      <c r="AE165" s="110"/>
      <c r="AF165" s="110"/>
    </row>
    <row r="166" spans="9:32">
      <c r="I166" s="53"/>
      <c r="J166" s="53"/>
      <c r="K166" s="53"/>
      <c r="L166" s="53"/>
      <c r="W166" s="110"/>
      <c r="X166" s="4"/>
      <c r="Y166" s="4"/>
      <c r="Z166" s="4"/>
      <c r="AA166" s="4"/>
      <c r="AB166" s="57"/>
      <c r="AC166" s="110"/>
      <c r="AD166" s="110"/>
      <c r="AE166" s="110"/>
      <c r="AF166" s="110"/>
    </row>
    <row r="167" spans="9:32">
      <c r="I167" s="53"/>
      <c r="J167" s="53"/>
      <c r="K167" s="53"/>
      <c r="L167" s="53"/>
      <c r="W167" s="110"/>
      <c r="X167" s="4"/>
      <c r="Y167" s="4"/>
      <c r="Z167" s="4"/>
      <c r="AA167" s="4"/>
      <c r="AB167" s="57"/>
      <c r="AC167" s="110"/>
      <c r="AD167" s="110"/>
      <c r="AE167" s="110"/>
      <c r="AF167" s="110"/>
    </row>
    <row r="168" spans="9:32">
      <c r="I168" s="53"/>
      <c r="J168" s="53"/>
      <c r="K168" s="53"/>
      <c r="L168" s="53"/>
      <c r="W168" s="110"/>
      <c r="X168" s="4"/>
      <c r="Y168" s="4"/>
      <c r="Z168" s="4"/>
      <c r="AA168" s="4"/>
      <c r="AB168" s="57"/>
      <c r="AC168" s="110"/>
      <c r="AD168" s="110"/>
      <c r="AE168" s="110"/>
      <c r="AF168" s="110"/>
    </row>
    <row r="169" spans="9:32">
      <c r="I169" s="53"/>
      <c r="J169" s="53"/>
      <c r="K169" s="53"/>
      <c r="L169" s="53"/>
      <c r="W169" s="110"/>
      <c r="X169" s="4"/>
      <c r="Y169" s="4"/>
      <c r="Z169" s="4"/>
      <c r="AA169" s="4"/>
      <c r="AB169" s="57"/>
      <c r="AC169" s="110"/>
      <c r="AD169" s="110"/>
      <c r="AE169" s="110"/>
      <c r="AF169" s="110"/>
    </row>
    <row r="170" spans="9:32">
      <c r="I170" s="53"/>
      <c r="J170" s="53"/>
      <c r="K170" s="53"/>
      <c r="L170" s="53"/>
      <c r="W170" s="110"/>
      <c r="X170" s="4"/>
      <c r="Y170" s="4"/>
      <c r="Z170" s="4"/>
      <c r="AA170" s="4"/>
      <c r="AB170" s="57"/>
      <c r="AC170" s="110"/>
      <c r="AD170" s="110"/>
      <c r="AE170" s="110"/>
      <c r="AF170" s="110"/>
    </row>
    <row r="171" spans="9:32">
      <c r="I171" s="53"/>
      <c r="J171" s="53"/>
      <c r="K171" s="53"/>
      <c r="L171" s="53"/>
      <c r="W171" s="110"/>
      <c r="X171" s="4"/>
      <c r="Y171" s="4"/>
      <c r="Z171" s="4"/>
      <c r="AA171" s="4"/>
      <c r="AB171" s="57"/>
      <c r="AC171" s="110"/>
      <c r="AD171" s="110"/>
      <c r="AE171" s="110"/>
      <c r="AF171" s="110"/>
    </row>
    <row r="172" spans="9:32">
      <c r="I172" s="53"/>
      <c r="J172" s="53"/>
      <c r="K172" s="53"/>
      <c r="L172" s="53"/>
      <c r="W172" s="110"/>
      <c r="X172" s="4"/>
      <c r="Y172" s="4"/>
      <c r="Z172" s="4"/>
      <c r="AA172" s="4"/>
      <c r="AB172" s="57"/>
      <c r="AC172" s="110"/>
      <c r="AD172" s="110"/>
      <c r="AE172" s="110"/>
      <c r="AF172" s="110"/>
    </row>
    <row r="173" spans="9:32">
      <c r="I173" s="53"/>
      <c r="J173" s="53"/>
      <c r="K173" s="53"/>
      <c r="L173" s="53"/>
      <c r="W173" s="110"/>
      <c r="X173" s="4"/>
      <c r="Y173" s="4"/>
      <c r="Z173" s="4"/>
      <c r="AA173" s="4"/>
      <c r="AB173" s="57"/>
      <c r="AC173" s="110"/>
      <c r="AD173" s="110"/>
      <c r="AE173" s="110"/>
      <c r="AF173" s="110"/>
    </row>
    <row r="174" spans="9:32">
      <c r="I174" s="53"/>
      <c r="J174" s="53"/>
      <c r="K174" s="53"/>
      <c r="L174" s="53"/>
      <c r="W174" s="110"/>
      <c r="X174" s="4"/>
      <c r="Y174" s="4"/>
      <c r="Z174" s="4"/>
      <c r="AA174" s="4"/>
      <c r="AB174" s="57"/>
      <c r="AC174" s="110"/>
      <c r="AD174" s="110"/>
      <c r="AE174" s="110"/>
      <c r="AF174" s="110"/>
    </row>
    <row r="175" spans="9:32">
      <c r="I175" s="53"/>
      <c r="J175" s="53"/>
      <c r="K175" s="53"/>
      <c r="L175" s="53"/>
      <c r="W175" s="110"/>
      <c r="X175" s="4"/>
      <c r="Y175" s="4"/>
      <c r="Z175" s="4"/>
      <c r="AA175" s="4"/>
      <c r="AB175" s="57"/>
      <c r="AC175" s="110"/>
      <c r="AD175" s="110"/>
      <c r="AE175" s="110"/>
      <c r="AF175" s="110"/>
    </row>
    <row r="176" spans="9:32">
      <c r="I176" s="53"/>
      <c r="J176" s="53"/>
      <c r="K176" s="53"/>
      <c r="L176" s="53"/>
      <c r="W176" s="110"/>
      <c r="X176" s="4"/>
      <c r="Y176" s="4"/>
      <c r="Z176" s="4"/>
      <c r="AA176" s="4"/>
      <c r="AB176" s="57"/>
      <c r="AC176" s="110"/>
      <c r="AD176" s="110"/>
      <c r="AE176" s="110"/>
      <c r="AF176" s="110"/>
    </row>
    <row r="177" spans="9:32">
      <c r="I177" s="53"/>
      <c r="J177" s="53"/>
      <c r="K177" s="53"/>
      <c r="L177" s="53"/>
      <c r="W177" s="110"/>
      <c r="X177" s="4"/>
      <c r="Y177" s="4"/>
      <c r="Z177" s="4"/>
      <c r="AA177" s="4"/>
      <c r="AB177" s="57"/>
      <c r="AC177" s="110"/>
      <c r="AD177" s="110"/>
      <c r="AE177" s="110"/>
      <c r="AF177" s="110"/>
    </row>
    <row r="178" spans="9:32">
      <c r="I178" s="53"/>
      <c r="J178" s="53"/>
      <c r="K178" s="53"/>
      <c r="L178" s="53"/>
      <c r="W178" s="110"/>
      <c r="X178" s="4"/>
      <c r="Y178" s="4"/>
      <c r="Z178" s="4"/>
      <c r="AA178" s="4"/>
      <c r="AB178" s="57"/>
      <c r="AC178" s="110"/>
      <c r="AD178" s="110"/>
      <c r="AE178" s="110"/>
      <c r="AF178" s="110"/>
    </row>
    <row r="179" spans="9:32">
      <c r="I179" s="53"/>
      <c r="J179" s="53"/>
      <c r="K179" s="53"/>
      <c r="L179" s="53"/>
      <c r="W179" s="110"/>
      <c r="X179" s="4"/>
      <c r="Y179" s="4"/>
      <c r="Z179" s="4"/>
      <c r="AA179" s="4"/>
      <c r="AB179" s="57"/>
      <c r="AC179" s="110"/>
      <c r="AD179" s="110"/>
      <c r="AE179" s="110"/>
      <c r="AF179" s="110"/>
    </row>
    <row r="180" spans="9:32">
      <c r="I180" s="53"/>
      <c r="J180" s="53"/>
      <c r="K180" s="53"/>
      <c r="L180" s="53"/>
      <c r="W180" s="110"/>
      <c r="X180" s="4"/>
      <c r="Y180" s="4"/>
      <c r="Z180" s="4"/>
      <c r="AA180" s="4"/>
      <c r="AB180" s="57"/>
      <c r="AC180" s="110"/>
      <c r="AD180" s="110"/>
      <c r="AE180" s="110"/>
      <c r="AF180" s="110"/>
    </row>
    <row r="181" spans="9:32">
      <c r="I181" s="53"/>
      <c r="J181" s="53"/>
      <c r="K181" s="53"/>
      <c r="L181" s="53"/>
      <c r="W181" s="110"/>
      <c r="X181" s="4"/>
      <c r="Y181" s="4"/>
      <c r="Z181" s="4"/>
      <c r="AA181" s="4"/>
      <c r="AB181" s="57"/>
      <c r="AC181" s="110"/>
      <c r="AD181" s="110"/>
      <c r="AE181" s="110"/>
      <c r="AF181" s="110"/>
    </row>
    <row r="182" spans="9:32">
      <c r="W182" s="110"/>
      <c r="X182" s="4"/>
      <c r="Y182" s="4"/>
      <c r="Z182" s="4"/>
      <c r="AA182" s="4"/>
      <c r="AB182" s="57"/>
      <c r="AC182" s="110"/>
      <c r="AD182" s="110"/>
      <c r="AE182" s="110"/>
      <c r="AF182" s="110"/>
    </row>
    <row r="183" spans="9:32">
      <c r="W183" s="110"/>
      <c r="X183" s="4"/>
      <c r="Y183" s="4"/>
      <c r="Z183" s="4"/>
      <c r="AA183" s="4"/>
      <c r="AB183" s="57"/>
      <c r="AC183" s="110"/>
      <c r="AD183" s="110"/>
      <c r="AE183" s="110"/>
      <c r="AF183" s="110"/>
    </row>
    <row r="184" spans="9:32">
      <c r="K184" s="47"/>
      <c r="W184" s="110"/>
      <c r="X184" s="4"/>
      <c r="Y184" s="4"/>
      <c r="Z184" s="4"/>
      <c r="AA184" s="4"/>
      <c r="AB184" s="57"/>
      <c r="AC184" s="110"/>
      <c r="AD184" s="110"/>
      <c r="AE184" s="110"/>
      <c r="AF184" s="110"/>
    </row>
    <row r="185" spans="9:32">
      <c r="I185" s="53"/>
      <c r="J185" s="53"/>
      <c r="K185" s="53"/>
      <c r="L185" s="53"/>
      <c r="W185" s="110"/>
      <c r="X185" s="4"/>
      <c r="Y185" s="4"/>
      <c r="Z185" s="4"/>
      <c r="AA185" s="4"/>
      <c r="AB185" s="57"/>
      <c r="AC185" s="110"/>
      <c r="AD185" s="110"/>
      <c r="AE185" s="110"/>
      <c r="AF185" s="110"/>
    </row>
    <row r="186" spans="9:32">
      <c r="I186" s="53"/>
      <c r="J186" s="53"/>
      <c r="K186" s="53"/>
      <c r="L186" s="53"/>
      <c r="W186" s="110"/>
      <c r="X186" s="4"/>
      <c r="Y186" s="4"/>
      <c r="Z186" s="4"/>
      <c r="AA186" s="4"/>
      <c r="AB186" s="57"/>
      <c r="AC186" s="110"/>
      <c r="AD186" s="110"/>
      <c r="AE186" s="110"/>
      <c r="AF186" s="110"/>
    </row>
    <row r="187" spans="9:32">
      <c r="I187" s="53"/>
      <c r="J187" s="53"/>
      <c r="K187" s="53"/>
      <c r="L187" s="53"/>
      <c r="W187" s="110"/>
      <c r="X187" s="4"/>
      <c r="Y187" s="4"/>
      <c r="Z187" s="4"/>
      <c r="AA187" s="4"/>
      <c r="AB187" s="57"/>
      <c r="AC187" s="110"/>
      <c r="AD187" s="110"/>
      <c r="AE187" s="110"/>
      <c r="AF187" s="110"/>
    </row>
    <row r="188" spans="9:32">
      <c r="I188" s="53"/>
      <c r="J188" s="53"/>
      <c r="K188" s="53"/>
      <c r="L188" s="53"/>
      <c r="W188" s="110"/>
      <c r="X188" s="4"/>
      <c r="Y188" s="4"/>
      <c r="Z188" s="4"/>
      <c r="AA188" s="4"/>
      <c r="AB188" s="57"/>
      <c r="AC188" s="110"/>
      <c r="AD188" s="110"/>
      <c r="AE188" s="110"/>
      <c r="AF188" s="110"/>
    </row>
    <row r="189" spans="9:32">
      <c r="I189" s="53"/>
      <c r="J189" s="53"/>
      <c r="K189" s="53"/>
      <c r="L189" s="53"/>
      <c r="W189" s="110"/>
      <c r="X189" s="4"/>
      <c r="Y189" s="4"/>
      <c r="Z189" s="4"/>
      <c r="AA189" s="4"/>
      <c r="AB189" s="57"/>
      <c r="AC189" s="110"/>
      <c r="AD189" s="110"/>
      <c r="AE189" s="110"/>
      <c r="AF189" s="110"/>
    </row>
    <row r="190" spans="9:32">
      <c r="I190" s="53"/>
      <c r="J190" s="53"/>
      <c r="K190" s="53"/>
      <c r="L190" s="53"/>
      <c r="W190" s="110"/>
      <c r="X190" s="4"/>
      <c r="Y190" s="4"/>
      <c r="Z190" s="4"/>
      <c r="AA190" s="4"/>
      <c r="AB190" s="57"/>
      <c r="AC190" s="110"/>
      <c r="AD190" s="110"/>
      <c r="AE190" s="110"/>
      <c r="AF190" s="110"/>
    </row>
    <row r="191" spans="9:32">
      <c r="I191" s="53"/>
      <c r="J191" s="53"/>
      <c r="K191" s="53"/>
      <c r="L191" s="53"/>
      <c r="W191" s="110"/>
      <c r="X191" s="4"/>
      <c r="Y191" s="4"/>
      <c r="Z191" s="4"/>
      <c r="AA191" s="4"/>
      <c r="AB191" s="57"/>
      <c r="AC191" s="110"/>
      <c r="AD191" s="110"/>
      <c r="AE191" s="110"/>
      <c r="AF191" s="110"/>
    </row>
    <row r="192" spans="9:32">
      <c r="I192" s="53"/>
      <c r="J192" s="53"/>
      <c r="K192" s="53"/>
      <c r="L192" s="53"/>
      <c r="W192" s="110"/>
      <c r="X192" s="4"/>
      <c r="Y192" s="4"/>
      <c r="Z192" s="4"/>
      <c r="AA192" s="4"/>
      <c r="AB192" s="57"/>
      <c r="AC192" s="110"/>
      <c r="AD192" s="110"/>
      <c r="AE192" s="110"/>
      <c r="AF192" s="110"/>
    </row>
    <row r="193" spans="9:32">
      <c r="I193" s="53"/>
      <c r="J193" s="53"/>
      <c r="K193" s="53"/>
      <c r="L193" s="53"/>
      <c r="W193" s="110"/>
      <c r="X193" s="4"/>
      <c r="Y193" s="4"/>
      <c r="Z193" s="4"/>
      <c r="AA193" s="4"/>
      <c r="AB193" s="57"/>
      <c r="AC193" s="110"/>
      <c r="AD193" s="110"/>
      <c r="AE193" s="110"/>
      <c r="AF193" s="110"/>
    </row>
    <row r="194" spans="9:32">
      <c r="I194" s="53"/>
      <c r="J194" s="53"/>
      <c r="K194" s="53"/>
      <c r="L194" s="53"/>
      <c r="W194" s="110"/>
      <c r="X194" s="4"/>
      <c r="Y194" s="4"/>
      <c r="Z194" s="4"/>
      <c r="AA194" s="4"/>
      <c r="AB194" s="57"/>
      <c r="AC194" s="110"/>
      <c r="AD194" s="110"/>
      <c r="AE194" s="110"/>
      <c r="AF194" s="110"/>
    </row>
    <row r="195" spans="9:32">
      <c r="I195" s="53"/>
      <c r="J195" s="53"/>
      <c r="K195" s="53"/>
      <c r="L195" s="53"/>
      <c r="W195" s="110"/>
      <c r="X195" s="4"/>
      <c r="Y195" s="4"/>
      <c r="Z195" s="4"/>
      <c r="AA195" s="4"/>
      <c r="AB195" s="57"/>
      <c r="AC195" s="110"/>
      <c r="AD195" s="110"/>
      <c r="AE195" s="110"/>
      <c r="AF195" s="110"/>
    </row>
    <row r="196" spans="9:32">
      <c r="I196" s="53"/>
      <c r="J196" s="53"/>
      <c r="K196" s="53"/>
      <c r="L196" s="53"/>
      <c r="W196" s="110"/>
      <c r="X196" s="4"/>
      <c r="Y196" s="4"/>
      <c r="Z196" s="4"/>
      <c r="AA196" s="4"/>
      <c r="AB196" s="57"/>
      <c r="AC196" s="110"/>
      <c r="AD196" s="110"/>
      <c r="AE196" s="110"/>
      <c r="AF196" s="110"/>
    </row>
    <row r="197" spans="9:32">
      <c r="I197" s="53"/>
      <c r="J197" s="53"/>
      <c r="K197" s="53"/>
      <c r="L197" s="53"/>
      <c r="W197" s="110"/>
      <c r="X197" s="4"/>
      <c r="Y197" s="4"/>
      <c r="Z197" s="4"/>
      <c r="AA197" s="4"/>
      <c r="AB197" s="57"/>
      <c r="AC197" s="110"/>
      <c r="AD197" s="110"/>
      <c r="AE197" s="110"/>
      <c r="AF197" s="110"/>
    </row>
    <row r="198" spans="9:32">
      <c r="I198" s="53"/>
      <c r="J198" s="53"/>
      <c r="K198" s="53"/>
      <c r="L198" s="53"/>
      <c r="W198" s="110"/>
      <c r="X198" s="4"/>
      <c r="Y198" s="4"/>
      <c r="Z198" s="4"/>
      <c r="AA198" s="4"/>
      <c r="AB198" s="57"/>
      <c r="AC198" s="110"/>
      <c r="AD198" s="110"/>
      <c r="AE198" s="110"/>
      <c r="AF198" s="110"/>
    </row>
    <row r="199" spans="9:32">
      <c r="I199" s="53"/>
      <c r="J199" s="53"/>
      <c r="K199" s="53"/>
      <c r="L199" s="53"/>
      <c r="W199" s="110"/>
      <c r="X199" s="4"/>
      <c r="Y199" s="4"/>
      <c r="Z199" s="4"/>
      <c r="AA199" s="4"/>
      <c r="AB199" s="57"/>
      <c r="AC199" s="110"/>
      <c r="AD199" s="110"/>
      <c r="AE199" s="110"/>
      <c r="AF199" s="110"/>
    </row>
    <row r="200" spans="9:32">
      <c r="I200" s="53"/>
      <c r="J200" s="53"/>
      <c r="K200" s="53"/>
      <c r="L200" s="53"/>
      <c r="W200" s="110"/>
      <c r="X200" s="4"/>
      <c r="Y200" s="4"/>
      <c r="Z200" s="4"/>
      <c r="AA200" s="4"/>
      <c r="AB200" s="57"/>
      <c r="AC200" s="110"/>
      <c r="AD200" s="110"/>
      <c r="AE200" s="110"/>
      <c r="AF200" s="110"/>
    </row>
    <row r="201" spans="9:32">
      <c r="I201" s="53"/>
      <c r="J201" s="53"/>
      <c r="K201" s="53"/>
      <c r="L201" s="53"/>
      <c r="W201" s="110"/>
      <c r="X201" s="4"/>
      <c r="Y201" s="4"/>
      <c r="Z201" s="4"/>
      <c r="AA201" s="4"/>
      <c r="AB201" s="57"/>
      <c r="AC201" s="110"/>
      <c r="AD201" s="110"/>
      <c r="AE201" s="110"/>
      <c r="AF201" s="110"/>
    </row>
    <row r="202" spans="9:32">
      <c r="I202" s="53"/>
      <c r="J202" s="53"/>
      <c r="K202" s="53"/>
      <c r="L202" s="53"/>
      <c r="W202" s="110"/>
      <c r="X202" s="4"/>
      <c r="Y202" s="4"/>
      <c r="Z202" s="4"/>
      <c r="AA202" s="4"/>
      <c r="AB202" s="57"/>
      <c r="AC202" s="110"/>
      <c r="AD202" s="110"/>
      <c r="AE202" s="110"/>
      <c r="AF202" s="110"/>
    </row>
    <row r="203" spans="9:32">
      <c r="I203" s="53"/>
      <c r="J203" s="53"/>
      <c r="K203" s="53"/>
      <c r="L203" s="53"/>
      <c r="W203" s="110"/>
      <c r="X203" s="4"/>
      <c r="Y203" s="4"/>
      <c r="Z203" s="4"/>
      <c r="AA203" s="4"/>
      <c r="AB203" s="57"/>
      <c r="AC203" s="110"/>
      <c r="AD203" s="110"/>
      <c r="AE203" s="110"/>
      <c r="AF203" s="110"/>
    </row>
    <row r="204" spans="9:32">
      <c r="I204" s="53"/>
      <c r="J204" s="53"/>
      <c r="K204" s="53"/>
      <c r="L204" s="53"/>
      <c r="W204" s="110"/>
      <c r="X204" s="4"/>
      <c r="Y204" s="4"/>
      <c r="Z204" s="4"/>
      <c r="AA204" s="4"/>
      <c r="AB204" s="57"/>
      <c r="AC204" s="110"/>
      <c r="AD204" s="110"/>
      <c r="AE204" s="110"/>
      <c r="AF204" s="110"/>
    </row>
    <row r="205" spans="9:32">
      <c r="I205" s="53"/>
      <c r="J205" s="53"/>
      <c r="K205" s="53"/>
      <c r="L205" s="53"/>
      <c r="W205" s="110"/>
      <c r="X205" s="4"/>
      <c r="Y205" s="4"/>
      <c r="Z205" s="4"/>
      <c r="AA205" s="4"/>
      <c r="AB205" s="57"/>
      <c r="AC205" s="110"/>
      <c r="AD205" s="110"/>
      <c r="AE205" s="110"/>
      <c r="AF205" s="110"/>
    </row>
    <row r="206" spans="9:32">
      <c r="I206" s="53"/>
      <c r="J206" s="53"/>
      <c r="K206" s="53"/>
      <c r="L206" s="53"/>
      <c r="W206" s="110"/>
      <c r="X206" s="4"/>
      <c r="Y206" s="4"/>
      <c r="Z206" s="4"/>
      <c r="AA206" s="4"/>
      <c r="AB206" s="57"/>
      <c r="AC206" s="110"/>
      <c r="AD206" s="110"/>
      <c r="AE206" s="110"/>
      <c r="AF206" s="110"/>
    </row>
    <row r="207" spans="9:32">
      <c r="I207" s="53"/>
      <c r="J207" s="53"/>
      <c r="K207" s="53"/>
      <c r="L207" s="53"/>
      <c r="W207" s="110"/>
      <c r="X207" s="4"/>
      <c r="Y207" s="4"/>
      <c r="Z207" s="4"/>
      <c r="AA207" s="4"/>
      <c r="AB207" s="57"/>
      <c r="AC207" s="110"/>
      <c r="AD207" s="110"/>
      <c r="AE207" s="110"/>
      <c r="AF207" s="110"/>
    </row>
    <row r="208" spans="9:32">
      <c r="I208" s="53"/>
      <c r="J208" s="53"/>
      <c r="K208" s="53"/>
      <c r="L208" s="53"/>
      <c r="W208" s="110"/>
      <c r="X208" s="4"/>
      <c r="Y208" s="4"/>
      <c r="Z208" s="4"/>
      <c r="AA208" s="4"/>
      <c r="AB208" s="57"/>
      <c r="AC208" s="110"/>
      <c r="AD208" s="110"/>
      <c r="AE208" s="110"/>
      <c r="AF208" s="110"/>
    </row>
    <row r="209" spans="8:37">
      <c r="I209" s="53"/>
      <c r="J209" s="53"/>
      <c r="K209" s="53"/>
      <c r="L209" s="53"/>
      <c r="W209" s="110"/>
      <c r="X209" s="4"/>
      <c r="Y209" s="4"/>
      <c r="Z209" s="4"/>
      <c r="AA209" s="4"/>
      <c r="AB209" s="57"/>
      <c r="AC209" s="110"/>
      <c r="AD209" s="110"/>
      <c r="AE209" s="110"/>
      <c r="AF209" s="110"/>
    </row>
    <row r="210" spans="8:37">
      <c r="I210" s="53"/>
      <c r="J210" s="53"/>
      <c r="K210" s="53"/>
      <c r="L210" s="53"/>
      <c r="W210" s="110"/>
      <c r="X210" s="4"/>
      <c r="Y210" s="4"/>
      <c r="Z210" s="4"/>
      <c r="AA210" s="4"/>
      <c r="AB210" s="57"/>
      <c r="AC210" s="110"/>
      <c r="AD210" s="110"/>
      <c r="AE210" s="110"/>
      <c r="AF210" s="110"/>
    </row>
    <row r="211" spans="8:37">
      <c r="I211" s="53"/>
      <c r="J211" s="53"/>
      <c r="K211" s="53"/>
      <c r="L211" s="53"/>
      <c r="W211" s="110"/>
      <c r="X211" s="4"/>
      <c r="Y211" s="4"/>
      <c r="Z211" s="4"/>
      <c r="AA211" s="4"/>
      <c r="AB211" s="57"/>
      <c r="AC211" s="110"/>
      <c r="AD211" s="110"/>
      <c r="AE211" s="110"/>
      <c r="AF211" s="110"/>
      <c r="AG211" s="110"/>
      <c r="AH211" s="110"/>
      <c r="AI211" s="110"/>
      <c r="AJ211" s="110"/>
      <c r="AK211" s="110"/>
    </row>
    <row r="212" spans="8:37">
      <c r="I212" s="53"/>
      <c r="J212" s="53"/>
      <c r="K212" s="53"/>
      <c r="L212" s="53"/>
      <c r="W212" s="110"/>
      <c r="X212" s="4"/>
      <c r="Y212" s="4"/>
      <c r="Z212" s="4"/>
      <c r="AA212" s="4"/>
      <c r="AB212" s="57"/>
      <c r="AC212" s="110"/>
      <c r="AD212" s="110"/>
      <c r="AE212" s="110"/>
      <c r="AF212" s="110"/>
      <c r="AG212" s="110"/>
      <c r="AH212" s="110"/>
      <c r="AI212" s="110"/>
      <c r="AJ212" s="110"/>
      <c r="AK212" s="110"/>
    </row>
    <row r="213" spans="8:37">
      <c r="I213" s="53"/>
      <c r="J213" s="53"/>
      <c r="K213" s="53"/>
      <c r="L213" s="53"/>
      <c r="W213" s="110"/>
      <c r="X213" s="4"/>
      <c r="Y213" s="4"/>
      <c r="Z213" s="4"/>
      <c r="AA213" s="4"/>
      <c r="AB213" s="57"/>
      <c r="AC213" s="110"/>
      <c r="AD213" s="110"/>
      <c r="AE213" s="110"/>
      <c r="AF213" s="110"/>
      <c r="AG213" s="110"/>
      <c r="AH213" s="110"/>
      <c r="AI213" s="110"/>
      <c r="AJ213" s="110"/>
      <c r="AK213" s="110"/>
    </row>
    <row r="214" spans="8:37">
      <c r="I214" s="53"/>
      <c r="J214" s="53"/>
      <c r="K214" s="53"/>
      <c r="L214" s="53"/>
      <c r="W214" s="110"/>
      <c r="X214" s="4"/>
      <c r="Y214" s="4"/>
      <c r="Z214" s="4"/>
      <c r="AA214" s="4"/>
      <c r="AB214" s="57"/>
      <c r="AC214" s="110"/>
      <c r="AD214" s="110"/>
      <c r="AE214" s="110"/>
      <c r="AF214" s="110"/>
      <c r="AG214" s="110"/>
      <c r="AH214" s="110"/>
      <c r="AI214" s="110"/>
      <c r="AJ214" s="110"/>
      <c r="AK214" s="110"/>
    </row>
    <row r="215" spans="8:37">
      <c r="I215" s="53"/>
      <c r="J215" s="53"/>
      <c r="K215" s="53"/>
      <c r="L215" s="53"/>
      <c r="W215" s="110"/>
      <c r="X215" s="4"/>
      <c r="Y215" s="4"/>
      <c r="Z215" s="4"/>
      <c r="AA215" s="4"/>
      <c r="AB215" s="57"/>
      <c r="AC215" s="110"/>
      <c r="AD215" s="110"/>
      <c r="AE215" s="110"/>
      <c r="AF215" s="110"/>
      <c r="AG215" s="110"/>
      <c r="AH215" s="110"/>
      <c r="AI215" s="110"/>
      <c r="AJ215" s="110"/>
      <c r="AK215" s="110"/>
    </row>
    <row r="216" spans="8:37">
      <c r="I216" s="53"/>
      <c r="J216" s="53"/>
      <c r="K216" s="53"/>
      <c r="L216" s="53"/>
      <c r="W216" s="110"/>
      <c r="X216" s="4"/>
      <c r="Y216" s="4"/>
      <c r="Z216" s="4"/>
      <c r="AA216" s="4"/>
      <c r="AB216" s="57"/>
      <c r="AC216" s="110"/>
      <c r="AD216" s="110"/>
      <c r="AE216" s="110"/>
      <c r="AF216" s="110"/>
      <c r="AG216" s="110"/>
      <c r="AH216" s="110"/>
      <c r="AI216" s="110"/>
      <c r="AJ216" s="110"/>
      <c r="AK216" s="110"/>
    </row>
    <row r="217" spans="8:37">
      <c r="W217" s="110"/>
      <c r="X217" s="4"/>
      <c r="Y217" s="4"/>
      <c r="Z217" s="4"/>
      <c r="AA217" s="4"/>
      <c r="AB217" s="57"/>
      <c r="AC217" s="110"/>
      <c r="AD217" s="110"/>
      <c r="AE217" s="110"/>
      <c r="AF217" s="110"/>
      <c r="AG217" s="110"/>
      <c r="AH217" s="110"/>
      <c r="AI217" s="110"/>
      <c r="AJ217" s="110"/>
      <c r="AK217" s="110"/>
    </row>
    <row r="218" spans="8:37">
      <c r="W218" s="110"/>
      <c r="X218" s="4"/>
      <c r="Y218" s="4"/>
      <c r="Z218" s="4"/>
      <c r="AA218" s="4"/>
      <c r="AB218" s="57"/>
      <c r="AC218" s="110"/>
      <c r="AD218" s="110"/>
      <c r="AE218" s="110"/>
      <c r="AF218" s="110"/>
      <c r="AG218" s="110"/>
      <c r="AH218" s="110"/>
      <c r="AI218" s="110"/>
      <c r="AJ218" s="110"/>
      <c r="AK218" s="110"/>
    </row>
    <row r="219" spans="8:37">
      <c r="K219" s="47"/>
      <c r="W219" s="110"/>
      <c r="X219" s="4"/>
      <c r="Y219" s="4"/>
      <c r="Z219" s="4"/>
      <c r="AA219" s="4"/>
      <c r="AB219" s="57"/>
      <c r="AC219" s="110"/>
      <c r="AD219" s="110"/>
      <c r="AE219" s="110"/>
      <c r="AF219" s="110"/>
      <c r="AG219" s="110"/>
      <c r="AH219" s="110"/>
      <c r="AI219" s="110"/>
      <c r="AJ219" s="110"/>
      <c r="AK219" s="110"/>
    </row>
    <row r="220" spans="8:37">
      <c r="H220" s="47"/>
      <c r="I220" s="53"/>
      <c r="J220" s="53"/>
      <c r="K220" s="53"/>
      <c r="L220" s="53"/>
      <c r="W220" s="110"/>
      <c r="X220" s="4"/>
      <c r="Y220" s="4"/>
      <c r="Z220" s="4"/>
      <c r="AA220" s="4"/>
      <c r="AB220" s="57"/>
      <c r="AC220" s="110"/>
      <c r="AD220" s="110"/>
      <c r="AE220" s="110"/>
      <c r="AF220" s="110"/>
      <c r="AG220" s="110"/>
      <c r="AH220" s="110"/>
      <c r="AI220" s="110"/>
      <c r="AJ220" s="110"/>
      <c r="AK220" s="110"/>
    </row>
    <row r="221" spans="8:37">
      <c r="H221" s="47"/>
      <c r="I221" s="53"/>
      <c r="J221" s="53"/>
      <c r="K221" s="53"/>
      <c r="L221" s="53"/>
      <c r="W221" s="110"/>
      <c r="X221" s="4"/>
      <c r="Y221" s="4"/>
      <c r="Z221" s="4"/>
      <c r="AA221" s="4"/>
      <c r="AB221" s="57"/>
      <c r="AC221" s="110"/>
      <c r="AD221" s="110"/>
      <c r="AE221" s="110"/>
      <c r="AF221" s="110"/>
      <c r="AG221" s="110"/>
      <c r="AH221" s="110"/>
      <c r="AI221" s="110"/>
      <c r="AJ221" s="110"/>
      <c r="AK221" s="110"/>
    </row>
    <row r="222" spans="8:37">
      <c r="H222" s="47"/>
      <c r="I222" s="53"/>
      <c r="J222" s="53"/>
      <c r="K222" s="53"/>
      <c r="L222" s="53"/>
      <c r="W222" s="110"/>
      <c r="X222" s="4"/>
      <c r="Y222" s="4"/>
      <c r="Z222" s="4"/>
      <c r="AA222" s="4"/>
      <c r="AB222" s="57"/>
      <c r="AC222" s="110"/>
      <c r="AD222" s="110"/>
      <c r="AE222" s="110"/>
      <c r="AF222" s="110"/>
      <c r="AG222" s="110"/>
      <c r="AH222" s="110"/>
      <c r="AI222" s="110"/>
      <c r="AJ222" s="110"/>
      <c r="AK222" s="110"/>
    </row>
    <row r="223" spans="8:37">
      <c r="H223" s="47"/>
      <c r="I223" s="53"/>
      <c r="J223" s="53"/>
      <c r="K223" s="53"/>
      <c r="L223" s="53"/>
      <c r="W223" s="110"/>
      <c r="X223" s="4"/>
      <c r="Y223" s="4"/>
      <c r="Z223" s="4"/>
      <c r="AA223" s="4"/>
      <c r="AB223" s="57"/>
      <c r="AC223" s="110"/>
      <c r="AD223" s="110"/>
      <c r="AE223" s="110"/>
      <c r="AF223" s="110"/>
      <c r="AG223" s="110"/>
      <c r="AH223" s="110"/>
      <c r="AI223" s="110"/>
      <c r="AJ223" s="110"/>
      <c r="AK223" s="110"/>
    </row>
    <row r="224" spans="8:37">
      <c r="H224" s="47"/>
      <c r="I224" s="53"/>
      <c r="J224" s="53"/>
      <c r="K224" s="53"/>
      <c r="L224" s="53"/>
      <c r="W224" s="110"/>
      <c r="X224" s="4"/>
      <c r="Y224" s="4"/>
      <c r="Z224" s="4"/>
      <c r="AA224" s="4"/>
      <c r="AB224" s="57"/>
      <c r="AC224" s="110"/>
      <c r="AD224" s="110"/>
      <c r="AE224" s="110"/>
      <c r="AF224" s="110"/>
      <c r="AG224" s="110"/>
      <c r="AH224" s="110"/>
      <c r="AI224" s="110"/>
      <c r="AJ224" s="110"/>
      <c r="AK224" s="110"/>
    </row>
    <row r="225" spans="8:37">
      <c r="H225" s="47"/>
      <c r="I225" s="53"/>
      <c r="J225" s="53"/>
      <c r="K225" s="53"/>
      <c r="L225" s="53"/>
      <c r="W225" s="110"/>
      <c r="X225" s="4"/>
      <c r="Y225" s="4"/>
      <c r="Z225" s="4"/>
      <c r="AA225" s="4"/>
      <c r="AB225" s="57"/>
      <c r="AC225" s="110"/>
      <c r="AD225" s="110"/>
      <c r="AE225" s="110"/>
      <c r="AF225" s="110"/>
      <c r="AG225" s="110"/>
      <c r="AH225" s="110"/>
      <c r="AI225" s="110"/>
      <c r="AJ225" s="110"/>
      <c r="AK225" s="110"/>
    </row>
    <row r="226" spans="8:37">
      <c r="H226" s="47"/>
      <c r="I226" s="53"/>
      <c r="J226" s="53"/>
      <c r="K226" s="53"/>
      <c r="L226" s="53"/>
      <c r="W226" s="110"/>
      <c r="X226" s="4"/>
      <c r="Y226" s="4"/>
      <c r="Z226" s="4"/>
      <c r="AA226" s="4"/>
      <c r="AB226" s="57"/>
      <c r="AC226" s="110"/>
      <c r="AD226" s="110"/>
      <c r="AE226" s="110"/>
      <c r="AF226" s="110"/>
      <c r="AG226" s="110"/>
      <c r="AH226" s="110"/>
      <c r="AI226" s="110"/>
      <c r="AJ226" s="110"/>
      <c r="AK226" s="110"/>
    </row>
    <row r="227" spans="8:37">
      <c r="H227" s="47"/>
      <c r="I227" s="53"/>
      <c r="J227" s="53"/>
      <c r="K227" s="53"/>
      <c r="L227" s="53"/>
      <c r="W227" s="110"/>
      <c r="X227" s="4"/>
      <c r="Y227" s="4"/>
      <c r="Z227" s="4"/>
      <c r="AA227" s="4"/>
      <c r="AB227" s="57"/>
      <c r="AC227" s="110"/>
      <c r="AD227" s="110"/>
      <c r="AE227" s="110"/>
      <c r="AF227" s="110"/>
      <c r="AG227" s="110"/>
      <c r="AH227" s="110"/>
      <c r="AI227" s="110"/>
      <c r="AJ227" s="110"/>
      <c r="AK227" s="110"/>
    </row>
    <row r="228" spans="8:37">
      <c r="H228" s="47"/>
      <c r="I228" s="53"/>
      <c r="J228" s="53"/>
      <c r="K228" s="53"/>
      <c r="L228" s="53"/>
      <c r="W228" s="110"/>
      <c r="X228" s="4"/>
      <c r="Y228" s="4"/>
      <c r="Z228" s="4"/>
      <c r="AA228" s="4"/>
      <c r="AB228" s="57"/>
      <c r="AC228" s="110"/>
      <c r="AD228" s="110"/>
      <c r="AE228" s="110"/>
      <c r="AF228" s="110"/>
      <c r="AG228" s="110"/>
      <c r="AH228" s="110"/>
      <c r="AI228" s="110"/>
      <c r="AJ228" s="110"/>
      <c r="AK228" s="110"/>
    </row>
    <row r="229" spans="8:37">
      <c r="H229" s="47"/>
      <c r="I229" s="53"/>
      <c r="J229" s="53"/>
      <c r="K229" s="53"/>
      <c r="L229" s="53"/>
      <c r="W229" s="110"/>
      <c r="X229" s="4"/>
      <c r="Y229" s="4"/>
      <c r="Z229" s="4"/>
      <c r="AA229" s="4"/>
      <c r="AB229" s="57"/>
      <c r="AC229" s="110"/>
      <c r="AD229" s="110"/>
      <c r="AE229" s="110"/>
      <c r="AF229" s="110"/>
      <c r="AG229" s="110"/>
      <c r="AH229" s="110"/>
      <c r="AI229" s="110"/>
      <c r="AJ229" s="110"/>
      <c r="AK229" s="110"/>
    </row>
    <row r="230" spans="8:37">
      <c r="H230" s="47"/>
      <c r="I230" s="53"/>
      <c r="J230" s="53"/>
      <c r="K230" s="53"/>
      <c r="L230" s="53"/>
      <c r="W230" s="110"/>
      <c r="X230" s="4"/>
      <c r="Y230" s="4"/>
      <c r="Z230" s="4"/>
      <c r="AA230" s="4"/>
      <c r="AB230" s="57"/>
      <c r="AC230" s="110"/>
      <c r="AD230" s="110"/>
      <c r="AE230" s="110"/>
      <c r="AF230" s="110"/>
      <c r="AG230" s="110"/>
      <c r="AH230" s="110"/>
      <c r="AI230" s="110"/>
      <c r="AJ230" s="110"/>
      <c r="AK230" s="110"/>
    </row>
    <row r="231" spans="8:37">
      <c r="H231" s="47"/>
      <c r="I231" s="53"/>
      <c r="J231" s="53"/>
      <c r="K231" s="53"/>
      <c r="L231" s="53"/>
      <c r="W231" s="110"/>
      <c r="X231" s="4"/>
      <c r="Y231" s="4"/>
      <c r="Z231" s="4"/>
      <c r="AA231" s="4"/>
      <c r="AB231" s="57"/>
      <c r="AC231" s="110"/>
      <c r="AD231" s="110"/>
      <c r="AE231" s="110"/>
      <c r="AF231" s="110"/>
      <c r="AG231" s="110"/>
      <c r="AH231" s="110"/>
      <c r="AI231" s="110"/>
      <c r="AJ231" s="110"/>
      <c r="AK231" s="110"/>
    </row>
    <row r="232" spans="8:37">
      <c r="H232" s="47"/>
      <c r="I232" s="53"/>
      <c r="J232" s="53"/>
      <c r="K232" s="53"/>
      <c r="L232" s="53"/>
      <c r="W232" s="110"/>
      <c r="X232" s="4"/>
      <c r="Y232" s="4"/>
      <c r="Z232" s="4"/>
      <c r="AA232" s="4"/>
      <c r="AB232" s="57"/>
      <c r="AC232" s="110"/>
      <c r="AD232" s="110"/>
      <c r="AE232" s="110"/>
      <c r="AF232" s="110"/>
      <c r="AG232" s="110"/>
      <c r="AH232" s="110"/>
      <c r="AI232" s="110"/>
      <c r="AJ232" s="110"/>
      <c r="AK232" s="110"/>
    </row>
    <row r="233" spans="8:37">
      <c r="H233" s="47"/>
      <c r="I233" s="53"/>
      <c r="J233" s="53"/>
      <c r="K233" s="53"/>
      <c r="L233" s="53"/>
      <c r="W233" s="110"/>
      <c r="X233" s="4"/>
      <c r="Y233" s="4"/>
      <c r="Z233" s="4"/>
      <c r="AA233" s="4"/>
      <c r="AB233" s="57"/>
      <c r="AC233" s="110"/>
      <c r="AD233" s="110"/>
      <c r="AE233" s="110"/>
      <c r="AF233" s="110"/>
      <c r="AG233" s="110"/>
      <c r="AH233" s="110"/>
      <c r="AI233" s="110"/>
      <c r="AJ233" s="110"/>
      <c r="AK233" s="110"/>
    </row>
    <row r="234" spans="8:37">
      <c r="H234" s="47"/>
      <c r="I234" s="53"/>
      <c r="J234" s="53"/>
      <c r="K234" s="53"/>
      <c r="L234" s="53"/>
      <c r="W234" s="110"/>
      <c r="X234" s="4"/>
      <c r="Y234" s="4"/>
      <c r="Z234" s="4"/>
      <c r="AA234" s="4"/>
      <c r="AB234" s="57"/>
      <c r="AC234" s="110"/>
      <c r="AD234" s="110"/>
      <c r="AE234" s="110"/>
      <c r="AF234" s="110"/>
      <c r="AG234" s="110"/>
      <c r="AH234" s="110"/>
      <c r="AI234" s="110"/>
      <c r="AJ234" s="110"/>
      <c r="AK234" s="110"/>
    </row>
    <row r="235" spans="8:37">
      <c r="H235" s="47"/>
      <c r="I235" s="53"/>
      <c r="J235" s="53"/>
      <c r="K235" s="53"/>
      <c r="L235" s="53"/>
      <c r="W235" s="110"/>
      <c r="X235" s="4"/>
      <c r="Y235" s="4"/>
      <c r="Z235" s="4"/>
      <c r="AA235" s="4"/>
      <c r="AB235" s="57"/>
      <c r="AC235" s="110"/>
      <c r="AD235" s="110"/>
      <c r="AE235" s="110"/>
      <c r="AF235" s="110"/>
      <c r="AG235" s="110"/>
      <c r="AH235" s="110"/>
      <c r="AI235" s="110"/>
      <c r="AJ235" s="110"/>
      <c r="AK235" s="110"/>
    </row>
    <row r="236" spans="8:37">
      <c r="H236" s="47"/>
      <c r="I236" s="53"/>
      <c r="J236" s="53"/>
      <c r="K236" s="53"/>
      <c r="L236" s="53"/>
      <c r="W236" s="110"/>
      <c r="X236" s="4"/>
      <c r="Y236" s="4"/>
      <c r="Z236" s="4"/>
      <c r="AA236" s="4"/>
      <c r="AB236" s="57"/>
      <c r="AC236" s="110"/>
      <c r="AD236" s="110"/>
      <c r="AE236" s="110"/>
      <c r="AF236" s="110"/>
      <c r="AG236" s="110"/>
      <c r="AH236" s="110"/>
      <c r="AI236" s="110"/>
      <c r="AJ236" s="110"/>
      <c r="AK236" s="110"/>
    </row>
    <row r="237" spans="8:37">
      <c r="H237" s="47"/>
      <c r="I237" s="53"/>
      <c r="J237" s="53"/>
      <c r="K237" s="53"/>
      <c r="L237" s="53"/>
      <c r="W237" s="110"/>
      <c r="X237" s="4"/>
      <c r="Y237" s="4"/>
      <c r="Z237" s="4"/>
      <c r="AA237" s="4"/>
      <c r="AB237" s="57"/>
      <c r="AC237" s="110"/>
      <c r="AD237" s="110"/>
      <c r="AE237" s="110"/>
      <c r="AF237" s="110"/>
      <c r="AG237" s="110"/>
      <c r="AH237" s="110"/>
      <c r="AI237" s="110"/>
      <c r="AJ237" s="110"/>
      <c r="AK237" s="110"/>
    </row>
    <row r="238" spans="8:37">
      <c r="H238" s="47"/>
      <c r="I238" s="53"/>
      <c r="J238" s="53"/>
      <c r="K238" s="53"/>
      <c r="L238" s="53"/>
      <c r="W238" s="110"/>
      <c r="X238" s="4"/>
      <c r="Y238" s="4"/>
      <c r="Z238" s="4"/>
      <c r="AA238" s="4"/>
      <c r="AB238" s="57"/>
      <c r="AC238" s="110"/>
      <c r="AD238" s="110"/>
      <c r="AE238" s="110"/>
      <c r="AF238" s="110"/>
      <c r="AG238" s="110"/>
      <c r="AH238" s="110"/>
      <c r="AI238" s="110"/>
      <c r="AJ238" s="110"/>
      <c r="AK238" s="110"/>
    </row>
    <row r="239" spans="8:37">
      <c r="H239" s="47"/>
      <c r="I239" s="53"/>
      <c r="J239" s="53"/>
      <c r="K239" s="53"/>
      <c r="L239" s="53"/>
      <c r="W239" s="110"/>
      <c r="X239" s="4"/>
      <c r="Y239" s="4"/>
      <c r="Z239" s="4"/>
      <c r="AA239" s="4"/>
      <c r="AB239" s="57"/>
      <c r="AC239" s="110"/>
      <c r="AD239" s="110"/>
      <c r="AE239" s="110"/>
      <c r="AF239" s="110"/>
      <c r="AG239" s="110"/>
      <c r="AH239" s="110"/>
      <c r="AI239" s="110"/>
      <c r="AJ239" s="110"/>
      <c r="AK239" s="110"/>
    </row>
    <row r="240" spans="8:37">
      <c r="H240" s="47"/>
      <c r="I240" s="53"/>
      <c r="J240" s="53"/>
      <c r="K240" s="53"/>
      <c r="L240" s="53"/>
      <c r="W240" s="110"/>
      <c r="X240" s="4"/>
      <c r="Y240" s="4"/>
      <c r="Z240" s="4"/>
      <c r="AA240" s="4"/>
      <c r="AB240" s="57"/>
      <c r="AC240" s="110"/>
      <c r="AD240" s="110"/>
      <c r="AE240" s="110"/>
      <c r="AF240" s="110"/>
      <c r="AG240" s="110"/>
      <c r="AH240" s="110"/>
      <c r="AI240" s="110"/>
      <c r="AJ240" s="110"/>
      <c r="AK240" s="110"/>
    </row>
    <row r="241" spans="8:37">
      <c r="H241" s="47"/>
      <c r="I241" s="53"/>
      <c r="J241" s="53"/>
      <c r="K241" s="53"/>
      <c r="L241" s="53"/>
      <c r="W241" s="110"/>
      <c r="X241" s="4"/>
      <c r="Y241" s="4"/>
      <c r="Z241" s="4"/>
      <c r="AA241" s="4"/>
      <c r="AB241" s="57"/>
      <c r="AC241" s="110"/>
      <c r="AD241" s="110"/>
      <c r="AE241" s="110"/>
      <c r="AF241" s="110"/>
      <c r="AG241" s="110"/>
      <c r="AH241" s="110"/>
      <c r="AI241" s="110"/>
      <c r="AJ241" s="110"/>
      <c r="AK241" s="110"/>
    </row>
    <row r="242" spans="8:37">
      <c r="H242" s="47"/>
      <c r="I242" s="53"/>
      <c r="J242" s="53"/>
      <c r="K242" s="53"/>
      <c r="L242" s="53"/>
      <c r="W242" s="110"/>
      <c r="X242" s="4"/>
      <c r="Y242" s="4"/>
      <c r="Z242" s="4"/>
      <c r="AA242" s="4"/>
      <c r="AB242" s="57"/>
      <c r="AC242" s="110"/>
      <c r="AD242" s="110"/>
      <c r="AE242" s="110"/>
      <c r="AF242" s="110"/>
      <c r="AG242" s="110"/>
      <c r="AH242" s="110"/>
      <c r="AI242" s="110"/>
      <c r="AJ242" s="110"/>
      <c r="AK242" s="110"/>
    </row>
    <row r="243" spans="8:37">
      <c r="H243" s="47"/>
      <c r="I243" s="53"/>
      <c r="J243" s="53"/>
      <c r="K243" s="53"/>
      <c r="L243" s="53"/>
      <c r="W243" s="110"/>
      <c r="X243" s="4"/>
      <c r="Y243" s="4"/>
      <c r="Z243" s="4"/>
      <c r="AA243" s="4"/>
      <c r="AB243" s="57"/>
      <c r="AC243" s="110"/>
      <c r="AD243" s="110"/>
      <c r="AE243" s="110"/>
      <c r="AF243" s="110"/>
      <c r="AG243" s="110"/>
      <c r="AH243" s="110"/>
      <c r="AI243" s="110"/>
      <c r="AJ243" s="110"/>
      <c r="AK243" s="110"/>
    </row>
    <row r="244" spans="8:37">
      <c r="H244" s="47"/>
      <c r="I244" s="53"/>
      <c r="J244" s="53"/>
      <c r="K244" s="53"/>
      <c r="L244" s="53"/>
      <c r="W244" s="110"/>
      <c r="X244" s="4"/>
      <c r="Y244" s="4"/>
      <c r="Z244" s="4"/>
      <c r="AA244" s="4"/>
      <c r="AB244" s="57"/>
      <c r="AC244" s="110"/>
      <c r="AD244" s="110"/>
      <c r="AE244" s="110"/>
      <c r="AF244" s="110"/>
      <c r="AG244" s="110"/>
      <c r="AH244" s="110"/>
      <c r="AI244" s="110"/>
      <c r="AJ244" s="110"/>
      <c r="AK244" s="110"/>
    </row>
    <row r="245" spans="8:37">
      <c r="H245" s="47"/>
      <c r="I245" s="53"/>
      <c r="J245" s="53"/>
      <c r="K245" s="53"/>
      <c r="L245" s="53"/>
      <c r="W245" s="110"/>
      <c r="X245" s="4"/>
      <c r="Y245" s="4"/>
      <c r="Z245" s="4"/>
      <c r="AA245" s="4"/>
      <c r="AB245" s="57"/>
      <c r="AC245" s="110"/>
      <c r="AD245" s="110"/>
      <c r="AE245" s="110"/>
      <c r="AF245" s="110"/>
      <c r="AG245" s="110"/>
      <c r="AH245" s="110"/>
      <c r="AI245" s="110"/>
      <c r="AJ245" s="110"/>
      <c r="AK245" s="110"/>
    </row>
    <row r="246" spans="8:37">
      <c r="H246" s="47"/>
      <c r="I246" s="53"/>
      <c r="J246" s="53"/>
      <c r="K246" s="53"/>
      <c r="L246" s="53"/>
      <c r="W246" s="110"/>
      <c r="X246" s="4"/>
      <c r="Y246" s="4"/>
      <c r="Z246" s="4"/>
      <c r="AA246" s="4"/>
      <c r="AB246" s="57"/>
      <c r="AC246" s="110"/>
      <c r="AD246" s="110"/>
      <c r="AE246" s="110"/>
      <c r="AF246" s="110"/>
      <c r="AG246" s="110"/>
      <c r="AH246" s="110"/>
      <c r="AI246" s="110"/>
      <c r="AJ246" s="110"/>
      <c r="AK246" s="110"/>
    </row>
    <row r="247" spans="8:37">
      <c r="H247" s="47"/>
      <c r="I247" s="53"/>
      <c r="J247" s="53"/>
      <c r="K247" s="53"/>
      <c r="L247" s="53"/>
      <c r="W247" s="110"/>
      <c r="X247" s="4"/>
      <c r="Y247" s="4"/>
      <c r="Z247" s="4"/>
      <c r="AA247" s="4"/>
      <c r="AB247" s="57"/>
      <c r="AC247" s="110"/>
      <c r="AD247" s="110"/>
      <c r="AE247" s="110"/>
      <c r="AF247" s="110"/>
      <c r="AG247" s="110"/>
      <c r="AH247" s="110"/>
      <c r="AI247" s="110"/>
      <c r="AJ247" s="110"/>
      <c r="AK247" s="110"/>
    </row>
    <row r="248" spans="8:37">
      <c r="H248" s="47"/>
      <c r="I248" s="53"/>
      <c r="J248" s="53"/>
      <c r="K248" s="53"/>
      <c r="L248" s="53"/>
      <c r="W248" s="110"/>
      <c r="X248" s="4"/>
      <c r="Y248" s="4"/>
      <c r="Z248" s="4"/>
      <c r="AA248" s="4"/>
      <c r="AB248" s="57"/>
      <c r="AC248" s="110"/>
      <c r="AD248" s="110"/>
      <c r="AE248" s="110"/>
      <c r="AF248" s="110"/>
      <c r="AG248" s="110"/>
      <c r="AH248" s="110"/>
      <c r="AI248" s="110"/>
      <c r="AJ248" s="110"/>
      <c r="AK248" s="110"/>
    </row>
    <row r="249" spans="8:37">
      <c r="H249" s="47"/>
      <c r="I249" s="53"/>
      <c r="J249" s="53"/>
      <c r="K249" s="53"/>
      <c r="L249" s="53"/>
      <c r="W249" s="110"/>
      <c r="X249" s="4"/>
      <c r="Y249" s="4"/>
      <c r="Z249" s="4"/>
      <c r="AA249" s="4"/>
      <c r="AB249" s="57"/>
      <c r="AC249" s="110"/>
      <c r="AD249" s="110"/>
      <c r="AE249" s="110"/>
      <c r="AF249" s="110"/>
      <c r="AG249" s="110"/>
      <c r="AH249" s="110"/>
      <c r="AI249" s="110"/>
      <c r="AJ249" s="110"/>
      <c r="AK249" s="110"/>
    </row>
    <row r="250" spans="8:37">
      <c r="H250" s="47"/>
      <c r="I250" s="53"/>
      <c r="J250" s="53"/>
      <c r="K250" s="53"/>
      <c r="L250" s="53"/>
      <c r="W250" s="110"/>
      <c r="X250" s="4"/>
      <c r="Y250" s="4"/>
      <c r="Z250" s="4"/>
      <c r="AA250" s="4"/>
      <c r="AB250" s="57"/>
      <c r="AC250" s="110"/>
      <c r="AD250" s="110"/>
      <c r="AE250" s="110"/>
      <c r="AF250" s="110"/>
      <c r="AG250" s="110"/>
      <c r="AH250" s="110"/>
      <c r="AI250" s="110"/>
      <c r="AJ250" s="110"/>
      <c r="AK250" s="110"/>
    </row>
    <row r="251" spans="8:37">
      <c r="H251" s="47"/>
      <c r="I251" s="53"/>
      <c r="J251" s="53"/>
      <c r="K251" s="53"/>
      <c r="L251" s="53"/>
      <c r="W251" s="110"/>
      <c r="X251" s="4"/>
      <c r="Y251" s="4"/>
      <c r="Z251" s="4"/>
      <c r="AA251" s="4"/>
      <c r="AB251" s="57"/>
      <c r="AC251" s="110"/>
      <c r="AD251" s="110"/>
      <c r="AE251" s="110"/>
      <c r="AF251" s="110"/>
      <c r="AG251" s="110"/>
      <c r="AH251" s="110"/>
      <c r="AI251" s="110"/>
      <c r="AJ251" s="110"/>
      <c r="AK251" s="110"/>
    </row>
    <row r="252" spans="8:37">
      <c r="W252" s="110"/>
      <c r="X252" s="4"/>
      <c r="Y252" s="4"/>
      <c r="Z252" s="4"/>
      <c r="AA252" s="4"/>
      <c r="AB252" s="57"/>
      <c r="AC252" s="110"/>
      <c r="AD252" s="110"/>
      <c r="AE252" s="110"/>
      <c r="AF252" s="110"/>
      <c r="AG252" s="110"/>
      <c r="AH252" s="110"/>
      <c r="AI252" s="110"/>
      <c r="AJ252" s="110"/>
      <c r="AK252" s="110"/>
    </row>
    <row r="253" spans="8:37">
      <c r="W253" s="110"/>
      <c r="X253" s="4"/>
      <c r="Y253" s="4"/>
      <c r="Z253" s="4"/>
      <c r="AA253" s="4"/>
      <c r="AB253" s="57"/>
      <c r="AC253" s="110"/>
      <c r="AD253" s="110"/>
      <c r="AE253" s="110"/>
      <c r="AF253" s="110"/>
      <c r="AG253" s="110"/>
      <c r="AH253" s="110"/>
      <c r="AI253" s="110"/>
      <c r="AJ253" s="110"/>
      <c r="AK253" s="110"/>
    </row>
    <row r="254" spans="8:37">
      <c r="W254" s="110"/>
      <c r="X254" s="4"/>
      <c r="Y254" s="4"/>
      <c r="Z254" s="4"/>
      <c r="AA254" s="4"/>
      <c r="AB254" s="57"/>
      <c r="AC254" s="110"/>
      <c r="AD254" s="110"/>
      <c r="AE254" s="110"/>
      <c r="AF254" s="110"/>
      <c r="AG254" s="110"/>
      <c r="AH254" s="110"/>
      <c r="AI254" s="110"/>
      <c r="AJ254" s="110"/>
      <c r="AK254" s="110"/>
    </row>
    <row r="255" spans="8:37">
      <c r="W255" s="110"/>
      <c r="X255" s="4"/>
      <c r="Y255" s="4"/>
      <c r="Z255" s="4"/>
      <c r="AA255" s="4"/>
      <c r="AB255" s="57"/>
      <c r="AC255" s="110"/>
      <c r="AD255" s="110"/>
      <c r="AE255" s="110"/>
      <c r="AF255" s="110"/>
      <c r="AG255" s="110"/>
      <c r="AH255" s="110"/>
      <c r="AI255" s="110"/>
      <c r="AJ255" s="110"/>
      <c r="AK255" s="110"/>
    </row>
    <row r="256" spans="8:37">
      <c r="W256" s="110"/>
      <c r="X256" s="4"/>
      <c r="Y256" s="4"/>
      <c r="Z256" s="4"/>
      <c r="AA256" s="4"/>
      <c r="AB256" s="57"/>
      <c r="AC256" s="110"/>
      <c r="AD256" s="110"/>
      <c r="AE256" s="110"/>
      <c r="AF256" s="110"/>
      <c r="AG256" s="110"/>
      <c r="AH256" s="110"/>
      <c r="AI256" s="110"/>
      <c r="AJ256" s="110"/>
      <c r="AK256" s="110"/>
    </row>
    <row r="257" spans="23:37">
      <c r="W257" s="110"/>
      <c r="X257" s="4"/>
      <c r="Y257" s="4"/>
      <c r="Z257" s="4"/>
      <c r="AA257" s="4"/>
      <c r="AB257" s="57"/>
      <c r="AC257" s="110"/>
      <c r="AD257" s="110"/>
      <c r="AE257" s="110"/>
      <c r="AF257" s="110"/>
      <c r="AG257" s="110"/>
      <c r="AH257" s="110"/>
      <c r="AI257" s="110"/>
      <c r="AJ257" s="110"/>
      <c r="AK257" s="110"/>
    </row>
    <row r="258" spans="23:37">
      <c r="W258" s="110"/>
      <c r="X258" s="4"/>
      <c r="Y258" s="4"/>
      <c r="Z258" s="4"/>
      <c r="AA258" s="4"/>
      <c r="AB258" s="57"/>
      <c r="AC258" s="110"/>
      <c r="AD258" s="110"/>
      <c r="AE258" s="110"/>
      <c r="AF258" s="110"/>
      <c r="AG258" s="110"/>
      <c r="AH258" s="110"/>
      <c r="AI258" s="110"/>
      <c r="AJ258" s="110"/>
      <c r="AK258" s="110"/>
    </row>
    <row r="259" spans="23:37">
      <c r="W259" s="110"/>
      <c r="X259" s="4"/>
      <c r="Y259" s="4"/>
      <c r="Z259" s="4"/>
      <c r="AA259" s="4"/>
      <c r="AB259" s="57"/>
      <c r="AC259" s="110"/>
      <c r="AD259" s="110"/>
      <c r="AE259" s="110"/>
      <c r="AF259" s="110"/>
      <c r="AG259" s="110"/>
      <c r="AH259" s="110"/>
      <c r="AI259" s="110"/>
      <c r="AJ259" s="110"/>
      <c r="AK259" s="110"/>
    </row>
    <row r="260" spans="23:37">
      <c r="W260" s="110"/>
      <c r="X260" s="4"/>
      <c r="Y260" s="4"/>
      <c r="Z260" s="4"/>
      <c r="AA260" s="4"/>
      <c r="AB260" s="57"/>
      <c r="AC260" s="110"/>
      <c r="AD260" s="110"/>
      <c r="AE260" s="110"/>
      <c r="AF260" s="110"/>
      <c r="AG260" s="110"/>
      <c r="AH260" s="110"/>
      <c r="AI260" s="110"/>
      <c r="AJ260" s="110"/>
      <c r="AK260" s="110"/>
    </row>
    <row r="261" spans="23:37">
      <c r="W261" s="110"/>
      <c r="X261" s="4"/>
      <c r="Y261" s="4"/>
      <c r="Z261" s="4"/>
      <c r="AA261" s="4"/>
      <c r="AB261" s="57"/>
      <c r="AC261" s="110"/>
      <c r="AD261" s="110"/>
      <c r="AE261" s="110"/>
      <c r="AF261" s="110"/>
      <c r="AG261" s="110"/>
      <c r="AH261" s="110"/>
      <c r="AI261" s="110"/>
      <c r="AJ261" s="110"/>
      <c r="AK261" s="110"/>
    </row>
    <row r="262" spans="23:37">
      <c r="W262" s="110"/>
      <c r="X262" s="4"/>
      <c r="Y262" s="4"/>
      <c r="Z262" s="4"/>
      <c r="AA262" s="4"/>
      <c r="AB262" s="57"/>
      <c r="AC262" s="110"/>
      <c r="AD262" s="110"/>
      <c r="AE262" s="110"/>
      <c r="AF262" s="110"/>
      <c r="AG262" s="110"/>
      <c r="AH262" s="110"/>
      <c r="AI262" s="110"/>
      <c r="AJ262" s="110"/>
      <c r="AK262" s="110"/>
    </row>
    <row r="263" spans="23:37">
      <c r="W263" s="110"/>
      <c r="X263" s="4"/>
      <c r="Y263" s="4"/>
      <c r="Z263" s="4"/>
      <c r="AA263" s="4"/>
      <c r="AB263" s="57"/>
      <c r="AC263" s="110"/>
      <c r="AD263" s="110"/>
      <c r="AE263" s="110"/>
      <c r="AF263" s="110"/>
      <c r="AG263" s="110"/>
      <c r="AH263" s="110"/>
      <c r="AI263" s="110"/>
      <c r="AJ263" s="110"/>
      <c r="AK263" s="110"/>
    </row>
    <row r="264" spans="23:37">
      <c r="W264" s="110"/>
      <c r="X264" s="4"/>
      <c r="Y264" s="4"/>
      <c r="Z264" s="4"/>
      <c r="AA264" s="4"/>
      <c r="AB264" s="57"/>
      <c r="AC264" s="110"/>
      <c r="AD264" s="110"/>
      <c r="AE264" s="110"/>
      <c r="AF264" s="110"/>
      <c r="AG264" s="110"/>
      <c r="AH264" s="110"/>
      <c r="AI264" s="110"/>
      <c r="AJ264" s="110"/>
      <c r="AK264" s="110"/>
    </row>
    <row r="265" spans="23:37">
      <c r="W265" s="110"/>
      <c r="X265" s="4"/>
      <c r="Y265" s="4"/>
      <c r="Z265" s="4"/>
      <c r="AA265" s="4"/>
      <c r="AB265" s="57"/>
      <c r="AC265" s="110"/>
      <c r="AD265" s="110"/>
      <c r="AE265" s="110"/>
      <c r="AF265" s="110"/>
      <c r="AG265" s="110"/>
      <c r="AH265" s="110"/>
      <c r="AI265" s="110"/>
      <c r="AJ265" s="110"/>
      <c r="AK265" s="110"/>
    </row>
    <row r="266" spans="23:37">
      <c r="W266" s="110"/>
      <c r="X266" s="4"/>
      <c r="Y266" s="4"/>
      <c r="Z266" s="4"/>
      <c r="AA266" s="4"/>
      <c r="AB266" s="57"/>
      <c r="AC266" s="110"/>
      <c r="AD266" s="110"/>
      <c r="AE266" s="110"/>
      <c r="AF266" s="110"/>
      <c r="AG266" s="110"/>
      <c r="AH266" s="110"/>
      <c r="AI266" s="110"/>
      <c r="AJ266" s="110"/>
      <c r="AK266" s="110"/>
    </row>
    <row r="267" spans="23:37">
      <c r="W267" s="110"/>
      <c r="X267" s="4"/>
      <c r="Y267" s="4"/>
      <c r="Z267" s="4"/>
      <c r="AA267" s="4"/>
      <c r="AB267" s="57"/>
      <c r="AC267" s="110"/>
      <c r="AD267" s="110"/>
      <c r="AE267" s="110"/>
      <c r="AF267" s="110"/>
      <c r="AG267" s="110"/>
      <c r="AH267" s="110"/>
      <c r="AI267" s="110"/>
      <c r="AJ267" s="110"/>
      <c r="AK267" s="110"/>
    </row>
    <row r="268" spans="23:37">
      <c r="W268" s="110"/>
      <c r="X268" s="4"/>
      <c r="Y268" s="4"/>
      <c r="Z268" s="4"/>
      <c r="AA268" s="4"/>
      <c r="AB268" s="57"/>
      <c r="AC268" s="110"/>
      <c r="AD268" s="110"/>
      <c r="AE268" s="110"/>
      <c r="AF268" s="110"/>
      <c r="AG268" s="110"/>
      <c r="AH268" s="110"/>
      <c r="AI268" s="110"/>
      <c r="AJ268" s="110"/>
      <c r="AK268" s="110"/>
    </row>
    <row r="269" spans="23:37">
      <c r="W269" s="110"/>
      <c r="X269" s="4"/>
      <c r="Y269" s="4"/>
      <c r="Z269" s="4"/>
      <c r="AA269" s="4"/>
      <c r="AB269" s="57"/>
      <c r="AC269" s="110"/>
      <c r="AD269" s="110"/>
      <c r="AE269" s="110"/>
      <c r="AF269" s="110"/>
      <c r="AG269" s="110"/>
      <c r="AH269" s="110"/>
      <c r="AI269" s="110"/>
      <c r="AJ269" s="110"/>
      <c r="AK269" s="110"/>
    </row>
    <row r="270" spans="23:37">
      <c r="W270" s="110"/>
      <c r="X270" s="4"/>
      <c r="Y270" s="4"/>
      <c r="Z270" s="4"/>
      <c r="AA270" s="4"/>
      <c r="AB270" s="57"/>
      <c r="AC270" s="110"/>
      <c r="AD270" s="110"/>
      <c r="AE270" s="110"/>
      <c r="AF270" s="110"/>
      <c r="AG270" s="110"/>
      <c r="AH270" s="110"/>
      <c r="AI270" s="110"/>
      <c r="AJ270" s="110"/>
      <c r="AK270" s="110"/>
    </row>
    <row r="271" spans="23:37">
      <c r="W271" s="110"/>
      <c r="X271" s="4"/>
      <c r="Y271" s="4"/>
      <c r="Z271" s="4"/>
      <c r="AA271" s="4"/>
      <c r="AB271" s="57"/>
      <c r="AC271" s="110"/>
      <c r="AD271" s="110"/>
      <c r="AE271" s="110"/>
      <c r="AF271" s="110"/>
      <c r="AG271" s="110"/>
      <c r="AH271" s="110"/>
      <c r="AI271" s="110"/>
      <c r="AJ271" s="110"/>
      <c r="AK271" s="110"/>
    </row>
    <row r="272" spans="23:37">
      <c r="W272" s="110"/>
      <c r="X272" s="4"/>
      <c r="Y272" s="4"/>
      <c r="Z272" s="4"/>
      <c r="AA272" s="4"/>
      <c r="AB272" s="57"/>
      <c r="AC272" s="110"/>
      <c r="AD272" s="110"/>
      <c r="AE272" s="110"/>
      <c r="AF272" s="110"/>
      <c r="AG272" s="110"/>
      <c r="AH272" s="110"/>
      <c r="AI272" s="110"/>
      <c r="AJ272" s="110"/>
      <c r="AK272" s="110"/>
    </row>
    <row r="273" spans="23:37">
      <c r="W273" s="110"/>
      <c r="X273" s="4"/>
      <c r="Y273" s="4"/>
      <c r="Z273" s="4"/>
      <c r="AA273" s="4"/>
      <c r="AB273" s="57"/>
      <c r="AC273" s="110"/>
      <c r="AD273" s="110"/>
      <c r="AE273" s="110"/>
      <c r="AF273" s="110"/>
      <c r="AG273" s="110"/>
      <c r="AH273" s="110"/>
      <c r="AI273" s="110"/>
      <c r="AJ273" s="110"/>
      <c r="AK273" s="110"/>
    </row>
    <row r="274" spans="23:37">
      <c r="W274" s="110"/>
      <c r="X274" s="4"/>
      <c r="Y274" s="4"/>
      <c r="Z274" s="4"/>
      <c r="AA274" s="4"/>
      <c r="AB274" s="57"/>
      <c r="AC274" s="110"/>
      <c r="AD274" s="110"/>
      <c r="AE274" s="110"/>
      <c r="AF274" s="110"/>
      <c r="AG274" s="110"/>
      <c r="AH274" s="110"/>
      <c r="AI274" s="110"/>
      <c r="AJ274" s="110"/>
      <c r="AK274" s="110"/>
    </row>
    <row r="275" spans="23:37">
      <c r="W275" s="110"/>
      <c r="X275" s="4"/>
      <c r="Y275" s="4"/>
      <c r="Z275" s="4"/>
      <c r="AA275" s="4"/>
      <c r="AB275" s="57"/>
      <c r="AC275" s="110"/>
      <c r="AD275" s="110"/>
      <c r="AE275" s="110"/>
      <c r="AF275" s="110"/>
      <c r="AG275" s="110"/>
      <c r="AH275" s="110"/>
      <c r="AI275" s="110"/>
      <c r="AJ275" s="110"/>
      <c r="AK275" s="110"/>
    </row>
    <row r="276" spans="23:37">
      <c r="W276" s="110"/>
      <c r="X276" s="4"/>
      <c r="Y276" s="4"/>
      <c r="Z276" s="4"/>
      <c r="AA276" s="4"/>
      <c r="AB276" s="57"/>
      <c r="AC276" s="110"/>
      <c r="AD276" s="110"/>
      <c r="AE276" s="110"/>
      <c r="AF276" s="110"/>
      <c r="AG276" s="110"/>
      <c r="AH276" s="110"/>
      <c r="AI276" s="110"/>
      <c r="AJ276" s="110"/>
      <c r="AK276" s="110"/>
    </row>
    <row r="277" spans="23:37">
      <c r="W277" s="110"/>
      <c r="X277" s="4"/>
      <c r="Y277" s="4"/>
      <c r="Z277" s="4"/>
      <c r="AA277" s="4"/>
      <c r="AB277" s="57"/>
      <c r="AC277" s="110"/>
      <c r="AD277" s="110"/>
      <c r="AE277" s="110"/>
      <c r="AF277" s="110"/>
      <c r="AG277" s="110"/>
      <c r="AH277" s="110"/>
      <c r="AI277" s="110"/>
      <c r="AJ277" s="110"/>
      <c r="AK277" s="110"/>
    </row>
    <row r="278" spans="23:37">
      <c r="W278" s="110"/>
      <c r="X278" s="4"/>
      <c r="Y278" s="4"/>
      <c r="Z278" s="4"/>
      <c r="AA278" s="4"/>
      <c r="AB278" s="57"/>
      <c r="AC278" s="110"/>
      <c r="AD278" s="110"/>
      <c r="AE278" s="110"/>
      <c r="AF278" s="110"/>
      <c r="AG278" s="110"/>
      <c r="AH278" s="110"/>
      <c r="AI278" s="110"/>
      <c r="AJ278" s="110"/>
      <c r="AK278" s="110"/>
    </row>
    <row r="279" spans="23:37">
      <c r="W279" s="110"/>
      <c r="X279" s="4"/>
      <c r="Y279" s="4"/>
      <c r="Z279" s="4"/>
      <c r="AA279" s="4"/>
      <c r="AB279" s="57"/>
      <c r="AC279" s="110"/>
      <c r="AD279" s="110"/>
      <c r="AE279" s="110"/>
      <c r="AF279" s="110"/>
      <c r="AG279" s="110"/>
      <c r="AH279" s="110"/>
      <c r="AI279" s="110"/>
      <c r="AJ279" s="110"/>
      <c r="AK279" s="110"/>
    </row>
    <row r="280" spans="23:37">
      <c r="W280" s="110"/>
      <c r="X280" s="4"/>
      <c r="Y280" s="4"/>
      <c r="Z280" s="4"/>
      <c r="AA280" s="4"/>
      <c r="AB280" s="57"/>
      <c r="AC280" s="110"/>
      <c r="AD280" s="110"/>
      <c r="AE280" s="110"/>
      <c r="AF280" s="110"/>
      <c r="AG280" s="110"/>
      <c r="AH280" s="110"/>
      <c r="AI280" s="110"/>
      <c r="AJ280" s="110"/>
      <c r="AK280" s="110"/>
    </row>
    <row r="281" spans="23:37">
      <c r="W281" s="110"/>
      <c r="X281" s="4"/>
      <c r="Y281" s="4"/>
      <c r="Z281" s="4"/>
      <c r="AA281" s="4"/>
      <c r="AB281" s="57"/>
      <c r="AC281" s="110"/>
      <c r="AD281" s="110"/>
      <c r="AE281" s="110"/>
      <c r="AF281" s="110"/>
      <c r="AG281" s="110"/>
      <c r="AH281" s="110"/>
      <c r="AI281" s="110"/>
      <c r="AJ281" s="110"/>
      <c r="AK281" s="110"/>
    </row>
    <row r="282" spans="23:37">
      <c r="W282" s="110"/>
      <c r="X282" s="4"/>
      <c r="Y282" s="4"/>
      <c r="Z282" s="4"/>
      <c r="AA282" s="4"/>
      <c r="AB282" s="57"/>
      <c r="AC282" s="110"/>
      <c r="AD282" s="110"/>
      <c r="AE282" s="110"/>
      <c r="AF282" s="110"/>
      <c r="AG282" s="110"/>
      <c r="AH282" s="110"/>
      <c r="AI282" s="110"/>
      <c r="AJ282" s="110"/>
      <c r="AK282" s="110"/>
    </row>
    <row r="283" spans="23:37">
      <c r="W283" s="110"/>
      <c r="X283" s="4"/>
      <c r="Y283" s="4"/>
      <c r="Z283" s="4"/>
      <c r="AA283" s="4"/>
      <c r="AB283" s="57"/>
      <c r="AC283" s="110"/>
      <c r="AD283" s="110"/>
      <c r="AE283" s="110"/>
      <c r="AF283" s="110"/>
      <c r="AG283" s="110"/>
      <c r="AH283" s="110"/>
      <c r="AI283" s="110"/>
      <c r="AJ283" s="110"/>
      <c r="AK283" s="110"/>
    </row>
    <row r="284" spans="23:37">
      <c r="W284" s="110"/>
      <c r="X284" s="4"/>
      <c r="Y284" s="4"/>
      <c r="Z284" s="4"/>
      <c r="AA284" s="4"/>
      <c r="AB284" s="57"/>
      <c r="AC284" s="110"/>
      <c r="AD284" s="110"/>
      <c r="AE284" s="110"/>
      <c r="AF284" s="110"/>
      <c r="AG284" s="110"/>
      <c r="AH284" s="110"/>
      <c r="AI284" s="110"/>
      <c r="AJ284" s="110"/>
      <c r="AK284" s="110"/>
    </row>
    <row r="285" spans="23:37">
      <c r="W285" s="110"/>
      <c r="X285" s="4"/>
      <c r="Y285" s="4"/>
      <c r="Z285" s="4"/>
      <c r="AA285" s="4"/>
      <c r="AB285" s="57"/>
      <c r="AC285" s="110"/>
      <c r="AD285" s="110"/>
      <c r="AE285" s="110"/>
      <c r="AF285" s="110"/>
      <c r="AG285" s="110"/>
      <c r="AH285" s="110"/>
      <c r="AI285" s="110"/>
      <c r="AJ285" s="110"/>
      <c r="AK285" s="110"/>
    </row>
    <row r="286" spans="23:37">
      <c r="W286" s="110"/>
      <c r="X286" s="4"/>
      <c r="Y286" s="4"/>
      <c r="Z286" s="4"/>
      <c r="AA286" s="4"/>
      <c r="AB286" s="57"/>
      <c r="AC286" s="110"/>
      <c r="AD286" s="110"/>
      <c r="AE286" s="110"/>
      <c r="AF286" s="110"/>
      <c r="AG286" s="110"/>
      <c r="AH286" s="110"/>
      <c r="AI286" s="110"/>
      <c r="AJ286" s="110"/>
      <c r="AK286" s="110"/>
    </row>
    <row r="287" spans="23:37">
      <c r="W287" s="110"/>
      <c r="X287" s="4"/>
      <c r="Y287" s="4"/>
      <c r="Z287" s="4"/>
      <c r="AA287" s="4"/>
      <c r="AB287" s="57"/>
      <c r="AC287" s="110"/>
      <c r="AD287" s="110"/>
      <c r="AE287" s="110"/>
      <c r="AF287" s="110"/>
      <c r="AG287" s="110"/>
      <c r="AH287" s="110"/>
      <c r="AI287" s="110"/>
      <c r="AJ287" s="110"/>
      <c r="AK287" s="110"/>
    </row>
    <row r="288" spans="23:37">
      <c r="W288" s="110"/>
      <c r="X288" s="4"/>
      <c r="Y288" s="4"/>
      <c r="Z288" s="4"/>
      <c r="AA288" s="4"/>
      <c r="AB288" s="57"/>
      <c r="AC288" s="110"/>
      <c r="AD288" s="110"/>
      <c r="AE288" s="110"/>
      <c r="AF288" s="110"/>
      <c r="AG288" s="110"/>
      <c r="AH288" s="110"/>
      <c r="AI288" s="110"/>
      <c r="AJ288" s="110"/>
      <c r="AK288" s="110"/>
    </row>
    <row r="289" spans="23:37">
      <c r="W289" s="110"/>
      <c r="X289" s="4"/>
      <c r="Y289" s="4"/>
      <c r="Z289" s="4"/>
      <c r="AA289" s="4"/>
      <c r="AB289" s="57"/>
      <c r="AC289" s="110"/>
      <c r="AD289" s="110"/>
      <c r="AE289" s="110"/>
      <c r="AF289" s="110"/>
      <c r="AG289" s="110"/>
      <c r="AH289" s="110"/>
      <c r="AI289" s="110"/>
      <c r="AJ289" s="110"/>
      <c r="AK289" s="110"/>
    </row>
    <row r="290" spans="23:37">
      <c r="W290" s="110"/>
      <c r="X290" s="4"/>
      <c r="Y290" s="4"/>
      <c r="Z290" s="4"/>
      <c r="AA290" s="4"/>
      <c r="AB290" s="57"/>
      <c r="AC290" s="110"/>
      <c r="AD290" s="110"/>
      <c r="AE290" s="110"/>
      <c r="AF290" s="110"/>
      <c r="AG290" s="110"/>
      <c r="AH290" s="110"/>
      <c r="AI290" s="110"/>
      <c r="AJ290" s="110"/>
      <c r="AK290" s="110"/>
    </row>
    <row r="291" spans="23:37">
      <c r="W291" s="110"/>
      <c r="X291" s="4"/>
      <c r="Y291" s="4"/>
      <c r="Z291" s="4"/>
      <c r="AA291" s="4"/>
      <c r="AB291" s="57"/>
      <c r="AC291" s="110"/>
      <c r="AD291" s="110"/>
      <c r="AE291" s="110"/>
      <c r="AF291" s="110"/>
      <c r="AG291" s="110"/>
      <c r="AH291" s="110"/>
      <c r="AI291" s="110"/>
      <c r="AJ291" s="110"/>
      <c r="AK291" s="110"/>
    </row>
    <row r="292" spans="23:37">
      <c r="W292" s="110"/>
      <c r="X292" s="4"/>
      <c r="Y292" s="4"/>
      <c r="Z292" s="4"/>
      <c r="AA292" s="4"/>
      <c r="AB292" s="57"/>
      <c r="AC292" s="110"/>
      <c r="AD292" s="110"/>
      <c r="AE292" s="110"/>
      <c r="AF292" s="110"/>
      <c r="AG292" s="110"/>
      <c r="AH292" s="110"/>
      <c r="AI292" s="110"/>
      <c r="AJ292" s="110"/>
      <c r="AK292" s="110"/>
    </row>
    <row r="293" spans="23:37">
      <c r="W293" s="110"/>
      <c r="X293" s="4"/>
      <c r="Y293" s="4"/>
      <c r="Z293" s="4"/>
      <c r="AA293" s="4"/>
      <c r="AB293" s="57"/>
      <c r="AC293" s="110"/>
      <c r="AD293" s="110"/>
      <c r="AE293" s="110"/>
      <c r="AF293" s="110"/>
      <c r="AG293" s="110"/>
      <c r="AH293" s="110"/>
      <c r="AI293" s="110"/>
      <c r="AJ293" s="110"/>
      <c r="AK293" s="110"/>
    </row>
    <row r="294" spans="23:37">
      <c r="W294" s="110"/>
      <c r="X294" s="4"/>
      <c r="Y294" s="4"/>
      <c r="Z294" s="4"/>
      <c r="AA294" s="4"/>
      <c r="AB294" s="57"/>
      <c r="AC294" s="110"/>
      <c r="AD294" s="110"/>
      <c r="AE294" s="110"/>
      <c r="AF294" s="110"/>
      <c r="AG294" s="110"/>
      <c r="AH294" s="110"/>
      <c r="AI294" s="110"/>
      <c r="AJ294" s="110"/>
      <c r="AK294" s="110"/>
    </row>
    <row r="295" spans="23:37">
      <c r="W295" s="110"/>
      <c r="X295" s="4"/>
      <c r="Y295" s="4"/>
      <c r="Z295" s="4"/>
      <c r="AA295" s="4"/>
      <c r="AB295" s="57"/>
      <c r="AC295" s="110"/>
      <c r="AD295" s="110"/>
      <c r="AE295" s="110"/>
      <c r="AF295" s="110"/>
      <c r="AG295" s="110"/>
      <c r="AH295" s="110"/>
      <c r="AI295" s="110"/>
      <c r="AJ295" s="110"/>
      <c r="AK295" s="110"/>
    </row>
    <row r="296" spans="23:37">
      <c r="W296" s="110"/>
      <c r="X296" s="4"/>
      <c r="Y296" s="4"/>
      <c r="Z296" s="4"/>
      <c r="AA296" s="4"/>
      <c r="AB296" s="57"/>
      <c r="AC296" s="110"/>
      <c r="AD296" s="110"/>
      <c r="AE296" s="110"/>
      <c r="AF296" s="110"/>
      <c r="AG296" s="110"/>
      <c r="AH296" s="110"/>
      <c r="AI296" s="110"/>
      <c r="AJ296" s="110"/>
      <c r="AK296" s="110"/>
    </row>
    <row r="297" spans="23:37">
      <c r="W297" s="110"/>
      <c r="X297" s="4"/>
      <c r="Y297" s="4"/>
      <c r="Z297" s="4"/>
      <c r="AA297" s="4"/>
      <c r="AB297" s="57"/>
      <c r="AC297" s="110"/>
      <c r="AD297" s="110"/>
      <c r="AE297" s="110"/>
      <c r="AF297" s="110"/>
      <c r="AG297" s="110"/>
      <c r="AH297" s="110"/>
      <c r="AI297" s="110"/>
      <c r="AJ297" s="110"/>
      <c r="AK297" s="110"/>
    </row>
    <row r="298" spans="23:37">
      <c r="W298" s="110"/>
      <c r="X298" s="4"/>
      <c r="Y298" s="4"/>
      <c r="Z298" s="4"/>
      <c r="AA298" s="4"/>
      <c r="AB298" s="57"/>
      <c r="AC298" s="110"/>
      <c r="AD298" s="110"/>
      <c r="AE298" s="110"/>
      <c r="AF298" s="110"/>
      <c r="AG298" s="110"/>
      <c r="AH298" s="110"/>
      <c r="AI298" s="110"/>
      <c r="AJ298" s="110"/>
      <c r="AK298" s="110"/>
    </row>
    <row r="299" spans="23:37">
      <c r="W299" s="110"/>
      <c r="X299" s="4"/>
      <c r="Y299" s="4"/>
      <c r="Z299" s="4"/>
      <c r="AA299" s="4"/>
      <c r="AB299" s="57"/>
      <c r="AC299" s="110"/>
      <c r="AD299" s="110"/>
      <c r="AE299" s="110"/>
      <c r="AF299" s="110"/>
      <c r="AG299" s="110"/>
      <c r="AH299" s="110"/>
      <c r="AI299" s="110"/>
      <c r="AJ299" s="110"/>
      <c r="AK299" s="110"/>
    </row>
    <row r="300" spans="23:37">
      <c r="W300" s="110"/>
      <c r="X300" s="4"/>
      <c r="Y300" s="4"/>
      <c r="Z300" s="4"/>
      <c r="AA300" s="4"/>
      <c r="AB300" s="57"/>
      <c r="AC300" s="110"/>
      <c r="AD300" s="110"/>
      <c r="AE300" s="110"/>
      <c r="AF300" s="110"/>
      <c r="AG300" s="110"/>
      <c r="AH300" s="110"/>
      <c r="AI300" s="110"/>
      <c r="AJ300" s="110"/>
      <c r="AK300" s="110"/>
    </row>
    <row r="301" spans="23:37">
      <c r="W301" s="110"/>
      <c r="X301" s="4"/>
      <c r="Y301" s="4"/>
      <c r="Z301" s="4"/>
      <c r="AA301" s="4"/>
      <c r="AB301" s="57"/>
      <c r="AC301" s="110"/>
      <c r="AD301" s="110"/>
      <c r="AE301" s="110"/>
      <c r="AF301" s="110"/>
      <c r="AG301" s="110"/>
      <c r="AH301" s="110"/>
      <c r="AI301" s="110"/>
      <c r="AJ301" s="110"/>
      <c r="AK301" s="110"/>
    </row>
    <row r="302" spans="23:37">
      <c r="W302" s="110"/>
      <c r="X302" s="4"/>
      <c r="Y302" s="4"/>
      <c r="Z302" s="4"/>
      <c r="AA302" s="4"/>
      <c r="AB302" s="57"/>
      <c r="AC302" s="110"/>
      <c r="AD302" s="110"/>
      <c r="AE302" s="110"/>
      <c r="AF302" s="110"/>
      <c r="AG302" s="110"/>
      <c r="AH302" s="110"/>
      <c r="AI302" s="110"/>
      <c r="AJ302" s="110"/>
      <c r="AK302" s="110"/>
    </row>
    <row r="303" spans="23:37">
      <c r="W303" s="110"/>
      <c r="X303" s="4"/>
      <c r="Y303" s="4"/>
      <c r="Z303" s="4"/>
      <c r="AA303" s="4"/>
      <c r="AB303" s="57"/>
      <c r="AC303" s="110"/>
      <c r="AD303" s="110"/>
      <c r="AE303" s="110"/>
      <c r="AF303" s="110"/>
      <c r="AG303" s="110"/>
      <c r="AH303" s="110"/>
      <c r="AI303" s="110"/>
      <c r="AJ303" s="110"/>
      <c r="AK303" s="110"/>
    </row>
    <row r="304" spans="23:37">
      <c r="W304" s="110"/>
      <c r="X304" s="4"/>
      <c r="Y304" s="4"/>
      <c r="Z304" s="4"/>
      <c r="AA304" s="4"/>
      <c r="AB304" s="57"/>
      <c r="AC304" s="110"/>
      <c r="AD304" s="110"/>
      <c r="AE304" s="110"/>
      <c r="AF304" s="110"/>
      <c r="AG304" s="110"/>
      <c r="AH304" s="110"/>
      <c r="AI304" s="110"/>
      <c r="AJ304" s="110"/>
      <c r="AK304" s="110"/>
    </row>
    <row r="305" spans="23:37">
      <c r="W305" s="110"/>
      <c r="X305" s="4"/>
      <c r="Y305" s="4"/>
      <c r="Z305" s="4"/>
      <c r="AA305" s="4"/>
      <c r="AB305" s="57"/>
      <c r="AC305" s="110"/>
      <c r="AD305" s="110"/>
      <c r="AE305" s="110"/>
      <c r="AF305" s="110"/>
      <c r="AG305" s="110"/>
      <c r="AH305" s="110"/>
      <c r="AI305" s="110"/>
      <c r="AJ305" s="110"/>
      <c r="AK305" s="110"/>
    </row>
    <row r="306" spans="23:37">
      <c r="W306" s="110"/>
      <c r="X306" s="4"/>
      <c r="Y306" s="4"/>
      <c r="Z306" s="4"/>
      <c r="AA306" s="4"/>
      <c r="AB306" s="57"/>
      <c r="AC306" s="110"/>
      <c r="AD306" s="110"/>
      <c r="AE306" s="110"/>
      <c r="AF306" s="110"/>
      <c r="AG306" s="110"/>
      <c r="AH306" s="110"/>
      <c r="AI306" s="110"/>
      <c r="AJ306" s="110"/>
      <c r="AK306" s="110"/>
    </row>
    <row r="307" spans="23:37">
      <c r="W307" s="110"/>
      <c r="X307" s="4"/>
      <c r="Y307" s="4"/>
      <c r="Z307" s="4"/>
      <c r="AA307" s="4"/>
      <c r="AB307" s="57"/>
      <c r="AC307" s="110"/>
      <c r="AD307" s="110"/>
      <c r="AE307" s="110"/>
      <c r="AF307" s="110"/>
      <c r="AG307" s="110"/>
      <c r="AH307" s="110"/>
      <c r="AI307" s="110"/>
      <c r="AJ307" s="110"/>
      <c r="AK307" s="110"/>
    </row>
    <row r="308" spans="23:37">
      <c r="W308" s="110"/>
      <c r="X308" s="4"/>
      <c r="Y308" s="4"/>
      <c r="Z308" s="4"/>
      <c r="AA308" s="4"/>
      <c r="AB308" s="57"/>
      <c r="AC308" s="110"/>
      <c r="AD308" s="110"/>
      <c r="AE308" s="110"/>
      <c r="AF308" s="110"/>
      <c r="AG308" s="110"/>
      <c r="AH308" s="110"/>
      <c r="AI308" s="110"/>
      <c r="AJ308" s="110"/>
      <c r="AK308" s="110"/>
    </row>
    <row r="309" spans="23:37">
      <c r="W309" s="110"/>
      <c r="X309" s="4"/>
      <c r="Y309" s="4"/>
      <c r="Z309" s="4"/>
      <c r="AA309" s="4"/>
      <c r="AB309" s="57"/>
      <c r="AC309" s="110"/>
      <c r="AD309" s="110"/>
      <c r="AE309" s="110"/>
      <c r="AF309" s="110"/>
      <c r="AG309" s="110"/>
      <c r="AH309" s="110"/>
      <c r="AI309" s="110"/>
      <c r="AJ309" s="110"/>
      <c r="AK309" s="110"/>
    </row>
    <row r="310" spans="23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23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23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23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23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23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23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  <row r="317" spans="23:37">
      <c r="W317" s="110"/>
      <c r="X317" s="4"/>
      <c r="Y317" s="4"/>
      <c r="Z317" s="4"/>
      <c r="AA317" s="4"/>
      <c r="AB317" s="57"/>
      <c r="AC317" s="110"/>
      <c r="AD317" s="110"/>
      <c r="AE317" s="110"/>
      <c r="AF317" s="110"/>
      <c r="AG317" s="110"/>
      <c r="AH317" s="110"/>
      <c r="AI317" s="110"/>
      <c r="AJ317" s="110"/>
      <c r="AK317" s="110"/>
    </row>
    <row r="318" spans="23:37">
      <c r="W318" s="110"/>
      <c r="X318" s="4"/>
      <c r="Y318" s="4"/>
      <c r="Z318" s="4"/>
      <c r="AA318" s="4"/>
      <c r="AB318" s="57"/>
      <c r="AC318" s="110"/>
      <c r="AD318" s="110"/>
      <c r="AE318" s="110"/>
      <c r="AF318" s="110"/>
      <c r="AG318" s="110"/>
      <c r="AH318" s="110"/>
      <c r="AI318" s="110"/>
      <c r="AJ318" s="110"/>
      <c r="AK318" s="110"/>
    </row>
    <row r="319" spans="23:37">
      <c r="W319" s="110"/>
      <c r="X319" s="4"/>
      <c r="Y319" s="4"/>
      <c r="Z319" s="4"/>
      <c r="AA319" s="4"/>
      <c r="AB319" s="57"/>
      <c r="AC319" s="110"/>
      <c r="AD319" s="110"/>
      <c r="AE319" s="110"/>
      <c r="AF319" s="110"/>
      <c r="AG319" s="110"/>
      <c r="AH319" s="110"/>
      <c r="AI319" s="110"/>
      <c r="AJ319" s="110"/>
      <c r="AK319" s="110"/>
    </row>
    <row r="320" spans="23:37">
      <c r="W320" s="110"/>
      <c r="X320" s="4"/>
      <c r="Y320" s="4"/>
      <c r="Z320" s="4"/>
      <c r="AA320" s="4"/>
      <c r="AB320" s="57"/>
      <c r="AC320" s="110"/>
      <c r="AD320" s="110"/>
      <c r="AE320" s="110"/>
      <c r="AF320" s="110"/>
      <c r="AG320" s="110"/>
      <c r="AH320" s="110"/>
      <c r="AI320" s="110"/>
      <c r="AJ320" s="110"/>
      <c r="AK320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3:G3 B3">
    <cfRule type="expression" dxfId="15" priority="2">
      <formula>IF(B$5&gt;B$3,TRUE,FALSE)</formula>
    </cfRule>
  </conditionalFormatting>
  <conditionalFormatting sqref="D5:G5 B5">
    <cfRule type="expression" dxfId="14" priority="5">
      <formula>IF(B$5&gt;B$3,TRUE,FALSE)</formula>
    </cfRule>
  </conditionalFormatting>
  <conditionalFormatting sqref="C5">
    <cfRule type="expression" dxfId="13" priority="4">
      <formula>IF(C$5&gt;C$3,TRUE,FALSE)</formula>
    </cfRule>
  </conditionalFormatting>
  <conditionalFormatting sqref="C3">
    <cfRule type="expression" dxfId="12" priority="1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AA42:AA43 AA82:AA146 AB147:AB320 X40:X41 Y10:Y39">
      <formula1>Vbias</formula1>
    </dataValidation>
    <dataValidation type="list" allowBlank="1" showInputMessage="1" showErrorMessage="1" sqref="H4 K4">
      <formula1>ON_OFF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2F0FA9D9-CE21-464A-9427-A48CFC14442F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CT177"/>
  <sheetViews>
    <sheetView zoomScale="60" zoomScaleNormal="60" workbookViewId="0">
      <selection activeCell="F81" sqref="F81:U81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66.7109375" style="24" customWidth="1"/>
    <col min="13" max="13" width="18.7109375" style="170" customWidth="1"/>
    <col min="14" max="14" width="19.42578125" style="170" customWidth="1"/>
    <col min="15" max="15" width="18.7109375" style="170" customWidth="1"/>
    <col min="16" max="16" width="19.140625" style="170" customWidth="1"/>
    <col min="17" max="17" width="15" style="170" customWidth="1"/>
    <col min="18" max="18" width="13.28515625" style="170" customWidth="1"/>
    <col min="19" max="19" width="19.85546875" style="170" customWidth="1"/>
    <col min="20" max="20" width="16.85546875" style="170" customWidth="1"/>
    <col min="21" max="21" width="16.5703125" style="170" customWidth="1"/>
    <col min="22" max="98" width="9.140625" style="170"/>
    <col min="99" max="16384" width="9.140625" style="1"/>
  </cols>
  <sheetData>
    <row r="1" spans="1:98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</row>
    <row r="2" spans="1:98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</row>
    <row r="3" spans="1:98" ht="13.5" customHeight="1" thickBot="1">
      <c r="A3" s="51"/>
      <c r="B3" s="187">
        <v>0</v>
      </c>
      <c r="C3" s="187">
        <v>0</v>
      </c>
      <c r="D3" s="187">
        <v>2</v>
      </c>
      <c r="E3" s="189">
        <v>1</v>
      </c>
      <c r="F3" s="187">
        <v>2</v>
      </c>
      <c r="G3" s="187">
        <v>0</v>
      </c>
      <c r="H3" s="674"/>
      <c r="I3" s="670"/>
      <c r="J3" s="677"/>
      <c r="K3" s="679"/>
      <c r="L3" s="679"/>
    </row>
    <row r="4" spans="1:98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</row>
    <row r="5" spans="1:98" ht="13.5" thickBot="1">
      <c r="A5" s="32"/>
      <c r="B5" s="32">
        <v>0</v>
      </c>
      <c r="C5" s="32">
        <v>0</v>
      </c>
      <c r="D5" s="32">
        <v>2</v>
      </c>
      <c r="E5" s="46">
        <v>1</v>
      </c>
      <c r="F5" s="32">
        <v>2</v>
      </c>
      <c r="G5" s="32">
        <v>0</v>
      </c>
      <c r="H5" s="33"/>
      <c r="I5" s="28"/>
      <c r="J5" s="60"/>
      <c r="K5" s="34"/>
      <c r="L5" s="34"/>
    </row>
    <row r="6" spans="1:98" ht="64.5" customHeight="1">
      <c r="A6" s="35" t="s">
        <v>26</v>
      </c>
      <c r="B6" s="35" t="s">
        <v>27</v>
      </c>
      <c r="C6" s="35" t="s">
        <v>28</v>
      </c>
      <c r="D6" s="35" t="s">
        <v>29</v>
      </c>
      <c r="E6" s="35" t="s">
        <v>30</v>
      </c>
      <c r="F6" s="35" t="s">
        <v>31</v>
      </c>
      <c r="G6" s="35" t="s">
        <v>32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</row>
    <row r="7" spans="1:98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8" t="s">
        <v>40</v>
      </c>
      <c r="I7" s="670"/>
      <c r="J7" s="670"/>
      <c r="K7" s="683"/>
      <c r="L7" s="683"/>
    </row>
    <row r="8" spans="1:98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</row>
    <row r="9" spans="1:98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</row>
    <row r="10" spans="1:98" s="9" customFormat="1" ht="13.5" thickBot="1">
      <c r="A10" s="84"/>
      <c r="B10" s="115">
        <v>28</v>
      </c>
      <c r="C10" s="85">
        <v>28</v>
      </c>
      <c r="D10" s="85">
        <v>26</v>
      </c>
      <c r="E10" s="85">
        <v>27</v>
      </c>
      <c r="F10" s="85">
        <v>26</v>
      </c>
      <c r="G10" s="86">
        <v>28</v>
      </c>
      <c r="H10" s="41">
        <v>7</v>
      </c>
      <c r="I10" s="491">
        <v>3.25</v>
      </c>
      <c r="J10" s="492">
        <v>3.25</v>
      </c>
      <c r="K10" s="42" t="s">
        <v>85</v>
      </c>
      <c r="L10" s="42" t="s">
        <v>85</v>
      </c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</row>
    <row r="11" spans="1:98" ht="13.5" thickBot="1">
      <c r="A11" s="87"/>
      <c r="B11" s="116">
        <f>B10-1</f>
        <v>27</v>
      </c>
      <c r="C11" s="88">
        <f>C10-1</f>
        <v>27</v>
      </c>
      <c r="D11" s="88">
        <f>D10-1</f>
        <v>25</v>
      </c>
      <c r="E11" s="88">
        <f t="shared" ref="E11:G26" si="0">E10-1</f>
        <v>26</v>
      </c>
      <c r="F11" s="88">
        <f t="shared" si="0"/>
        <v>25</v>
      </c>
      <c r="G11" s="89">
        <f t="shared" si="0"/>
        <v>27</v>
      </c>
      <c r="H11" s="43">
        <v>7</v>
      </c>
      <c r="I11" s="493">
        <v>3.25</v>
      </c>
      <c r="J11" s="494">
        <v>3.25</v>
      </c>
      <c r="K11" s="61" t="s">
        <v>85</v>
      </c>
      <c r="L11" s="61" t="s">
        <v>85</v>
      </c>
    </row>
    <row r="12" spans="1:98" ht="13.5" thickBot="1">
      <c r="A12" s="90"/>
      <c r="B12" s="117">
        <f t="shared" ref="B12:C27" si="1">B11-1</f>
        <v>26</v>
      </c>
      <c r="C12" s="91">
        <f>C11-1</f>
        <v>26</v>
      </c>
      <c r="D12" s="91">
        <f t="shared" ref="D12:G27" si="2">D11-1</f>
        <v>24</v>
      </c>
      <c r="E12" s="91">
        <f t="shared" si="0"/>
        <v>25</v>
      </c>
      <c r="F12" s="91">
        <f t="shared" si="0"/>
        <v>24</v>
      </c>
      <c r="G12" s="92">
        <f t="shared" si="0"/>
        <v>26</v>
      </c>
      <c r="H12" s="44">
        <v>6</v>
      </c>
      <c r="I12" s="491">
        <v>2.66</v>
      </c>
      <c r="J12" s="492">
        <v>2.66</v>
      </c>
      <c r="K12" s="42" t="s">
        <v>190</v>
      </c>
      <c r="L12" s="42" t="s">
        <v>190</v>
      </c>
    </row>
    <row r="13" spans="1:98" ht="13.5" thickBot="1">
      <c r="A13" s="87"/>
      <c r="B13" s="116">
        <f t="shared" si="1"/>
        <v>25</v>
      </c>
      <c r="C13" s="88">
        <f t="shared" si="1"/>
        <v>25</v>
      </c>
      <c r="D13" s="88">
        <f t="shared" si="2"/>
        <v>23</v>
      </c>
      <c r="E13" s="88">
        <f t="shared" si="0"/>
        <v>24</v>
      </c>
      <c r="F13" s="88">
        <f t="shared" si="0"/>
        <v>23</v>
      </c>
      <c r="G13" s="89">
        <f t="shared" si="0"/>
        <v>25</v>
      </c>
      <c r="H13" s="43">
        <v>6</v>
      </c>
      <c r="I13" s="495">
        <v>2.66</v>
      </c>
      <c r="J13" s="494">
        <v>2.66</v>
      </c>
      <c r="K13" s="61" t="s">
        <v>190</v>
      </c>
      <c r="L13" s="61" t="s">
        <v>190</v>
      </c>
    </row>
    <row r="14" spans="1:98" ht="13.5" thickBot="1">
      <c r="A14" s="90"/>
      <c r="B14" s="117">
        <f t="shared" si="1"/>
        <v>24</v>
      </c>
      <c r="C14" s="91">
        <f t="shared" si="1"/>
        <v>24</v>
      </c>
      <c r="D14" s="91">
        <f t="shared" si="2"/>
        <v>22</v>
      </c>
      <c r="E14" s="91">
        <f t="shared" si="0"/>
        <v>23</v>
      </c>
      <c r="F14" s="91">
        <f t="shared" si="0"/>
        <v>22</v>
      </c>
      <c r="G14" s="92">
        <f t="shared" si="0"/>
        <v>24</v>
      </c>
      <c r="H14" s="45">
        <v>6</v>
      </c>
      <c r="I14" s="491">
        <v>2.66</v>
      </c>
      <c r="J14" s="492">
        <v>2.66</v>
      </c>
      <c r="K14" s="42" t="s">
        <v>190</v>
      </c>
      <c r="L14" s="42" t="s">
        <v>190</v>
      </c>
    </row>
    <row r="15" spans="1:98" ht="13.5" thickBot="1">
      <c r="A15" s="87"/>
      <c r="B15" s="116">
        <f t="shared" si="1"/>
        <v>23</v>
      </c>
      <c r="C15" s="88">
        <f t="shared" si="1"/>
        <v>23</v>
      </c>
      <c r="D15" s="88">
        <f t="shared" si="2"/>
        <v>21</v>
      </c>
      <c r="E15" s="88">
        <f t="shared" si="0"/>
        <v>22</v>
      </c>
      <c r="F15" s="88">
        <f t="shared" si="0"/>
        <v>21</v>
      </c>
      <c r="G15" s="89">
        <f t="shared" si="0"/>
        <v>23</v>
      </c>
      <c r="H15" s="43">
        <v>5</v>
      </c>
      <c r="I15" s="495">
        <v>2</v>
      </c>
      <c r="J15" s="494">
        <v>2</v>
      </c>
      <c r="K15" s="127" t="s">
        <v>191</v>
      </c>
      <c r="L15" s="127" t="s">
        <v>191</v>
      </c>
    </row>
    <row r="16" spans="1:98" ht="13.5" thickBot="1">
      <c r="A16" s="90"/>
      <c r="B16" s="117">
        <f t="shared" si="1"/>
        <v>22</v>
      </c>
      <c r="C16" s="91">
        <f t="shared" si="1"/>
        <v>22</v>
      </c>
      <c r="D16" s="91">
        <f t="shared" si="2"/>
        <v>20</v>
      </c>
      <c r="E16" s="91">
        <f t="shared" si="0"/>
        <v>21</v>
      </c>
      <c r="F16" s="91">
        <f t="shared" si="0"/>
        <v>20</v>
      </c>
      <c r="G16" s="92">
        <f t="shared" si="0"/>
        <v>22</v>
      </c>
      <c r="H16" s="44">
        <v>5</v>
      </c>
      <c r="I16" s="491">
        <v>2</v>
      </c>
      <c r="J16" s="492">
        <v>2</v>
      </c>
      <c r="K16" s="166" t="s">
        <v>191</v>
      </c>
      <c r="L16" s="166" t="s">
        <v>191</v>
      </c>
    </row>
    <row r="17" spans="1:98" ht="13.5" thickBot="1">
      <c r="A17" s="93"/>
      <c r="B17" s="118">
        <f t="shared" si="1"/>
        <v>21</v>
      </c>
      <c r="C17" s="94">
        <f t="shared" si="1"/>
        <v>21</v>
      </c>
      <c r="D17" s="94">
        <f t="shared" si="2"/>
        <v>19</v>
      </c>
      <c r="E17" s="94">
        <f t="shared" si="0"/>
        <v>20</v>
      </c>
      <c r="F17" s="94">
        <f t="shared" si="0"/>
        <v>19</v>
      </c>
      <c r="G17" s="95">
        <f t="shared" si="0"/>
        <v>21</v>
      </c>
      <c r="H17" s="43">
        <v>5</v>
      </c>
      <c r="I17" s="493">
        <v>2</v>
      </c>
      <c r="J17" s="494">
        <v>2</v>
      </c>
      <c r="K17" s="61" t="s">
        <v>191</v>
      </c>
      <c r="L17" s="61" t="s">
        <v>191</v>
      </c>
    </row>
    <row r="18" spans="1:98" s="9" customFormat="1" ht="13.5" thickBot="1">
      <c r="A18" s="90"/>
      <c r="B18" s="117">
        <f t="shared" si="1"/>
        <v>20</v>
      </c>
      <c r="C18" s="91">
        <f t="shared" si="1"/>
        <v>20</v>
      </c>
      <c r="D18" s="91">
        <f t="shared" si="2"/>
        <v>18</v>
      </c>
      <c r="E18" s="91">
        <f t="shared" si="0"/>
        <v>19</v>
      </c>
      <c r="F18" s="91">
        <f t="shared" si="0"/>
        <v>18</v>
      </c>
      <c r="G18" s="92">
        <f t="shared" si="0"/>
        <v>20</v>
      </c>
      <c r="H18" s="48">
        <v>4</v>
      </c>
      <c r="I18" s="491">
        <v>1.53</v>
      </c>
      <c r="J18" s="492">
        <v>1.53</v>
      </c>
      <c r="K18" s="42" t="s">
        <v>118</v>
      </c>
      <c r="L18" s="42" t="s">
        <v>118</v>
      </c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</row>
    <row r="19" spans="1:98" ht="13.5" thickBot="1">
      <c r="A19" s="87"/>
      <c r="B19" s="116">
        <f t="shared" si="1"/>
        <v>19</v>
      </c>
      <c r="C19" s="88">
        <f t="shared" si="1"/>
        <v>19</v>
      </c>
      <c r="D19" s="88">
        <f t="shared" si="2"/>
        <v>17</v>
      </c>
      <c r="E19" s="88">
        <f t="shared" si="0"/>
        <v>18</v>
      </c>
      <c r="F19" s="88">
        <f t="shared" si="0"/>
        <v>17</v>
      </c>
      <c r="G19" s="89">
        <f t="shared" si="0"/>
        <v>19</v>
      </c>
      <c r="H19" s="43">
        <v>4</v>
      </c>
      <c r="I19" s="495">
        <v>1.53</v>
      </c>
      <c r="J19" s="494">
        <v>1.53</v>
      </c>
      <c r="K19" s="167" t="s">
        <v>118</v>
      </c>
      <c r="L19" s="167" t="s">
        <v>118</v>
      </c>
    </row>
    <row r="20" spans="1:98" ht="13.5" thickBot="1">
      <c r="A20" s="90"/>
      <c r="B20" s="117">
        <f t="shared" si="1"/>
        <v>18</v>
      </c>
      <c r="C20" s="91">
        <f t="shared" si="1"/>
        <v>18</v>
      </c>
      <c r="D20" s="91">
        <f t="shared" si="2"/>
        <v>16</v>
      </c>
      <c r="E20" s="91">
        <f t="shared" si="0"/>
        <v>17</v>
      </c>
      <c r="F20" s="91">
        <f t="shared" si="0"/>
        <v>16</v>
      </c>
      <c r="G20" s="92">
        <f t="shared" si="0"/>
        <v>18</v>
      </c>
      <c r="H20" s="44">
        <v>4</v>
      </c>
      <c r="I20" s="491">
        <v>1.53</v>
      </c>
      <c r="J20" s="492">
        <v>1.53</v>
      </c>
      <c r="K20" s="42" t="s">
        <v>118</v>
      </c>
      <c r="L20" s="42" t="s">
        <v>118</v>
      </c>
    </row>
    <row r="21" spans="1:98" s="16" customFormat="1" ht="13.5" thickBot="1">
      <c r="A21" s="87"/>
      <c r="B21" s="116">
        <f t="shared" si="1"/>
        <v>17</v>
      </c>
      <c r="C21" s="88">
        <f t="shared" si="1"/>
        <v>17</v>
      </c>
      <c r="D21" s="88">
        <f t="shared" si="2"/>
        <v>15</v>
      </c>
      <c r="E21" s="88">
        <f t="shared" si="0"/>
        <v>16</v>
      </c>
      <c r="F21" s="88">
        <f t="shared" si="0"/>
        <v>15</v>
      </c>
      <c r="G21" s="89">
        <f t="shared" si="0"/>
        <v>17</v>
      </c>
      <c r="H21" s="43">
        <v>3</v>
      </c>
      <c r="I21" s="495">
        <v>1.2</v>
      </c>
      <c r="J21" s="494">
        <v>1.2</v>
      </c>
      <c r="K21" s="61" t="s">
        <v>192</v>
      </c>
      <c r="L21" s="61" t="s">
        <v>192</v>
      </c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</row>
    <row r="22" spans="1:98" ht="13.5" thickBot="1">
      <c r="A22" s="90"/>
      <c r="B22" s="117">
        <f t="shared" si="1"/>
        <v>16</v>
      </c>
      <c r="C22" s="91">
        <f t="shared" si="1"/>
        <v>16</v>
      </c>
      <c r="D22" s="91">
        <f t="shared" si="2"/>
        <v>14</v>
      </c>
      <c r="E22" s="91">
        <f t="shared" si="0"/>
        <v>15</v>
      </c>
      <c r="F22" s="91">
        <f t="shared" si="0"/>
        <v>14</v>
      </c>
      <c r="G22" s="92">
        <f t="shared" si="0"/>
        <v>16</v>
      </c>
      <c r="H22" s="45">
        <v>3</v>
      </c>
      <c r="I22" s="491">
        <v>1.2</v>
      </c>
      <c r="J22" s="492">
        <v>1.2</v>
      </c>
      <c r="K22" s="168" t="s">
        <v>192</v>
      </c>
      <c r="L22" s="168" t="s">
        <v>192</v>
      </c>
    </row>
    <row r="23" spans="1:98" ht="13.5" thickBot="1">
      <c r="A23" s="87"/>
      <c r="B23" s="116">
        <f t="shared" si="1"/>
        <v>15</v>
      </c>
      <c r="C23" s="88">
        <f t="shared" si="1"/>
        <v>15</v>
      </c>
      <c r="D23" s="88">
        <f t="shared" si="2"/>
        <v>13</v>
      </c>
      <c r="E23" s="88">
        <f t="shared" si="0"/>
        <v>14</v>
      </c>
      <c r="F23" s="88">
        <f t="shared" si="0"/>
        <v>13</v>
      </c>
      <c r="G23" s="89">
        <f t="shared" si="0"/>
        <v>15</v>
      </c>
      <c r="H23" s="43">
        <v>3</v>
      </c>
      <c r="I23" s="495">
        <v>1.2</v>
      </c>
      <c r="J23" s="494">
        <v>1.2</v>
      </c>
      <c r="K23" s="61" t="s">
        <v>192</v>
      </c>
      <c r="L23" s="61" t="s">
        <v>192</v>
      </c>
    </row>
    <row r="24" spans="1:98" ht="13.5" thickBot="1">
      <c r="A24" s="90"/>
      <c r="B24" s="117">
        <f t="shared" si="1"/>
        <v>14</v>
      </c>
      <c r="C24" s="91">
        <f t="shared" si="1"/>
        <v>14</v>
      </c>
      <c r="D24" s="91">
        <f t="shared" si="2"/>
        <v>12</v>
      </c>
      <c r="E24" s="91">
        <f t="shared" si="0"/>
        <v>13</v>
      </c>
      <c r="F24" s="91">
        <f t="shared" si="0"/>
        <v>12</v>
      </c>
      <c r="G24" s="92">
        <f t="shared" si="0"/>
        <v>14</v>
      </c>
      <c r="H24" s="44">
        <v>3</v>
      </c>
      <c r="I24" s="491">
        <v>1.2</v>
      </c>
      <c r="J24" s="492">
        <v>1.2</v>
      </c>
      <c r="K24" s="42" t="s">
        <v>192</v>
      </c>
      <c r="L24" s="42" t="s">
        <v>192</v>
      </c>
    </row>
    <row r="25" spans="1:98" ht="13.5" thickBot="1">
      <c r="A25" s="87"/>
      <c r="B25" s="116">
        <f t="shared" si="1"/>
        <v>13</v>
      </c>
      <c r="C25" s="88">
        <f t="shared" si="1"/>
        <v>13</v>
      </c>
      <c r="D25" s="88">
        <f t="shared" si="2"/>
        <v>11</v>
      </c>
      <c r="E25" s="88">
        <f t="shared" si="0"/>
        <v>12</v>
      </c>
      <c r="F25" s="88">
        <f t="shared" si="0"/>
        <v>11</v>
      </c>
      <c r="G25" s="89">
        <f t="shared" si="0"/>
        <v>13</v>
      </c>
      <c r="H25" s="43">
        <v>3</v>
      </c>
      <c r="I25" s="495">
        <v>1.2</v>
      </c>
      <c r="J25" s="494">
        <v>1.2</v>
      </c>
      <c r="K25" s="61" t="s">
        <v>192</v>
      </c>
      <c r="L25" s="61" t="s">
        <v>192</v>
      </c>
    </row>
    <row r="26" spans="1:98" ht="13.5" thickBot="1">
      <c r="A26" s="90"/>
      <c r="B26" s="117">
        <f t="shared" si="1"/>
        <v>12</v>
      </c>
      <c r="C26" s="91">
        <f t="shared" si="1"/>
        <v>12</v>
      </c>
      <c r="D26" s="91">
        <f t="shared" si="2"/>
        <v>10</v>
      </c>
      <c r="E26" s="91">
        <f t="shared" si="0"/>
        <v>11</v>
      </c>
      <c r="F26" s="91">
        <f t="shared" si="0"/>
        <v>10</v>
      </c>
      <c r="G26" s="92">
        <f t="shared" si="0"/>
        <v>12</v>
      </c>
      <c r="H26" s="45">
        <v>2</v>
      </c>
      <c r="I26" s="491">
        <v>0.85</v>
      </c>
      <c r="J26" s="492">
        <v>0.85</v>
      </c>
      <c r="K26" s="62" t="s">
        <v>39</v>
      </c>
      <c r="L26" s="62" t="s">
        <v>39</v>
      </c>
    </row>
    <row r="27" spans="1:98" ht="13.5" thickBot="1">
      <c r="A27" s="87"/>
      <c r="B27" s="116">
        <f t="shared" si="1"/>
        <v>11</v>
      </c>
      <c r="C27" s="88">
        <f t="shared" si="1"/>
        <v>11</v>
      </c>
      <c r="D27" s="88">
        <f t="shared" si="2"/>
        <v>9</v>
      </c>
      <c r="E27" s="88">
        <f t="shared" si="2"/>
        <v>10</v>
      </c>
      <c r="F27" s="88">
        <f t="shared" si="2"/>
        <v>9</v>
      </c>
      <c r="G27" s="89">
        <f t="shared" si="2"/>
        <v>11</v>
      </c>
      <c r="H27" s="43">
        <v>2</v>
      </c>
      <c r="I27" s="495">
        <v>0.85</v>
      </c>
      <c r="J27" s="494">
        <v>0.85</v>
      </c>
      <c r="K27" s="61" t="s">
        <v>39</v>
      </c>
      <c r="L27" s="61" t="s">
        <v>39</v>
      </c>
    </row>
    <row r="28" spans="1:98" s="9" customFormat="1" ht="13.5" thickBot="1">
      <c r="A28" s="90"/>
      <c r="B28" s="117">
        <f t="shared" ref="B28:G41" si="3">B27-1</f>
        <v>10</v>
      </c>
      <c r="C28" s="91">
        <f t="shared" si="3"/>
        <v>10</v>
      </c>
      <c r="D28" s="91">
        <f t="shared" si="3"/>
        <v>8</v>
      </c>
      <c r="E28" s="91">
        <f t="shared" si="3"/>
        <v>9</v>
      </c>
      <c r="F28" s="91">
        <f t="shared" si="3"/>
        <v>8</v>
      </c>
      <c r="G28" s="92">
        <f t="shared" si="3"/>
        <v>10</v>
      </c>
      <c r="H28" s="49">
        <v>2</v>
      </c>
      <c r="I28" s="491">
        <v>0.85</v>
      </c>
      <c r="J28" s="492">
        <v>0.85</v>
      </c>
      <c r="K28" s="62" t="s">
        <v>39</v>
      </c>
      <c r="L28" s="62" t="s">
        <v>39</v>
      </c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</row>
    <row r="29" spans="1:98" ht="13.5" thickBot="1">
      <c r="A29" s="87"/>
      <c r="B29" s="116">
        <f t="shared" si="3"/>
        <v>9</v>
      </c>
      <c r="C29" s="88">
        <f t="shared" si="3"/>
        <v>9</v>
      </c>
      <c r="D29" s="88">
        <f t="shared" si="3"/>
        <v>7</v>
      </c>
      <c r="E29" s="88">
        <f t="shared" si="3"/>
        <v>8</v>
      </c>
      <c r="F29" s="88">
        <f t="shared" si="3"/>
        <v>7</v>
      </c>
      <c r="G29" s="89">
        <f t="shared" si="3"/>
        <v>9</v>
      </c>
      <c r="H29" s="43">
        <v>2</v>
      </c>
      <c r="I29" s="495">
        <v>0.85</v>
      </c>
      <c r="J29" s="494">
        <v>0.85</v>
      </c>
      <c r="K29" s="61" t="s">
        <v>39</v>
      </c>
      <c r="L29" s="61" t="s">
        <v>39</v>
      </c>
    </row>
    <row r="30" spans="1:98" ht="13.5" thickBot="1">
      <c r="A30" s="90"/>
      <c r="B30" s="117">
        <f t="shared" si="3"/>
        <v>8</v>
      </c>
      <c r="C30" s="91">
        <f t="shared" si="3"/>
        <v>8</v>
      </c>
      <c r="D30" s="91">
        <f t="shared" si="3"/>
        <v>6</v>
      </c>
      <c r="E30" s="91">
        <f t="shared" si="3"/>
        <v>7</v>
      </c>
      <c r="F30" s="91">
        <f t="shared" si="3"/>
        <v>6</v>
      </c>
      <c r="G30" s="92">
        <f t="shared" si="3"/>
        <v>8</v>
      </c>
      <c r="H30" s="45">
        <v>2</v>
      </c>
      <c r="I30" s="491">
        <v>0.85</v>
      </c>
      <c r="J30" s="492">
        <v>0.85</v>
      </c>
      <c r="K30" s="42" t="s">
        <v>39</v>
      </c>
      <c r="L30" s="42" t="s">
        <v>39</v>
      </c>
    </row>
    <row r="31" spans="1:98" ht="13.5" thickBot="1">
      <c r="A31" s="87"/>
      <c r="B31" s="116">
        <f t="shared" si="3"/>
        <v>7</v>
      </c>
      <c r="C31" s="88">
        <f t="shared" si="3"/>
        <v>7</v>
      </c>
      <c r="D31" s="88">
        <f t="shared" si="3"/>
        <v>5</v>
      </c>
      <c r="E31" s="88">
        <f t="shared" si="3"/>
        <v>6</v>
      </c>
      <c r="F31" s="88">
        <f t="shared" si="3"/>
        <v>5</v>
      </c>
      <c r="G31" s="89">
        <f t="shared" si="3"/>
        <v>7</v>
      </c>
      <c r="H31" s="43">
        <v>1</v>
      </c>
      <c r="I31" s="495">
        <v>0.65</v>
      </c>
      <c r="J31" s="494">
        <v>0.65</v>
      </c>
      <c r="K31" s="169" t="s">
        <v>37</v>
      </c>
      <c r="L31" s="169" t="s">
        <v>37</v>
      </c>
    </row>
    <row r="32" spans="1:98" ht="13.5" thickBot="1">
      <c r="A32" s="90"/>
      <c r="B32" s="117">
        <f t="shared" si="3"/>
        <v>6</v>
      </c>
      <c r="C32" s="91">
        <f t="shared" si="3"/>
        <v>6</v>
      </c>
      <c r="D32" s="91">
        <f t="shared" si="3"/>
        <v>4</v>
      </c>
      <c r="E32" s="91">
        <f t="shared" si="3"/>
        <v>5</v>
      </c>
      <c r="F32" s="91">
        <f t="shared" si="3"/>
        <v>4</v>
      </c>
      <c r="G32" s="92">
        <f t="shared" si="3"/>
        <v>6</v>
      </c>
      <c r="H32" s="44">
        <v>1</v>
      </c>
      <c r="I32" s="491">
        <v>0.65</v>
      </c>
      <c r="J32" s="492">
        <v>0.65</v>
      </c>
      <c r="K32" s="171" t="s">
        <v>37</v>
      </c>
      <c r="L32" s="171" t="s">
        <v>37</v>
      </c>
    </row>
    <row r="33" spans="1:98" ht="13.5" thickBot="1">
      <c r="A33" s="87"/>
      <c r="B33" s="116">
        <f t="shared" si="3"/>
        <v>5</v>
      </c>
      <c r="C33" s="88">
        <f t="shared" si="3"/>
        <v>5</v>
      </c>
      <c r="D33" s="88">
        <f t="shared" si="3"/>
        <v>3</v>
      </c>
      <c r="E33" s="88">
        <f t="shared" si="3"/>
        <v>4</v>
      </c>
      <c r="F33" s="88">
        <f t="shared" si="3"/>
        <v>3</v>
      </c>
      <c r="G33" s="89">
        <f t="shared" si="3"/>
        <v>5</v>
      </c>
      <c r="H33" s="43">
        <v>1</v>
      </c>
      <c r="I33" s="495">
        <v>0.65</v>
      </c>
      <c r="J33" s="494">
        <v>0.65</v>
      </c>
      <c r="K33" s="61" t="s">
        <v>37</v>
      </c>
      <c r="L33" s="61" t="s">
        <v>37</v>
      </c>
    </row>
    <row r="34" spans="1:98" ht="13.5" thickBot="1">
      <c r="A34" s="90"/>
      <c r="B34" s="117">
        <f t="shared" si="3"/>
        <v>4</v>
      </c>
      <c r="C34" s="91">
        <f t="shared" si="3"/>
        <v>4</v>
      </c>
      <c r="D34" s="91">
        <f t="shared" si="3"/>
        <v>2</v>
      </c>
      <c r="E34" s="91">
        <f t="shared" si="3"/>
        <v>3</v>
      </c>
      <c r="F34" s="91">
        <f t="shared" si="3"/>
        <v>2</v>
      </c>
      <c r="G34" s="92">
        <f t="shared" si="3"/>
        <v>4</v>
      </c>
      <c r="H34" s="45">
        <v>1</v>
      </c>
      <c r="I34" s="491">
        <v>0.65</v>
      </c>
      <c r="J34" s="492">
        <v>0.65</v>
      </c>
      <c r="K34" s="62" t="s">
        <v>37</v>
      </c>
      <c r="L34" s="62" t="s">
        <v>37</v>
      </c>
    </row>
    <row r="35" spans="1:98" s="16" customFormat="1" ht="13.5" thickBot="1">
      <c r="A35" s="87"/>
      <c r="B35" s="116">
        <f t="shared" si="3"/>
        <v>3</v>
      </c>
      <c r="C35" s="88">
        <f t="shared" si="3"/>
        <v>3</v>
      </c>
      <c r="D35" s="88">
        <f t="shared" si="3"/>
        <v>1</v>
      </c>
      <c r="E35" s="88">
        <f t="shared" si="3"/>
        <v>2</v>
      </c>
      <c r="F35" s="88">
        <f t="shared" si="3"/>
        <v>1</v>
      </c>
      <c r="G35" s="89">
        <f t="shared" si="3"/>
        <v>3</v>
      </c>
      <c r="H35" s="43">
        <v>0</v>
      </c>
      <c r="I35" s="495">
        <v>0.56000000000000005</v>
      </c>
      <c r="J35" s="494">
        <v>0.56000000000000005</v>
      </c>
      <c r="K35" s="61" t="s">
        <v>37</v>
      </c>
      <c r="L35" s="61" t="s">
        <v>37</v>
      </c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</row>
    <row r="36" spans="1:98" ht="13.5" thickBot="1">
      <c r="A36" s="90"/>
      <c r="B36" s="117">
        <f t="shared" si="3"/>
        <v>2</v>
      </c>
      <c r="C36" s="91">
        <f t="shared" si="3"/>
        <v>2</v>
      </c>
      <c r="D36" s="91">
        <f t="shared" si="3"/>
        <v>0</v>
      </c>
      <c r="E36" s="91">
        <f t="shared" si="3"/>
        <v>1</v>
      </c>
      <c r="F36" s="91">
        <f t="shared" si="3"/>
        <v>0</v>
      </c>
      <c r="G36" s="92">
        <f t="shared" si="3"/>
        <v>2</v>
      </c>
      <c r="H36" s="44">
        <v>0</v>
      </c>
      <c r="I36" s="491">
        <v>0.56000000000000005</v>
      </c>
      <c r="J36" s="492">
        <v>0.56000000000000005</v>
      </c>
      <c r="K36" s="62" t="s">
        <v>37</v>
      </c>
      <c r="L36" s="62" t="s">
        <v>37</v>
      </c>
    </row>
    <row r="37" spans="1:98" ht="14.45" customHeight="1" thickBot="1">
      <c r="A37" s="87"/>
      <c r="B37" s="116">
        <f t="shared" si="3"/>
        <v>1</v>
      </c>
      <c r="C37" s="88">
        <f t="shared" si="3"/>
        <v>1</v>
      </c>
      <c r="D37" s="88">
        <f t="shared" si="3"/>
        <v>-1</v>
      </c>
      <c r="E37" s="88">
        <f t="shared" si="3"/>
        <v>0</v>
      </c>
      <c r="F37" s="88">
        <f t="shared" si="3"/>
        <v>-1</v>
      </c>
      <c r="G37" s="89">
        <f t="shared" si="3"/>
        <v>1</v>
      </c>
      <c r="H37" s="43">
        <v>0</v>
      </c>
      <c r="I37" s="495">
        <v>0.56000000000000005</v>
      </c>
      <c r="J37" s="494">
        <v>0.56000000000000005</v>
      </c>
      <c r="K37" s="61" t="s">
        <v>37</v>
      </c>
      <c r="L37" s="61" t="s">
        <v>37</v>
      </c>
    </row>
    <row r="38" spans="1:98" ht="13.5" thickBot="1">
      <c r="A38" s="90"/>
      <c r="B38" s="117">
        <f t="shared" si="3"/>
        <v>0</v>
      </c>
      <c r="C38" s="91">
        <f t="shared" si="3"/>
        <v>0</v>
      </c>
      <c r="D38" s="91">
        <f t="shared" si="3"/>
        <v>-2</v>
      </c>
      <c r="E38" s="91">
        <f t="shared" si="3"/>
        <v>-1</v>
      </c>
      <c r="F38" s="91">
        <f t="shared" si="3"/>
        <v>-2</v>
      </c>
      <c r="G38" s="92">
        <f t="shared" si="3"/>
        <v>0</v>
      </c>
      <c r="H38" s="45">
        <v>0</v>
      </c>
      <c r="I38" s="491">
        <v>0.56000000000000005</v>
      </c>
      <c r="J38" s="492">
        <v>0.56000000000000005</v>
      </c>
      <c r="K38" s="62" t="s">
        <v>37</v>
      </c>
      <c r="L38" s="62" t="s">
        <v>37</v>
      </c>
    </row>
    <row r="39" spans="1:98" ht="13.5" thickBot="1">
      <c r="A39" s="87"/>
      <c r="B39" s="116">
        <f t="shared" si="3"/>
        <v>-1</v>
      </c>
      <c r="C39" s="88">
        <f t="shared" si="3"/>
        <v>-1</v>
      </c>
      <c r="D39" s="88">
        <f t="shared" si="3"/>
        <v>-3</v>
      </c>
      <c r="E39" s="88">
        <f t="shared" si="3"/>
        <v>-2</v>
      </c>
      <c r="F39" s="88">
        <f t="shared" si="3"/>
        <v>-3</v>
      </c>
      <c r="G39" s="89">
        <f t="shared" si="3"/>
        <v>-1</v>
      </c>
      <c r="H39" s="43">
        <v>0</v>
      </c>
      <c r="I39" s="495">
        <v>0.56000000000000005</v>
      </c>
      <c r="J39" s="494">
        <v>0.56000000000000005</v>
      </c>
      <c r="K39" s="61" t="s">
        <v>37</v>
      </c>
      <c r="L39" s="61" t="s">
        <v>37</v>
      </c>
    </row>
    <row r="40" spans="1:98" ht="13.5" thickBot="1">
      <c r="A40" s="90"/>
      <c r="B40" s="117">
        <f t="shared" si="3"/>
        <v>-2</v>
      </c>
      <c r="C40" s="91">
        <f t="shared" si="3"/>
        <v>-2</v>
      </c>
      <c r="D40" s="91">
        <f t="shared" si="3"/>
        <v>-4</v>
      </c>
      <c r="E40" s="91">
        <f t="shared" si="3"/>
        <v>-3</v>
      </c>
      <c r="F40" s="91">
        <f t="shared" si="3"/>
        <v>-4</v>
      </c>
      <c r="G40" s="92">
        <f t="shared" si="3"/>
        <v>-2</v>
      </c>
      <c r="H40" s="44">
        <v>0</v>
      </c>
      <c r="I40" s="491">
        <v>0.56000000000000005</v>
      </c>
      <c r="J40" s="492">
        <v>0.56000000000000005</v>
      </c>
      <c r="K40" s="62" t="s">
        <v>37</v>
      </c>
      <c r="L40" s="62" t="s">
        <v>37</v>
      </c>
    </row>
    <row r="41" spans="1:98" ht="13.5" thickBot="1">
      <c r="A41" s="98"/>
      <c r="B41" s="119">
        <f t="shared" si="3"/>
        <v>-3</v>
      </c>
      <c r="C41" s="99">
        <f t="shared" si="3"/>
        <v>-3</v>
      </c>
      <c r="D41" s="99">
        <f t="shared" si="3"/>
        <v>-5</v>
      </c>
      <c r="E41" s="99">
        <f t="shared" si="3"/>
        <v>-4</v>
      </c>
      <c r="F41" s="99">
        <f t="shared" si="3"/>
        <v>-5</v>
      </c>
      <c r="G41" s="100">
        <f t="shared" si="3"/>
        <v>-3</v>
      </c>
      <c r="H41" s="101">
        <v>0</v>
      </c>
      <c r="I41" s="496">
        <v>0.56000000000000005</v>
      </c>
      <c r="J41" s="497">
        <v>0.56000000000000005</v>
      </c>
      <c r="K41" s="102" t="s">
        <v>37</v>
      </c>
      <c r="L41" s="102" t="s">
        <v>37</v>
      </c>
    </row>
    <row r="42" spans="1:98">
      <c r="I42" s="54" t="s">
        <v>18</v>
      </c>
      <c r="J42" s="53"/>
    </row>
    <row r="43" spans="1:98" ht="15" customHeight="1">
      <c r="J43" s="53"/>
      <c r="L43" s="103"/>
    </row>
    <row r="44" spans="1:98" s="194" customFormat="1">
      <c r="A44" s="192" t="s">
        <v>63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98" s="194" customFormat="1" ht="13.5">
      <c r="A45" s="201"/>
      <c r="B45" s="201"/>
      <c r="C45" s="173"/>
      <c r="D45" s="173"/>
      <c r="E45" s="173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V45" s="173"/>
      <c r="W45" s="173"/>
      <c r="X45" s="173"/>
      <c r="Y45" s="173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</row>
    <row r="46" spans="1:98" s="483" customFormat="1" ht="13.5">
      <c r="A46" s="444"/>
      <c r="B46" s="444"/>
      <c r="F46" s="207" t="s">
        <v>21</v>
      </c>
      <c r="G46" s="486">
        <v>25</v>
      </c>
      <c r="H46" s="521" t="s">
        <v>27</v>
      </c>
      <c r="I46" s="521">
        <v>3.4</v>
      </c>
      <c r="J46" s="662">
        <v>3.25</v>
      </c>
      <c r="K46" s="662" t="s">
        <v>240</v>
      </c>
      <c r="L46" s="662">
        <v>837</v>
      </c>
      <c r="M46" s="547">
        <v>-1.68180033</v>
      </c>
      <c r="N46" s="547">
        <v>28</v>
      </c>
      <c r="O46" s="547">
        <v>29.691735430000001</v>
      </c>
      <c r="P46" s="547">
        <v>34.07</v>
      </c>
      <c r="Q46" s="547">
        <v>453.13909999999998</v>
      </c>
      <c r="R46" s="547">
        <v>8.4346219999999992</v>
      </c>
      <c r="S46" s="547">
        <v>39.186193289999999</v>
      </c>
      <c r="T46" s="547">
        <v>-48.857284059999998</v>
      </c>
      <c r="U46" s="547">
        <v>-56.458694620000003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98" s="483" customFormat="1" ht="13.5">
      <c r="A47" s="444"/>
      <c r="B47" s="444"/>
      <c r="F47" s="207" t="s">
        <v>21</v>
      </c>
      <c r="G47" s="486">
        <v>25</v>
      </c>
      <c r="H47" s="521" t="s">
        <v>27</v>
      </c>
      <c r="I47" s="521">
        <v>3.4</v>
      </c>
      <c r="J47" s="662">
        <v>3.25</v>
      </c>
      <c r="K47" s="662" t="s">
        <v>240</v>
      </c>
      <c r="L47" s="662">
        <v>837</v>
      </c>
      <c r="M47" s="547">
        <v>-2.7032231000000002</v>
      </c>
      <c r="N47" s="547">
        <v>27</v>
      </c>
      <c r="O47" s="547">
        <v>29.696180099999999</v>
      </c>
      <c r="P47" s="547">
        <v>30.85192</v>
      </c>
      <c r="Q47" s="547">
        <v>401.64299999999997</v>
      </c>
      <c r="R47" s="547">
        <v>7.9306830000000001</v>
      </c>
      <c r="S47" s="547">
        <v>34.89096498</v>
      </c>
      <c r="T47" s="547">
        <v>-51.006240830000003</v>
      </c>
      <c r="U47" s="547">
        <v>-59.185260390000003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98" s="483" customFormat="1" ht="13.5">
      <c r="A48" s="444"/>
      <c r="B48" s="444"/>
      <c r="F48" s="207" t="s">
        <v>21</v>
      </c>
      <c r="G48" s="486">
        <v>25</v>
      </c>
      <c r="H48" s="521" t="s">
        <v>27</v>
      </c>
      <c r="I48" s="521">
        <v>3.4</v>
      </c>
      <c r="J48" s="662">
        <v>2.66</v>
      </c>
      <c r="K48" s="662" t="s">
        <v>330</v>
      </c>
      <c r="L48" s="662">
        <v>837</v>
      </c>
      <c r="M48" s="547">
        <v>-3.29519707</v>
      </c>
      <c r="N48" s="547">
        <v>26</v>
      </c>
      <c r="O48" s="547">
        <v>29.292073389999999</v>
      </c>
      <c r="P48" s="547">
        <v>29.033899999999999</v>
      </c>
      <c r="Q48" s="547">
        <v>358.90660000000003</v>
      </c>
      <c r="R48" s="547">
        <v>7.315499</v>
      </c>
      <c r="S48" s="547">
        <v>37.599808500000002</v>
      </c>
      <c r="T48" s="547">
        <v>-44.750271439999999</v>
      </c>
      <c r="U48" s="547">
        <v>-60.156160890000002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21</v>
      </c>
      <c r="G49" s="486">
        <v>25</v>
      </c>
      <c r="H49" s="521" t="s">
        <v>27</v>
      </c>
      <c r="I49" s="521">
        <v>3.4</v>
      </c>
      <c r="J49" s="662">
        <v>2.66</v>
      </c>
      <c r="K49" s="662" t="s">
        <v>330</v>
      </c>
      <c r="L49" s="662">
        <v>837</v>
      </c>
      <c r="M49" s="547">
        <v>-4.3422749100000004</v>
      </c>
      <c r="N49" s="547">
        <v>25</v>
      </c>
      <c r="O49" s="547">
        <v>29.35772824</v>
      </c>
      <c r="P49" s="547">
        <v>26.437200000000001</v>
      </c>
      <c r="Q49" s="547">
        <v>319.25880000000001</v>
      </c>
      <c r="R49" s="547">
        <v>6.9421980000000003</v>
      </c>
      <c r="S49" s="547">
        <v>33.609227650000001</v>
      </c>
      <c r="T49" s="547">
        <v>-48.70553932</v>
      </c>
      <c r="U49" s="547">
        <v>-63.328014379999999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21</v>
      </c>
      <c r="G50" s="486">
        <v>25</v>
      </c>
      <c r="H50" s="521" t="s">
        <v>27</v>
      </c>
      <c r="I50" s="521">
        <v>3.4</v>
      </c>
      <c r="J50" s="662">
        <v>2.66</v>
      </c>
      <c r="K50" s="662" t="s">
        <v>330</v>
      </c>
      <c r="L50" s="662">
        <v>837</v>
      </c>
      <c r="M50" s="547">
        <v>-5.3896836300000004</v>
      </c>
      <c r="N50" s="547">
        <v>24</v>
      </c>
      <c r="O50" s="547">
        <v>29.39366437</v>
      </c>
      <c r="P50" s="547">
        <v>24.402830000000002</v>
      </c>
      <c r="Q50" s="547">
        <v>283.42910000000001</v>
      </c>
      <c r="R50" s="547">
        <v>6.6033220000000004</v>
      </c>
      <c r="S50" s="547">
        <v>29.850779370000001</v>
      </c>
      <c r="T50" s="547">
        <v>-48.800338410000002</v>
      </c>
      <c r="U50" s="547">
        <v>-62.980508579999999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21</v>
      </c>
      <c r="G51" s="486">
        <v>25</v>
      </c>
      <c r="H51" s="521" t="s">
        <v>27</v>
      </c>
      <c r="I51" s="521">
        <v>3.4</v>
      </c>
      <c r="J51" s="662">
        <v>2</v>
      </c>
      <c r="K51" s="662" t="s">
        <v>331</v>
      </c>
      <c r="L51" s="662">
        <v>837</v>
      </c>
      <c r="M51" s="547">
        <v>-4.5089170699999999</v>
      </c>
      <c r="N51" s="547">
        <v>23</v>
      </c>
      <c r="O51" s="547">
        <v>27.507626900000002</v>
      </c>
      <c r="P51" s="547">
        <v>22.669730000000001</v>
      </c>
      <c r="Q51" s="547">
        <v>254.36</v>
      </c>
      <c r="R51" s="547">
        <v>5.8453220000000004</v>
      </c>
      <c r="S51" s="547">
        <v>34.692671169999997</v>
      </c>
      <c r="T51" s="547">
        <v>-47.18361058</v>
      </c>
      <c r="U51" s="547">
        <v>-60.878163870000002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21</v>
      </c>
      <c r="G52" s="486">
        <v>25</v>
      </c>
      <c r="H52" s="521" t="s">
        <v>27</v>
      </c>
      <c r="I52" s="521">
        <v>3.4</v>
      </c>
      <c r="J52" s="662">
        <v>2</v>
      </c>
      <c r="K52" s="662" t="s">
        <v>331</v>
      </c>
      <c r="L52" s="662">
        <v>837</v>
      </c>
      <c r="M52" s="547">
        <v>-5.5183760599999996</v>
      </c>
      <c r="N52" s="547">
        <v>22</v>
      </c>
      <c r="O52" s="547">
        <v>27.514706870000001</v>
      </c>
      <c r="P52" s="547">
        <v>20.484590000000001</v>
      </c>
      <c r="Q52" s="547">
        <v>225.74969999999999</v>
      </c>
      <c r="R52" s="547">
        <v>5.5743479999999996</v>
      </c>
      <c r="S52" s="547">
        <v>30.908921169999999</v>
      </c>
      <c r="T52" s="547">
        <v>-48.032113690000003</v>
      </c>
      <c r="U52" s="547">
        <v>-63.799114699999997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21</v>
      </c>
      <c r="G53" s="486">
        <v>25</v>
      </c>
      <c r="H53" s="521" t="s">
        <v>27</v>
      </c>
      <c r="I53" s="521">
        <v>3.4</v>
      </c>
      <c r="J53" s="662">
        <v>2</v>
      </c>
      <c r="K53" s="662" t="s">
        <v>331</v>
      </c>
      <c r="L53" s="662">
        <v>837</v>
      </c>
      <c r="M53" s="547">
        <v>-6.4994376799999998</v>
      </c>
      <c r="N53" s="547">
        <v>21</v>
      </c>
      <c r="O53" s="547">
        <v>27.493726169999999</v>
      </c>
      <c r="P53" s="547">
        <v>18.741720000000001</v>
      </c>
      <c r="Q53" s="547">
        <v>200.59520000000001</v>
      </c>
      <c r="R53" s="547">
        <v>5.3401180000000004</v>
      </c>
      <c r="S53" s="547">
        <v>27.472608730000001</v>
      </c>
      <c r="T53" s="547">
        <v>-47.875247790000003</v>
      </c>
      <c r="U53" s="547">
        <v>-63.520099979999998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21</v>
      </c>
      <c r="G54" s="486">
        <v>25</v>
      </c>
      <c r="H54" s="521" t="s">
        <v>27</v>
      </c>
      <c r="I54" s="521">
        <v>3.4</v>
      </c>
      <c r="J54" s="662">
        <v>1.53</v>
      </c>
      <c r="K54" s="662" t="s">
        <v>243</v>
      </c>
      <c r="L54" s="662">
        <v>837</v>
      </c>
      <c r="M54" s="547">
        <v>-5.70757241</v>
      </c>
      <c r="N54" s="547">
        <v>20</v>
      </c>
      <c r="O54" s="547">
        <v>25.704396119999998</v>
      </c>
      <c r="P54" s="547">
        <v>18.22944</v>
      </c>
      <c r="Q54" s="547">
        <v>179.8176</v>
      </c>
      <c r="R54" s="547">
        <v>4.8439860000000001</v>
      </c>
      <c r="S54" s="547">
        <v>31.193730469999998</v>
      </c>
      <c r="T54" s="547">
        <v>-45.430896959999998</v>
      </c>
      <c r="U54" s="547">
        <v>-59.538275179999999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21</v>
      </c>
      <c r="G55" s="486">
        <v>25</v>
      </c>
      <c r="H55" s="521" t="s">
        <v>27</v>
      </c>
      <c r="I55" s="521">
        <v>3.4</v>
      </c>
      <c r="J55" s="662">
        <v>1.53</v>
      </c>
      <c r="K55" s="662" t="s">
        <v>243</v>
      </c>
      <c r="L55" s="662">
        <v>837</v>
      </c>
      <c r="M55" s="547">
        <v>-6.6706835399999997</v>
      </c>
      <c r="N55" s="547">
        <v>19</v>
      </c>
      <c r="O55" s="547">
        <v>25.667019740000001</v>
      </c>
      <c r="P55" s="547">
        <v>16.687670000000001</v>
      </c>
      <c r="Q55" s="547">
        <v>159.68620000000001</v>
      </c>
      <c r="R55" s="547">
        <v>4.6519729999999999</v>
      </c>
      <c r="S55" s="547">
        <v>27.707126509999998</v>
      </c>
      <c r="T55" s="547">
        <v>-44.696188220000003</v>
      </c>
      <c r="U55" s="547">
        <v>-60.985847589999999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21</v>
      </c>
      <c r="G56" s="486">
        <v>25</v>
      </c>
      <c r="H56" s="521" t="s">
        <v>27</v>
      </c>
      <c r="I56" s="521">
        <v>3.4</v>
      </c>
      <c r="J56" s="662">
        <v>1.53</v>
      </c>
      <c r="K56" s="662" t="s">
        <v>243</v>
      </c>
      <c r="L56" s="662">
        <v>837</v>
      </c>
      <c r="M56" s="547">
        <v>-7.6121918099999997</v>
      </c>
      <c r="N56" s="547">
        <v>18</v>
      </c>
      <c r="O56" s="547">
        <v>25.612680579999999</v>
      </c>
      <c r="P56" s="547">
        <v>15.552709999999999</v>
      </c>
      <c r="Q56" s="547">
        <v>142.06100000000001</v>
      </c>
      <c r="R56" s="547">
        <v>4.485519</v>
      </c>
      <c r="S56" s="547">
        <v>24.543528290000001</v>
      </c>
      <c r="T56" s="547">
        <v>-44.476817560000001</v>
      </c>
      <c r="U56" s="547">
        <v>-61.005956470000001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21</v>
      </c>
      <c r="G57" s="486">
        <v>25</v>
      </c>
      <c r="H57" s="521" t="s">
        <v>27</v>
      </c>
      <c r="I57" s="521">
        <v>3.4</v>
      </c>
      <c r="J57" s="662">
        <v>1.2</v>
      </c>
      <c r="K57" s="662" t="s">
        <v>332</v>
      </c>
      <c r="L57" s="662">
        <v>837</v>
      </c>
      <c r="M57" s="547">
        <v>-7.22001545</v>
      </c>
      <c r="N57" s="547">
        <v>17</v>
      </c>
      <c r="O57" s="547">
        <v>24.2085097</v>
      </c>
      <c r="P57" s="547">
        <v>15.533910000000001</v>
      </c>
      <c r="Q57" s="547">
        <v>126.6426</v>
      </c>
      <c r="R57" s="547">
        <v>4.2246459999999999</v>
      </c>
      <c r="S57" s="547">
        <v>26.920549269999999</v>
      </c>
      <c r="T57" s="547">
        <v>-44.585703080000002</v>
      </c>
      <c r="U57" s="547">
        <v>-57.346581049999998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21</v>
      </c>
      <c r="G58" s="486">
        <v>25</v>
      </c>
      <c r="H58" s="521" t="s">
        <v>27</v>
      </c>
      <c r="I58" s="521">
        <v>3.4</v>
      </c>
      <c r="J58" s="662">
        <v>1.2</v>
      </c>
      <c r="K58" s="662" t="s">
        <v>332</v>
      </c>
      <c r="L58" s="662">
        <v>837</v>
      </c>
      <c r="M58" s="547">
        <v>-8.1651232599999997</v>
      </c>
      <c r="N58" s="547">
        <v>16</v>
      </c>
      <c r="O58" s="547">
        <v>24.169744720000001</v>
      </c>
      <c r="P58" s="547">
        <v>14.38522</v>
      </c>
      <c r="Q58" s="547">
        <v>112.76260000000001</v>
      </c>
      <c r="R58" s="547">
        <v>4.0877889999999999</v>
      </c>
      <c r="S58" s="547">
        <v>23.847616899999998</v>
      </c>
      <c r="T58" s="547">
        <v>-43.601509929999999</v>
      </c>
      <c r="U58" s="547">
        <v>-57.839474029999998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21</v>
      </c>
      <c r="G59" s="486">
        <v>25</v>
      </c>
      <c r="H59" s="521" t="s">
        <v>27</v>
      </c>
      <c r="I59" s="521">
        <v>3.4</v>
      </c>
      <c r="J59" s="662">
        <v>1.2</v>
      </c>
      <c r="K59" s="662" t="s">
        <v>332</v>
      </c>
      <c r="L59" s="662">
        <v>837</v>
      </c>
      <c r="M59" s="547">
        <v>-9.0983754000000001</v>
      </c>
      <c r="N59" s="547">
        <v>15</v>
      </c>
      <c r="O59" s="547">
        <v>24.097752409999998</v>
      </c>
      <c r="P59" s="547">
        <v>13.44495</v>
      </c>
      <c r="Q59" s="547">
        <v>100.43219999999999</v>
      </c>
      <c r="R59" s="547">
        <v>3.9690059999999998</v>
      </c>
      <c r="S59" s="547">
        <v>20.976193819999999</v>
      </c>
      <c r="T59" s="547">
        <v>-42.954236950000002</v>
      </c>
      <c r="U59" s="547">
        <v>-57.885947190000003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21</v>
      </c>
      <c r="G60" s="486">
        <v>25</v>
      </c>
      <c r="H60" s="521" t="s">
        <v>27</v>
      </c>
      <c r="I60" s="521">
        <v>3.4</v>
      </c>
      <c r="J60" s="662">
        <v>1.2</v>
      </c>
      <c r="K60" s="662" t="s">
        <v>332</v>
      </c>
      <c r="L60" s="662">
        <v>837</v>
      </c>
      <c r="M60" s="547">
        <v>-10.02544468</v>
      </c>
      <c r="N60" s="547">
        <v>14</v>
      </c>
      <c r="O60" s="547">
        <v>24.02316991</v>
      </c>
      <c r="P60" s="547">
        <v>12.68224</v>
      </c>
      <c r="Q60" s="547">
        <v>89.508859999999999</v>
      </c>
      <c r="R60" s="547">
        <v>3.8648530000000001</v>
      </c>
      <c r="S60" s="547">
        <v>18.418154349999998</v>
      </c>
      <c r="T60" s="547">
        <v>-42.549267569999998</v>
      </c>
      <c r="U60" s="547">
        <v>-58.066588269999997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21</v>
      </c>
      <c r="G61" s="486">
        <v>25</v>
      </c>
      <c r="H61" s="521" t="s">
        <v>27</v>
      </c>
      <c r="I61" s="521">
        <v>3.4</v>
      </c>
      <c r="J61" s="662">
        <v>1.2</v>
      </c>
      <c r="K61" s="662" t="s">
        <v>332</v>
      </c>
      <c r="L61" s="662">
        <v>837</v>
      </c>
      <c r="M61" s="547">
        <v>-10.93232519</v>
      </c>
      <c r="N61" s="547">
        <v>13</v>
      </c>
      <c r="O61" s="547">
        <v>23.937391510000001</v>
      </c>
      <c r="P61" s="547">
        <v>11.832890000000001</v>
      </c>
      <c r="Q61" s="547">
        <v>79.975309999999993</v>
      </c>
      <c r="R61" s="547">
        <v>3.77312</v>
      </c>
      <c r="S61" s="547">
        <v>16.17518982</v>
      </c>
      <c r="T61" s="547">
        <v>-42.179642209999997</v>
      </c>
      <c r="U61" s="547">
        <v>-58.374181270000001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21</v>
      </c>
      <c r="G62" s="486">
        <v>25</v>
      </c>
      <c r="H62" s="521" t="s">
        <v>27</v>
      </c>
      <c r="I62" s="521">
        <v>3.4</v>
      </c>
      <c r="J62" s="662">
        <v>0.85</v>
      </c>
      <c r="K62" s="662" t="s">
        <v>245</v>
      </c>
      <c r="L62" s="662">
        <v>837</v>
      </c>
      <c r="M62" s="547">
        <v>-9.1009627700000006</v>
      </c>
      <c r="N62" s="547">
        <v>12</v>
      </c>
      <c r="O62" s="547">
        <v>21.09927587</v>
      </c>
      <c r="P62" s="547">
        <v>11.63222</v>
      </c>
      <c r="Q62" s="547">
        <v>72.359849999999994</v>
      </c>
      <c r="R62" s="547">
        <v>2.8152170000000001</v>
      </c>
      <c r="S62" s="547">
        <v>19.41552269</v>
      </c>
      <c r="T62" s="547">
        <v>-43.799626480000001</v>
      </c>
      <c r="U62" s="547">
        <v>-61.117070499999997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21</v>
      </c>
      <c r="G63" s="486">
        <v>25</v>
      </c>
      <c r="H63" s="521" t="s">
        <v>27</v>
      </c>
      <c r="I63" s="521">
        <v>3.4</v>
      </c>
      <c r="J63" s="662">
        <v>0.85</v>
      </c>
      <c r="K63" s="662" t="s">
        <v>245</v>
      </c>
      <c r="L63" s="662">
        <v>837</v>
      </c>
      <c r="M63" s="547">
        <v>-10.017039759999999</v>
      </c>
      <c r="N63" s="547">
        <v>11</v>
      </c>
      <c r="O63" s="547">
        <v>21.021351360000001</v>
      </c>
      <c r="P63" s="547">
        <v>10.85575</v>
      </c>
      <c r="Q63" s="547">
        <v>64.85445</v>
      </c>
      <c r="R63" s="547">
        <v>2.7386050000000002</v>
      </c>
      <c r="S63" s="547">
        <v>16.971645550000002</v>
      </c>
      <c r="T63" s="547">
        <v>-43.295480769999998</v>
      </c>
      <c r="U63" s="547">
        <v>-62.43419694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21</v>
      </c>
      <c r="G64" s="486">
        <v>25</v>
      </c>
      <c r="H64" s="521" t="s">
        <v>27</v>
      </c>
      <c r="I64" s="521">
        <v>3.4</v>
      </c>
      <c r="J64" s="662">
        <v>0.85</v>
      </c>
      <c r="K64" s="662" t="s">
        <v>245</v>
      </c>
      <c r="L64" s="662">
        <v>837</v>
      </c>
      <c r="M64" s="547">
        <v>-10.92543929</v>
      </c>
      <c r="N64" s="547">
        <v>10</v>
      </c>
      <c r="O64" s="547">
        <v>20.93879609</v>
      </c>
      <c r="P64" s="547">
        <v>9.8914489999999997</v>
      </c>
      <c r="Q64" s="547">
        <v>58.230550000000001</v>
      </c>
      <c r="R64" s="547">
        <v>2.671179</v>
      </c>
      <c r="S64" s="547">
        <v>14.85390619</v>
      </c>
      <c r="T64" s="547">
        <v>-43.283173849999997</v>
      </c>
      <c r="U64" s="547">
        <v>-63.181297950000001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7" s="483" customFormat="1" ht="13.5">
      <c r="A65" s="444"/>
      <c r="B65" s="444"/>
      <c r="F65" s="207" t="s">
        <v>21</v>
      </c>
      <c r="G65" s="486">
        <v>25</v>
      </c>
      <c r="H65" s="521" t="s">
        <v>27</v>
      </c>
      <c r="I65" s="521">
        <v>3.4</v>
      </c>
      <c r="J65" s="662">
        <v>0.85</v>
      </c>
      <c r="K65" s="662" t="s">
        <v>245</v>
      </c>
      <c r="L65" s="662">
        <v>837</v>
      </c>
      <c r="M65" s="547">
        <v>-11.83264123</v>
      </c>
      <c r="N65" s="547">
        <v>9</v>
      </c>
      <c r="O65" s="547">
        <v>20.84003993</v>
      </c>
      <c r="P65" s="547">
        <v>9.6129709999999999</v>
      </c>
      <c r="Q65" s="547">
        <v>52.445169999999997</v>
      </c>
      <c r="R65" s="547">
        <v>2.614913</v>
      </c>
      <c r="S65" s="547">
        <v>12.802134410000001</v>
      </c>
      <c r="T65" s="547">
        <v>-43.573722910000001</v>
      </c>
      <c r="U65" s="547">
        <v>-63.624810099999998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7" s="483" customFormat="1" ht="13.5">
      <c r="A66" s="444"/>
      <c r="B66" s="444"/>
      <c r="F66" s="207" t="s">
        <v>21</v>
      </c>
      <c r="G66" s="486">
        <v>25</v>
      </c>
      <c r="H66" s="521" t="s">
        <v>27</v>
      </c>
      <c r="I66" s="521">
        <v>3.4</v>
      </c>
      <c r="J66" s="662">
        <v>0.85</v>
      </c>
      <c r="K66" s="662" t="s">
        <v>245</v>
      </c>
      <c r="L66" s="662">
        <v>837</v>
      </c>
      <c r="M66" s="547">
        <v>-12.7438387</v>
      </c>
      <c r="N66" s="547">
        <v>8</v>
      </c>
      <c r="O66" s="547">
        <v>20.748859599999999</v>
      </c>
      <c r="P66" s="547">
        <v>9.0360270000000007</v>
      </c>
      <c r="Q66" s="547">
        <v>47.39687</v>
      </c>
      <c r="R66" s="547">
        <v>2.5641539999999998</v>
      </c>
      <c r="S66" s="547">
        <v>11.0498163</v>
      </c>
      <c r="T66" s="547">
        <v>-44.058758589999997</v>
      </c>
      <c r="U66" s="547">
        <v>-63.90301564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7" s="483" customFormat="1" ht="13.5">
      <c r="A67" s="444"/>
      <c r="B67" s="444"/>
      <c r="F67" s="207" t="s">
        <v>21</v>
      </c>
      <c r="G67" s="486">
        <v>25</v>
      </c>
      <c r="H67" s="521" t="s">
        <v>27</v>
      </c>
      <c r="I67" s="521">
        <v>3.4</v>
      </c>
      <c r="J67" s="662">
        <v>0.65</v>
      </c>
      <c r="K67" s="662" t="s">
        <v>246</v>
      </c>
      <c r="L67" s="662">
        <v>837</v>
      </c>
      <c r="M67" s="547">
        <v>-11.05517931</v>
      </c>
      <c r="N67" s="547">
        <v>7</v>
      </c>
      <c r="O67" s="547">
        <v>18.044555710000001</v>
      </c>
      <c r="P67" s="547">
        <v>8.0194930000000006</v>
      </c>
      <c r="Q67" s="547">
        <v>43.105890000000002</v>
      </c>
      <c r="R67" s="547">
        <v>2.3706719999999999</v>
      </c>
      <c r="S67" s="547">
        <v>11.91810328</v>
      </c>
      <c r="T67" s="547">
        <v>-44.79021754</v>
      </c>
      <c r="U67" s="547">
        <v>-64.463681410000007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7" s="483" customFormat="1" ht="13.5">
      <c r="A68" s="444"/>
      <c r="B68" s="444"/>
      <c r="F68" s="207" t="s">
        <v>21</v>
      </c>
      <c r="G68" s="486">
        <v>25</v>
      </c>
      <c r="H68" s="521" t="s">
        <v>27</v>
      </c>
      <c r="I68" s="521">
        <v>3.4</v>
      </c>
      <c r="J68" s="662">
        <v>0.65</v>
      </c>
      <c r="K68" s="662" t="s">
        <v>246</v>
      </c>
      <c r="L68" s="662">
        <v>837</v>
      </c>
      <c r="M68" s="547">
        <v>-11.97309216</v>
      </c>
      <c r="N68" s="547">
        <v>6</v>
      </c>
      <c r="O68" s="547">
        <v>17.967072460000001</v>
      </c>
      <c r="P68" s="547">
        <v>7.8312999999999997</v>
      </c>
      <c r="Q68" s="547">
        <v>39.318600000000004</v>
      </c>
      <c r="R68" s="547">
        <v>2.3296399999999999</v>
      </c>
      <c r="S68" s="547">
        <v>10.14324865</v>
      </c>
      <c r="T68" s="547">
        <v>-45.56120147</v>
      </c>
      <c r="U68" s="547">
        <v>-64.340715680000002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7" s="483" customFormat="1" ht="13.5">
      <c r="A69" s="444"/>
      <c r="B69" s="444"/>
      <c r="F69" s="207" t="s">
        <v>21</v>
      </c>
      <c r="G69" s="486">
        <v>25</v>
      </c>
      <c r="H69" s="521" t="s">
        <v>27</v>
      </c>
      <c r="I69" s="521">
        <v>3.4</v>
      </c>
      <c r="J69" s="662">
        <v>0.65</v>
      </c>
      <c r="K69" s="662" t="s">
        <v>246</v>
      </c>
      <c r="L69" s="662">
        <v>837</v>
      </c>
      <c r="M69" s="547">
        <v>-12.89141248</v>
      </c>
      <c r="N69" s="547">
        <v>5</v>
      </c>
      <c r="O69" s="547">
        <v>17.899642780000001</v>
      </c>
      <c r="P69" s="547">
        <v>7.2881239999999998</v>
      </c>
      <c r="Q69" s="547">
        <v>36.052520000000001</v>
      </c>
      <c r="R69" s="547">
        <v>2.2940830000000001</v>
      </c>
      <c r="S69" s="547">
        <v>8.6649313299999999</v>
      </c>
      <c r="T69" s="547">
        <v>-46.569067519999997</v>
      </c>
      <c r="U69" s="547">
        <v>-63.700238689999999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7" s="483" customFormat="1" ht="13.5">
      <c r="A70" s="444"/>
      <c r="B70" s="444"/>
      <c r="F70" s="207" t="s">
        <v>21</v>
      </c>
      <c r="G70" s="486">
        <v>25</v>
      </c>
      <c r="H70" s="521" t="s">
        <v>27</v>
      </c>
      <c r="I70" s="521">
        <v>3.4</v>
      </c>
      <c r="J70" s="662">
        <v>0.65</v>
      </c>
      <c r="K70" s="662" t="s">
        <v>246</v>
      </c>
      <c r="L70" s="662">
        <v>837</v>
      </c>
      <c r="M70" s="547">
        <v>-13.836740860000001</v>
      </c>
      <c r="N70" s="547">
        <v>4</v>
      </c>
      <c r="O70" s="547">
        <v>17.844426460000001</v>
      </c>
      <c r="P70" s="547">
        <v>6.9723199999999999</v>
      </c>
      <c r="Q70" s="547">
        <v>33.212319999999998</v>
      </c>
      <c r="R70" s="547">
        <v>2.2645439999999999</v>
      </c>
      <c r="S70" s="547">
        <v>7.3182700699999996</v>
      </c>
      <c r="T70" s="547">
        <v>-47.983437340000002</v>
      </c>
      <c r="U70" s="547">
        <v>-63.045031790000003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7" s="483" customFormat="1" ht="13.5">
      <c r="A71" s="444"/>
      <c r="B71" s="444"/>
      <c r="F71" s="207" t="s">
        <v>21</v>
      </c>
      <c r="G71" s="486">
        <v>25</v>
      </c>
      <c r="H71" s="521" t="s">
        <v>27</v>
      </c>
      <c r="I71" s="521">
        <v>3.4</v>
      </c>
      <c r="J71" s="662">
        <v>0.56000000000000005</v>
      </c>
      <c r="K71" s="662" t="s">
        <v>246</v>
      </c>
      <c r="L71" s="662">
        <v>837</v>
      </c>
      <c r="M71" s="547">
        <v>-14.082993399999999</v>
      </c>
      <c r="N71" s="547">
        <v>3</v>
      </c>
      <c r="O71" s="547">
        <v>17.0848063</v>
      </c>
      <c r="P71" s="547">
        <v>6.8789930000000004</v>
      </c>
      <c r="Q71" s="547">
        <v>30.761310000000002</v>
      </c>
      <c r="R71" s="547">
        <v>2.2449300000000001</v>
      </c>
      <c r="S71" s="547">
        <v>6.8162572299999997</v>
      </c>
      <c r="T71" s="547">
        <v>-51.788619130000001</v>
      </c>
      <c r="U71" s="547">
        <v>-62.266960740000002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7" s="483" customFormat="1" ht="13.5">
      <c r="A72" s="444"/>
      <c r="B72" s="444"/>
      <c r="F72" s="207" t="s">
        <v>21</v>
      </c>
      <c r="G72" s="486">
        <v>25</v>
      </c>
      <c r="H72" s="521" t="s">
        <v>27</v>
      </c>
      <c r="I72" s="521">
        <v>3.4</v>
      </c>
      <c r="J72" s="662">
        <v>0.56000000000000005</v>
      </c>
      <c r="K72" s="662" t="s">
        <v>246</v>
      </c>
      <c r="L72" s="662">
        <v>837</v>
      </c>
      <c r="M72" s="547">
        <v>-15.07843697</v>
      </c>
      <c r="N72" s="547">
        <v>2</v>
      </c>
      <c r="O72" s="547">
        <v>17.089271369999999</v>
      </c>
      <c r="P72" s="547">
        <v>6.3279969999999999</v>
      </c>
      <c r="Q72" s="547">
        <v>28.735410000000002</v>
      </c>
      <c r="R72" s="547">
        <v>2.2230560000000001</v>
      </c>
      <c r="S72" s="547">
        <v>5.72847332</v>
      </c>
      <c r="T72" s="547">
        <v>-52.55306538</v>
      </c>
      <c r="U72" s="547">
        <v>-61.333077869999997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7" s="483" customFormat="1" ht="13.5">
      <c r="A73" s="444"/>
      <c r="B73" s="444"/>
      <c r="F73" s="207" t="s">
        <v>21</v>
      </c>
      <c r="G73" s="486">
        <v>25</v>
      </c>
      <c r="H73" s="521" t="s">
        <v>27</v>
      </c>
      <c r="I73" s="521">
        <v>3.4</v>
      </c>
      <c r="J73" s="662">
        <v>0.56000000000000005</v>
      </c>
      <c r="K73" s="662" t="s">
        <v>246</v>
      </c>
      <c r="L73" s="662">
        <v>837</v>
      </c>
      <c r="M73" s="547">
        <v>-16.08494846</v>
      </c>
      <c r="N73" s="547">
        <v>1</v>
      </c>
      <c r="O73" s="547">
        <v>17.05576546</v>
      </c>
      <c r="P73" s="547">
        <v>6.2923450000000001</v>
      </c>
      <c r="Q73" s="547">
        <v>27.037859999999998</v>
      </c>
      <c r="R73" s="547">
        <v>2.2046579999999998</v>
      </c>
      <c r="S73" s="547">
        <v>4.6858819</v>
      </c>
      <c r="T73" s="547">
        <v>-53.380488919999998</v>
      </c>
      <c r="U73" s="547">
        <v>-60.385335179999998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7" s="483" customFormat="1" ht="13.5">
      <c r="A74" s="444"/>
      <c r="B74" s="444"/>
      <c r="F74" s="207" t="s">
        <v>21</v>
      </c>
      <c r="G74" s="486">
        <v>25</v>
      </c>
      <c r="H74" s="521" t="s">
        <v>27</v>
      </c>
      <c r="I74" s="521">
        <v>3.4</v>
      </c>
      <c r="J74" s="662">
        <v>0.56000000000000005</v>
      </c>
      <c r="K74" s="662" t="s">
        <v>246</v>
      </c>
      <c r="L74" s="662">
        <v>837</v>
      </c>
      <c r="M74" s="547">
        <v>-17.082556459999999</v>
      </c>
      <c r="N74" s="547">
        <v>0</v>
      </c>
      <c r="O74" s="547">
        <v>17.08171746</v>
      </c>
      <c r="P74" s="547">
        <v>6.083183</v>
      </c>
      <c r="Q74" s="547">
        <v>25.63954</v>
      </c>
      <c r="R74" s="547">
        <v>2.1905839999999999</v>
      </c>
      <c r="S74" s="547">
        <v>3.8878402699999999</v>
      </c>
      <c r="T74" s="547">
        <v>-53.960966669999998</v>
      </c>
      <c r="U74" s="547">
        <v>-59.402380710000003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7" s="483" customFormat="1" ht="13.5">
      <c r="A75" s="444"/>
      <c r="B75" s="444"/>
      <c r="F75" s="207" t="s">
        <v>21</v>
      </c>
      <c r="G75" s="486">
        <v>25</v>
      </c>
      <c r="H75" s="521" t="s">
        <v>27</v>
      </c>
      <c r="I75" s="521">
        <v>3.4</v>
      </c>
      <c r="J75" s="662">
        <v>0.56000000000000005</v>
      </c>
      <c r="K75" s="662" t="s">
        <v>246</v>
      </c>
      <c r="L75" s="662">
        <v>837</v>
      </c>
      <c r="M75" s="547">
        <v>-18.108500889999998</v>
      </c>
      <c r="N75" s="547">
        <v>-1</v>
      </c>
      <c r="O75" s="547">
        <v>17.10119469</v>
      </c>
      <c r="P75" s="547">
        <v>5.91099</v>
      </c>
      <c r="Q75" s="547">
        <v>24.470289999999999</v>
      </c>
      <c r="R75" s="547">
        <v>2.1794039999999999</v>
      </c>
      <c r="S75" s="547">
        <v>3.1835546699999999</v>
      </c>
      <c r="T75" s="547">
        <v>-54.318711229999998</v>
      </c>
      <c r="U75" s="547">
        <v>-58.521442559999997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7" s="483" customFormat="1" ht="13.5">
      <c r="A76" s="444"/>
      <c r="B76" s="444"/>
      <c r="F76" s="207" t="s">
        <v>21</v>
      </c>
      <c r="G76" s="486">
        <v>25</v>
      </c>
      <c r="H76" s="521" t="s">
        <v>27</v>
      </c>
      <c r="I76" s="521">
        <v>3.4</v>
      </c>
      <c r="J76" s="662">
        <v>0.56000000000000005</v>
      </c>
      <c r="K76" s="662" t="s">
        <v>246</v>
      </c>
      <c r="L76" s="662">
        <v>837</v>
      </c>
      <c r="M76" s="547">
        <v>-19.111713760000001</v>
      </c>
      <c r="N76" s="547">
        <v>-2</v>
      </c>
      <c r="O76" s="547">
        <v>17.148442060000001</v>
      </c>
      <c r="P76" s="547">
        <v>5.8269650000000004</v>
      </c>
      <c r="Q76" s="547">
        <v>23.554580000000001</v>
      </c>
      <c r="R76" s="547">
        <v>2.1726480000000001</v>
      </c>
      <c r="S76" s="547">
        <v>2.6175710300000001</v>
      </c>
      <c r="T76" s="547">
        <v>-54.358147819999999</v>
      </c>
      <c r="U76" s="547">
        <v>-57.574005309999997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7" s="483" customFormat="1" ht="13.5">
      <c r="A77" s="444"/>
      <c r="B77" s="444"/>
      <c r="F77" s="207" t="s">
        <v>21</v>
      </c>
      <c r="G77" s="486">
        <v>25</v>
      </c>
      <c r="H77" s="521" t="s">
        <v>27</v>
      </c>
      <c r="I77" s="521">
        <v>3.4</v>
      </c>
      <c r="J77" s="662">
        <v>0.56000000000000005</v>
      </c>
      <c r="K77" s="662" t="s">
        <v>246</v>
      </c>
      <c r="L77" s="662">
        <v>837</v>
      </c>
      <c r="M77" s="547">
        <v>-20.13831351</v>
      </c>
      <c r="N77" s="547">
        <v>-3</v>
      </c>
      <c r="O77" s="547">
        <v>17.14327201</v>
      </c>
      <c r="P77" s="547">
        <v>5.5348769999999998</v>
      </c>
      <c r="Q77" s="547">
        <v>22.840420000000002</v>
      </c>
      <c r="R77" s="547">
        <v>2.173835</v>
      </c>
      <c r="S77" s="547">
        <v>2.1136072600000002</v>
      </c>
      <c r="T77" s="547">
        <v>-54.461971040000002</v>
      </c>
      <c r="U77" s="547">
        <v>-56.49310869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7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7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7" s="483" customFormat="1">
      <c r="A80" s="192" t="s">
        <v>64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</row>
    <row r="81" spans="1:98" s="483" customFormat="1" ht="13.5">
      <c r="A81" s="444"/>
      <c r="B81" s="444"/>
      <c r="F81" s="524" t="s">
        <v>43</v>
      </c>
      <c r="G81" s="524" t="s">
        <v>44</v>
      </c>
      <c r="H81" s="524" t="s">
        <v>45</v>
      </c>
      <c r="I81" s="524" t="s">
        <v>46</v>
      </c>
      <c r="J81" s="525" t="s">
        <v>47</v>
      </c>
      <c r="K81" s="524" t="s">
        <v>48</v>
      </c>
      <c r="L81" s="524" t="s">
        <v>49</v>
      </c>
      <c r="M81" s="529" t="s">
        <v>50</v>
      </c>
      <c r="N81" s="524" t="s">
        <v>51</v>
      </c>
      <c r="O81" s="529" t="s">
        <v>52</v>
      </c>
      <c r="P81" s="529" t="s">
        <v>348</v>
      </c>
      <c r="Q81" s="529" t="s">
        <v>349</v>
      </c>
      <c r="R81" s="529" t="s">
        <v>53</v>
      </c>
      <c r="S81" s="529" t="s">
        <v>350</v>
      </c>
      <c r="T81" s="529" t="s">
        <v>69</v>
      </c>
      <c r="U81" s="529" t="s">
        <v>70</v>
      </c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</row>
    <row r="82" spans="1:98" s="483" customFormat="1" ht="13.5">
      <c r="A82" s="421"/>
      <c r="B82" s="421"/>
      <c r="C82" s="421"/>
      <c r="D82" s="421"/>
      <c r="E82" s="448"/>
      <c r="F82" s="207" t="s">
        <v>21</v>
      </c>
      <c r="G82" s="486">
        <v>25</v>
      </c>
      <c r="H82" s="521" t="s">
        <v>28</v>
      </c>
      <c r="I82" s="521">
        <v>3.4</v>
      </c>
      <c r="J82" s="662">
        <v>3.25</v>
      </c>
      <c r="K82" s="662" t="s">
        <v>240</v>
      </c>
      <c r="L82" s="662">
        <v>837</v>
      </c>
      <c r="M82" s="547">
        <v>-1.6067206700000001</v>
      </c>
      <c r="N82" s="547">
        <v>28</v>
      </c>
      <c r="O82" s="547">
        <v>29.593700699999999</v>
      </c>
      <c r="P82" s="547">
        <v>34.452480000000001</v>
      </c>
      <c r="Q82" s="547">
        <v>444.42239999999998</v>
      </c>
      <c r="R82" s="547">
        <v>8.3863260000000004</v>
      </c>
      <c r="S82" s="547">
        <v>39.648869509999997</v>
      </c>
      <c r="T82" s="547">
        <v>-39.19345663</v>
      </c>
      <c r="U82" s="547">
        <v>-52.711618350000002</v>
      </c>
      <c r="V82" s="485"/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21"/>
      <c r="B83" s="421"/>
      <c r="C83" s="421"/>
      <c r="D83" s="421"/>
      <c r="E83" s="448"/>
      <c r="F83" s="207" t="s">
        <v>21</v>
      </c>
      <c r="G83" s="486">
        <v>25</v>
      </c>
      <c r="H83" s="521" t="s">
        <v>28</v>
      </c>
      <c r="I83" s="521">
        <v>3.4</v>
      </c>
      <c r="J83" s="662">
        <v>3.25</v>
      </c>
      <c r="K83" s="662" t="s">
        <v>240</v>
      </c>
      <c r="L83" s="662">
        <v>837</v>
      </c>
      <c r="M83" s="547">
        <v>-2.6874893200000001</v>
      </c>
      <c r="N83" s="547">
        <v>27</v>
      </c>
      <c r="O83" s="547">
        <v>29.68518203</v>
      </c>
      <c r="P83" s="547">
        <v>30.73132</v>
      </c>
      <c r="Q83" s="547">
        <v>393.68889999999999</v>
      </c>
      <c r="R83" s="547">
        <v>7.8594150000000003</v>
      </c>
      <c r="S83" s="547">
        <v>35.586858960000001</v>
      </c>
      <c r="T83" s="547">
        <v>-45.925691970000003</v>
      </c>
      <c r="U83" s="547">
        <v>-54.514075030000001</v>
      </c>
      <c r="V83" s="485"/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21"/>
      <c r="B84" s="421"/>
      <c r="C84" s="421"/>
      <c r="D84" s="421"/>
      <c r="E84" s="448"/>
      <c r="F84" s="207" t="s">
        <v>21</v>
      </c>
      <c r="G84" s="486">
        <v>25</v>
      </c>
      <c r="H84" s="521" t="s">
        <v>28</v>
      </c>
      <c r="I84" s="521">
        <v>3.4</v>
      </c>
      <c r="J84" s="662">
        <v>2.66</v>
      </c>
      <c r="K84" s="662" t="s">
        <v>330</v>
      </c>
      <c r="L84" s="662">
        <v>837</v>
      </c>
      <c r="M84" s="547">
        <v>-3.1704154500000001</v>
      </c>
      <c r="N84" s="547">
        <v>26</v>
      </c>
      <c r="O84" s="547">
        <v>29.162781030000001</v>
      </c>
      <c r="P84" s="547">
        <v>29.21125</v>
      </c>
      <c r="Q84" s="547">
        <v>352.87299999999999</v>
      </c>
      <c r="R84" s="547">
        <v>7.2864940000000002</v>
      </c>
      <c r="S84" s="547">
        <v>38.1249757</v>
      </c>
      <c r="T84" s="547">
        <v>-37.627568599999996</v>
      </c>
      <c r="U84" s="547">
        <v>-56.490187640000002</v>
      </c>
      <c r="V84" s="485"/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21"/>
      <c r="B85" s="421"/>
      <c r="C85" s="421"/>
      <c r="D85" s="421"/>
      <c r="E85" s="448"/>
      <c r="F85" s="207" t="s">
        <v>21</v>
      </c>
      <c r="G85" s="486">
        <v>25</v>
      </c>
      <c r="H85" s="521" t="s">
        <v>28</v>
      </c>
      <c r="I85" s="521">
        <v>3.4</v>
      </c>
      <c r="J85" s="662">
        <v>2.66</v>
      </c>
      <c r="K85" s="662" t="s">
        <v>330</v>
      </c>
      <c r="L85" s="662">
        <v>837</v>
      </c>
      <c r="M85" s="547">
        <v>-4.3034209099999998</v>
      </c>
      <c r="N85" s="547">
        <v>25</v>
      </c>
      <c r="O85" s="547">
        <v>29.30255562</v>
      </c>
      <c r="P85" s="547">
        <v>26.415700000000001</v>
      </c>
      <c r="Q85" s="547">
        <v>312.38529999999997</v>
      </c>
      <c r="R85" s="547">
        <v>6.8861480000000004</v>
      </c>
      <c r="S85" s="547">
        <v>34.153739620000003</v>
      </c>
      <c r="T85" s="547">
        <v>-42.59872017</v>
      </c>
      <c r="U85" s="547">
        <v>-58.184551620000001</v>
      </c>
      <c r="V85" s="485"/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21"/>
      <c r="B86" s="421"/>
      <c r="C86" s="421"/>
      <c r="D86" s="421"/>
      <c r="E86" s="448"/>
      <c r="F86" s="207" t="s">
        <v>21</v>
      </c>
      <c r="G86" s="486">
        <v>25</v>
      </c>
      <c r="H86" s="521" t="s">
        <v>28</v>
      </c>
      <c r="I86" s="521">
        <v>3.4</v>
      </c>
      <c r="J86" s="662">
        <v>2.66</v>
      </c>
      <c r="K86" s="662" t="s">
        <v>330</v>
      </c>
      <c r="L86" s="662">
        <v>837</v>
      </c>
      <c r="M86" s="547">
        <v>-5.3844141900000002</v>
      </c>
      <c r="N86" s="547">
        <v>24</v>
      </c>
      <c r="O86" s="547">
        <v>29.38037684</v>
      </c>
      <c r="P86" s="547">
        <v>24.40456</v>
      </c>
      <c r="Q86" s="547">
        <v>277.18029999999999</v>
      </c>
      <c r="R86" s="547">
        <v>6.5449849999999996</v>
      </c>
      <c r="S86" s="547">
        <v>30.403313700000002</v>
      </c>
      <c r="T86" s="547">
        <v>-46.806614510000003</v>
      </c>
      <c r="U86" s="547">
        <v>-59.857734929999999</v>
      </c>
      <c r="V86" s="485"/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21"/>
      <c r="B87" s="421"/>
      <c r="C87" s="421"/>
      <c r="D87" s="421"/>
      <c r="E87" s="448"/>
      <c r="F87" s="207" t="s">
        <v>21</v>
      </c>
      <c r="G87" s="486">
        <v>25</v>
      </c>
      <c r="H87" s="521" t="s">
        <v>28</v>
      </c>
      <c r="I87" s="521">
        <v>3.4</v>
      </c>
      <c r="J87" s="662">
        <v>2</v>
      </c>
      <c r="K87" s="662" t="s">
        <v>331</v>
      </c>
      <c r="L87" s="662">
        <v>837</v>
      </c>
      <c r="M87" s="547">
        <v>-4.40413473</v>
      </c>
      <c r="N87" s="547">
        <v>23</v>
      </c>
      <c r="O87" s="547">
        <v>27.40088295</v>
      </c>
      <c r="P87" s="547">
        <v>22.40945</v>
      </c>
      <c r="Q87" s="547">
        <v>249.85890000000001</v>
      </c>
      <c r="R87" s="547">
        <v>5.8229129999999998</v>
      </c>
      <c r="S87" s="547">
        <v>35.265276679999999</v>
      </c>
      <c r="T87" s="547">
        <v>-39.581048860000003</v>
      </c>
      <c r="U87" s="547">
        <v>-55.778723470000003</v>
      </c>
      <c r="V87" s="485"/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21"/>
      <c r="B88" s="421"/>
      <c r="C88" s="421"/>
      <c r="D88" s="421"/>
      <c r="E88" s="448"/>
      <c r="F88" s="207" t="s">
        <v>21</v>
      </c>
      <c r="G88" s="486">
        <v>25</v>
      </c>
      <c r="H88" s="521" t="s">
        <v>28</v>
      </c>
      <c r="I88" s="521">
        <v>3.4</v>
      </c>
      <c r="J88" s="662">
        <v>2</v>
      </c>
      <c r="K88" s="662" t="s">
        <v>331</v>
      </c>
      <c r="L88" s="662">
        <v>837</v>
      </c>
      <c r="M88" s="547">
        <v>-5.4739938400000003</v>
      </c>
      <c r="N88" s="547">
        <v>22</v>
      </c>
      <c r="O88" s="547">
        <v>27.479613759999999</v>
      </c>
      <c r="P88" s="547">
        <v>20.20337</v>
      </c>
      <c r="Q88" s="547">
        <v>221.3837</v>
      </c>
      <c r="R88" s="547">
        <v>5.5398110000000003</v>
      </c>
      <c r="S88" s="547">
        <v>31.55538142</v>
      </c>
      <c r="T88" s="547">
        <v>-44.645159829999997</v>
      </c>
      <c r="U88" s="547">
        <v>-58.551423280000002</v>
      </c>
      <c r="V88" s="485"/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21"/>
      <c r="B89" s="421"/>
      <c r="C89" s="421"/>
      <c r="D89" s="421"/>
      <c r="E89" s="448"/>
      <c r="F89" s="207" t="s">
        <v>21</v>
      </c>
      <c r="G89" s="486">
        <v>25</v>
      </c>
      <c r="H89" s="521" t="s">
        <v>28</v>
      </c>
      <c r="I89" s="521">
        <v>3.4</v>
      </c>
      <c r="J89" s="662">
        <v>2</v>
      </c>
      <c r="K89" s="662" t="s">
        <v>331</v>
      </c>
      <c r="L89" s="662">
        <v>837</v>
      </c>
      <c r="M89" s="547">
        <v>-6.4944012300000002</v>
      </c>
      <c r="N89" s="547">
        <v>21</v>
      </c>
      <c r="O89" s="547">
        <v>27.492782099999999</v>
      </c>
      <c r="P89" s="547">
        <v>18.703330000000001</v>
      </c>
      <c r="Q89" s="547">
        <v>196.4034</v>
      </c>
      <c r="R89" s="547">
        <v>5.3017649999999996</v>
      </c>
      <c r="S89" s="547">
        <v>28.025523140000001</v>
      </c>
      <c r="T89" s="547">
        <v>-46.755933759999998</v>
      </c>
      <c r="U89" s="547">
        <v>-60.87632421</v>
      </c>
      <c r="V89" s="485"/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21"/>
      <c r="B90" s="421"/>
      <c r="C90" s="421"/>
      <c r="D90" s="421"/>
      <c r="E90" s="448"/>
      <c r="F90" s="207" t="s">
        <v>21</v>
      </c>
      <c r="G90" s="486">
        <v>25</v>
      </c>
      <c r="H90" s="521" t="s">
        <v>28</v>
      </c>
      <c r="I90" s="521">
        <v>3.4</v>
      </c>
      <c r="J90" s="662">
        <v>1.53</v>
      </c>
      <c r="K90" s="662" t="s">
        <v>243</v>
      </c>
      <c r="L90" s="662">
        <v>837</v>
      </c>
      <c r="M90" s="547">
        <v>-5.6314184699999998</v>
      </c>
      <c r="N90" s="547">
        <v>20</v>
      </c>
      <c r="O90" s="547">
        <v>25.617537970000001</v>
      </c>
      <c r="P90" s="547">
        <v>17.95936</v>
      </c>
      <c r="Q90" s="547">
        <v>176.2338</v>
      </c>
      <c r="R90" s="547">
        <v>4.8292310000000001</v>
      </c>
      <c r="S90" s="547">
        <v>31.7053878</v>
      </c>
      <c r="T90" s="547">
        <v>-40.522040709999999</v>
      </c>
      <c r="U90" s="547">
        <v>-54.990267830000001</v>
      </c>
      <c r="V90" s="485"/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21"/>
      <c r="B91" s="421"/>
      <c r="C91" s="421"/>
      <c r="D91" s="421"/>
      <c r="E91" s="448"/>
      <c r="F91" s="207" t="s">
        <v>21</v>
      </c>
      <c r="G91" s="486">
        <v>25</v>
      </c>
      <c r="H91" s="521" t="s">
        <v>28</v>
      </c>
      <c r="I91" s="521">
        <v>3.4</v>
      </c>
      <c r="J91" s="662">
        <v>1.53</v>
      </c>
      <c r="K91" s="662" t="s">
        <v>243</v>
      </c>
      <c r="L91" s="662">
        <v>837</v>
      </c>
      <c r="M91" s="547">
        <v>-6.6460229399999999</v>
      </c>
      <c r="N91" s="547">
        <v>19</v>
      </c>
      <c r="O91" s="547">
        <v>25.64508708</v>
      </c>
      <c r="P91" s="547">
        <v>16.448740000000001</v>
      </c>
      <c r="Q91" s="547">
        <v>156.34309999999999</v>
      </c>
      <c r="R91" s="547">
        <v>4.6266379999999998</v>
      </c>
      <c r="S91" s="547">
        <v>28.275133520000001</v>
      </c>
      <c r="T91" s="547">
        <v>-43.223279099999999</v>
      </c>
      <c r="U91" s="547">
        <v>-57.444197129999999</v>
      </c>
      <c r="V91" s="485"/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21"/>
      <c r="B92" s="421"/>
      <c r="C92" s="421"/>
      <c r="D92" s="421"/>
      <c r="E92" s="448"/>
      <c r="F92" s="207" t="s">
        <v>21</v>
      </c>
      <c r="G92" s="486">
        <v>25</v>
      </c>
      <c r="H92" s="521" t="s">
        <v>28</v>
      </c>
      <c r="I92" s="521">
        <v>3.4</v>
      </c>
      <c r="J92" s="662">
        <v>1.53</v>
      </c>
      <c r="K92" s="662" t="s">
        <v>243</v>
      </c>
      <c r="L92" s="662">
        <v>837</v>
      </c>
      <c r="M92" s="547">
        <v>-7.6280285299999999</v>
      </c>
      <c r="N92" s="547">
        <v>18</v>
      </c>
      <c r="O92" s="547">
        <v>25.62113776</v>
      </c>
      <c r="P92" s="547">
        <v>15.423830000000001</v>
      </c>
      <c r="Q92" s="547">
        <v>138.80680000000001</v>
      </c>
      <c r="R92" s="547">
        <v>4.4552509999999996</v>
      </c>
      <c r="S92" s="547">
        <v>25.017067879999999</v>
      </c>
      <c r="T92" s="547">
        <v>-43.243732710000003</v>
      </c>
      <c r="U92" s="547">
        <v>-58.871154789999999</v>
      </c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21"/>
      <c r="B93" s="421"/>
      <c r="C93" s="421"/>
      <c r="D93" s="421"/>
      <c r="E93" s="448"/>
      <c r="F93" s="207" t="s">
        <v>21</v>
      </c>
      <c r="G93" s="486">
        <v>25</v>
      </c>
      <c r="H93" s="521" t="s">
        <v>28</v>
      </c>
      <c r="I93" s="521">
        <v>3.4</v>
      </c>
      <c r="J93" s="662">
        <v>1.2</v>
      </c>
      <c r="K93" s="662" t="s">
        <v>332</v>
      </c>
      <c r="L93" s="662">
        <v>837</v>
      </c>
      <c r="M93" s="547">
        <v>-7.1447716200000002</v>
      </c>
      <c r="N93" s="547">
        <v>17</v>
      </c>
      <c r="O93" s="547">
        <v>24.131370919999998</v>
      </c>
      <c r="P93" s="547">
        <v>15.565720000000001</v>
      </c>
      <c r="Q93" s="547">
        <v>124.1177</v>
      </c>
      <c r="R93" s="547">
        <v>4.2145910000000004</v>
      </c>
      <c r="S93" s="547">
        <v>27.354442339999999</v>
      </c>
      <c r="T93" s="547">
        <v>-40.769381420000002</v>
      </c>
      <c r="U93" s="547">
        <v>-54.11195721</v>
      </c>
      <c r="V93" s="485"/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21"/>
      <c r="B94" s="421"/>
      <c r="C94" s="421"/>
      <c r="D94" s="421"/>
      <c r="E94" s="448"/>
      <c r="F94" s="207" t="s">
        <v>21</v>
      </c>
      <c r="G94" s="486">
        <v>25</v>
      </c>
      <c r="H94" s="521" t="s">
        <v>28</v>
      </c>
      <c r="I94" s="521">
        <v>3.4</v>
      </c>
      <c r="J94" s="662">
        <v>1.2</v>
      </c>
      <c r="K94" s="662" t="s">
        <v>332</v>
      </c>
      <c r="L94" s="662">
        <v>837</v>
      </c>
      <c r="M94" s="547">
        <v>-8.1449189999999998</v>
      </c>
      <c r="N94" s="547">
        <v>16</v>
      </c>
      <c r="O94" s="547">
        <v>24.143385550000001</v>
      </c>
      <c r="P94" s="547">
        <v>14.411860000000001</v>
      </c>
      <c r="Q94" s="547">
        <v>110.1962</v>
      </c>
      <c r="R94" s="547">
        <v>4.0692570000000003</v>
      </c>
      <c r="S94" s="547">
        <v>24.26672752</v>
      </c>
      <c r="T94" s="547">
        <v>-42.16173774</v>
      </c>
      <c r="U94" s="547">
        <v>-55.402985229999999</v>
      </c>
      <c r="V94" s="485"/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21"/>
      <c r="B95" s="421"/>
      <c r="C95" s="421"/>
      <c r="D95" s="421"/>
      <c r="E95" s="448"/>
      <c r="F95" s="207" t="s">
        <v>21</v>
      </c>
      <c r="G95" s="486">
        <v>25</v>
      </c>
      <c r="H95" s="521" t="s">
        <v>28</v>
      </c>
      <c r="I95" s="521">
        <v>3.4</v>
      </c>
      <c r="J95" s="662">
        <v>1.2</v>
      </c>
      <c r="K95" s="662" t="s">
        <v>332</v>
      </c>
      <c r="L95" s="662">
        <v>837</v>
      </c>
      <c r="M95" s="547">
        <v>-9.1026296700000007</v>
      </c>
      <c r="N95" s="547">
        <v>15</v>
      </c>
      <c r="O95" s="547">
        <v>24.102692139999998</v>
      </c>
      <c r="P95" s="547">
        <v>13.595560000000001</v>
      </c>
      <c r="Q95" s="547">
        <v>98.159170000000003</v>
      </c>
      <c r="R95" s="547">
        <v>3.9489480000000001</v>
      </c>
      <c r="S95" s="547">
        <v>21.35147486</v>
      </c>
      <c r="T95" s="547">
        <v>-41.60195126</v>
      </c>
      <c r="U95" s="547">
        <v>-56.046969990000001</v>
      </c>
      <c r="V95" s="485"/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21"/>
      <c r="B96" s="421"/>
      <c r="C96" s="421"/>
      <c r="D96" s="421"/>
      <c r="E96" s="448"/>
      <c r="F96" s="207" t="s">
        <v>21</v>
      </c>
      <c r="G96" s="486">
        <v>25</v>
      </c>
      <c r="H96" s="521" t="s">
        <v>28</v>
      </c>
      <c r="I96" s="521">
        <v>3.4</v>
      </c>
      <c r="J96" s="662">
        <v>1.2</v>
      </c>
      <c r="K96" s="662" t="s">
        <v>332</v>
      </c>
      <c r="L96" s="662">
        <v>837</v>
      </c>
      <c r="M96" s="547">
        <v>-10.038388810000001</v>
      </c>
      <c r="N96" s="547">
        <v>14</v>
      </c>
      <c r="O96" s="547">
        <v>24.03521666</v>
      </c>
      <c r="P96" s="547">
        <v>12.59226</v>
      </c>
      <c r="Q96" s="547">
        <v>87.490390000000005</v>
      </c>
      <c r="R96" s="547">
        <v>3.8463159999999998</v>
      </c>
      <c r="S96" s="547">
        <v>18.773113039999998</v>
      </c>
      <c r="T96" s="547">
        <v>-41.000064250000001</v>
      </c>
      <c r="U96" s="547">
        <v>-56.21203096</v>
      </c>
      <c r="V96" s="485"/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21"/>
      <c r="B97" s="421"/>
      <c r="C97" s="421"/>
      <c r="D97" s="421"/>
      <c r="E97" s="448"/>
      <c r="F97" s="207" t="s">
        <v>21</v>
      </c>
      <c r="G97" s="486">
        <v>25</v>
      </c>
      <c r="H97" s="521" t="s">
        <v>28</v>
      </c>
      <c r="I97" s="521">
        <v>3.4</v>
      </c>
      <c r="J97" s="662">
        <v>1.2</v>
      </c>
      <c r="K97" s="662" t="s">
        <v>332</v>
      </c>
      <c r="L97" s="662">
        <v>837</v>
      </c>
      <c r="M97" s="547">
        <v>-10.95565386</v>
      </c>
      <c r="N97" s="547">
        <v>13</v>
      </c>
      <c r="O97" s="547">
        <v>23.95406028</v>
      </c>
      <c r="P97" s="547">
        <v>11.87181</v>
      </c>
      <c r="Q97" s="547">
        <v>78.201580000000007</v>
      </c>
      <c r="R97" s="547">
        <v>3.7562980000000001</v>
      </c>
      <c r="S97" s="547">
        <v>16.436488799999999</v>
      </c>
      <c r="T97" s="547">
        <v>-40.57579733</v>
      </c>
      <c r="U97" s="547">
        <v>-56.575004309999997</v>
      </c>
      <c r="V97" s="485"/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21"/>
      <c r="B98" s="421"/>
      <c r="C98" s="421"/>
      <c r="D98" s="421"/>
      <c r="E98" s="448"/>
      <c r="F98" s="207" t="s">
        <v>21</v>
      </c>
      <c r="G98" s="486">
        <v>25</v>
      </c>
      <c r="H98" s="521" t="s">
        <v>28</v>
      </c>
      <c r="I98" s="521">
        <v>3.4</v>
      </c>
      <c r="J98" s="662">
        <v>0.85</v>
      </c>
      <c r="K98" s="662" t="s">
        <v>245</v>
      </c>
      <c r="L98" s="662">
        <v>837</v>
      </c>
      <c r="M98" s="547">
        <v>-9.0745265499999999</v>
      </c>
      <c r="N98" s="547">
        <v>12</v>
      </c>
      <c r="O98" s="547">
        <v>21.072920910000001</v>
      </c>
      <c r="P98" s="547">
        <v>11.528040000000001</v>
      </c>
      <c r="Q98" s="547">
        <v>70.947270000000003</v>
      </c>
      <c r="R98" s="547">
        <v>2.8095319999999999</v>
      </c>
      <c r="S98" s="547">
        <v>19.733905190000002</v>
      </c>
      <c r="T98" s="547">
        <v>-42.056408189999999</v>
      </c>
      <c r="U98" s="547">
        <v>-57.273122090000001</v>
      </c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21"/>
      <c r="B99" s="421"/>
      <c r="C99" s="421"/>
      <c r="D99" s="421"/>
      <c r="E99" s="448"/>
      <c r="F99" s="207" t="s">
        <v>21</v>
      </c>
      <c r="G99" s="486">
        <v>25</v>
      </c>
      <c r="H99" s="521" t="s">
        <v>28</v>
      </c>
      <c r="I99" s="521">
        <v>3.4</v>
      </c>
      <c r="J99" s="662">
        <v>0.85</v>
      </c>
      <c r="K99" s="662" t="s">
        <v>245</v>
      </c>
      <c r="L99" s="662">
        <v>837</v>
      </c>
      <c r="M99" s="547">
        <v>-10.02860227</v>
      </c>
      <c r="N99" s="547">
        <v>11</v>
      </c>
      <c r="O99" s="547">
        <v>21.030984369999999</v>
      </c>
      <c r="P99" s="547">
        <v>10.694129999999999</v>
      </c>
      <c r="Q99" s="547">
        <v>63.57282</v>
      </c>
      <c r="R99" s="547">
        <v>2.7288070000000002</v>
      </c>
      <c r="S99" s="547">
        <v>17.25964132</v>
      </c>
      <c r="T99" s="547">
        <v>-42.154957719999999</v>
      </c>
      <c r="U99" s="547">
        <v>-59.750397679999999</v>
      </c>
      <c r="V99" s="485"/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21"/>
      <c r="B100" s="421"/>
      <c r="C100" s="421"/>
      <c r="D100" s="421"/>
      <c r="E100" s="448"/>
      <c r="F100" s="207" t="s">
        <v>21</v>
      </c>
      <c r="G100" s="486">
        <v>25</v>
      </c>
      <c r="H100" s="521" t="s">
        <v>28</v>
      </c>
      <c r="I100" s="521">
        <v>3.4</v>
      </c>
      <c r="J100" s="662">
        <v>0.85</v>
      </c>
      <c r="K100" s="662" t="s">
        <v>245</v>
      </c>
      <c r="L100" s="662">
        <v>837</v>
      </c>
      <c r="M100" s="547">
        <v>-10.958644939999999</v>
      </c>
      <c r="N100" s="547">
        <v>10</v>
      </c>
      <c r="O100" s="547">
        <v>20.95839174</v>
      </c>
      <c r="P100" s="547">
        <v>10.0359</v>
      </c>
      <c r="Q100" s="547">
        <v>57.084519999999998</v>
      </c>
      <c r="R100" s="547">
        <v>2.6620840000000001</v>
      </c>
      <c r="S100" s="547">
        <v>15.00560907</v>
      </c>
      <c r="T100" s="547">
        <v>-41.877504039999998</v>
      </c>
      <c r="U100" s="547">
        <v>-61.30161219</v>
      </c>
      <c r="V100" s="485"/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21"/>
      <c r="B101" s="421"/>
      <c r="C101" s="421"/>
      <c r="D101" s="421"/>
      <c r="E101" s="448"/>
      <c r="F101" s="207" t="s">
        <v>21</v>
      </c>
      <c r="G101" s="486">
        <v>25</v>
      </c>
      <c r="H101" s="521" t="s">
        <v>28</v>
      </c>
      <c r="I101" s="521">
        <v>3.4</v>
      </c>
      <c r="J101" s="662">
        <v>0.85</v>
      </c>
      <c r="K101" s="662" t="s">
        <v>245</v>
      </c>
      <c r="L101" s="662">
        <v>837</v>
      </c>
      <c r="M101" s="547">
        <v>-11.867333459999999</v>
      </c>
      <c r="N101" s="547">
        <v>9</v>
      </c>
      <c r="O101" s="547">
        <v>20.870057660000001</v>
      </c>
      <c r="P101" s="547">
        <v>9.6419230000000002</v>
      </c>
      <c r="Q101" s="547">
        <v>51.528640000000003</v>
      </c>
      <c r="R101" s="547">
        <v>2.606376</v>
      </c>
      <c r="S101" s="547">
        <v>12.953740789999999</v>
      </c>
      <c r="T101" s="547">
        <v>-41.91713584</v>
      </c>
      <c r="U101" s="547">
        <v>-62.046083830000001</v>
      </c>
      <c r="V101" s="485"/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21"/>
      <c r="B102" s="421"/>
      <c r="C102" s="421"/>
      <c r="D102" s="421"/>
      <c r="E102" s="448"/>
      <c r="F102" s="207" t="s">
        <v>21</v>
      </c>
      <c r="G102" s="486">
        <v>25</v>
      </c>
      <c r="H102" s="521" t="s">
        <v>28</v>
      </c>
      <c r="I102" s="521">
        <v>3.4</v>
      </c>
      <c r="J102" s="662">
        <v>0.85</v>
      </c>
      <c r="K102" s="662" t="s">
        <v>245</v>
      </c>
      <c r="L102" s="662">
        <v>837</v>
      </c>
      <c r="M102" s="547">
        <v>-12.787219459999999</v>
      </c>
      <c r="N102" s="547">
        <v>8</v>
      </c>
      <c r="O102" s="547">
        <v>20.786603459999998</v>
      </c>
      <c r="P102" s="547">
        <v>9.0555629999999994</v>
      </c>
      <c r="Q102" s="547">
        <v>46.609439999999999</v>
      </c>
      <c r="R102" s="547">
        <v>2.5581399999999999</v>
      </c>
      <c r="S102" s="547">
        <v>11.16892708</v>
      </c>
      <c r="T102" s="547">
        <v>-42.289518459999996</v>
      </c>
      <c r="U102" s="547">
        <v>-62.613072639999999</v>
      </c>
      <c r="V102" s="485"/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21"/>
      <c r="B103" s="421"/>
      <c r="C103" s="421"/>
      <c r="D103" s="421"/>
      <c r="E103" s="448"/>
      <c r="F103" s="207" t="s">
        <v>21</v>
      </c>
      <c r="G103" s="486">
        <v>25</v>
      </c>
      <c r="H103" s="521" t="s">
        <v>28</v>
      </c>
      <c r="I103" s="521">
        <v>3.4</v>
      </c>
      <c r="J103" s="662">
        <v>0.65</v>
      </c>
      <c r="K103" s="662" t="s">
        <v>246</v>
      </c>
      <c r="L103" s="662">
        <v>837</v>
      </c>
      <c r="M103" s="547">
        <v>-11.060373269999999</v>
      </c>
      <c r="N103" s="547">
        <v>7</v>
      </c>
      <c r="O103" s="547">
        <v>18.065688770000001</v>
      </c>
      <c r="P103" s="547">
        <v>8.1790299999999991</v>
      </c>
      <c r="Q103" s="547">
        <v>42.549219999999998</v>
      </c>
      <c r="R103" s="547">
        <v>2.3684569999999998</v>
      </c>
      <c r="S103" s="547">
        <v>12.0403161</v>
      </c>
      <c r="T103" s="547">
        <v>-43.310243640000003</v>
      </c>
      <c r="U103" s="547">
        <v>-61.676484139999999</v>
      </c>
      <c r="V103" s="485"/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21"/>
      <c r="B104" s="421"/>
      <c r="C104" s="421"/>
      <c r="D104" s="421"/>
      <c r="E104" s="448"/>
      <c r="F104" s="207" t="s">
        <v>21</v>
      </c>
      <c r="G104" s="486">
        <v>25</v>
      </c>
      <c r="H104" s="521" t="s">
        <v>28</v>
      </c>
      <c r="I104" s="521">
        <v>3.4</v>
      </c>
      <c r="J104" s="662">
        <v>0.65</v>
      </c>
      <c r="K104" s="662" t="s">
        <v>246</v>
      </c>
      <c r="L104" s="662">
        <v>837</v>
      </c>
      <c r="M104" s="547">
        <v>-12.00753521</v>
      </c>
      <c r="N104" s="547">
        <v>6</v>
      </c>
      <c r="O104" s="547">
        <v>18.002195610000001</v>
      </c>
      <c r="P104" s="547">
        <v>7.4796139999999998</v>
      </c>
      <c r="Q104" s="547">
        <v>38.812359999999998</v>
      </c>
      <c r="R104" s="547">
        <v>2.3268010000000001</v>
      </c>
      <c r="S104" s="547">
        <v>10.297632439999999</v>
      </c>
      <c r="T104" s="547">
        <v>-43.84152186</v>
      </c>
      <c r="U104" s="547">
        <v>-63.152206290000002</v>
      </c>
      <c r="V104" s="485"/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21"/>
      <c r="B105" s="421"/>
      <c r="C105" s="421"/>
      <c r="D105" s="421"/>
      <c r="E105" s="448"/>
      <c r="F105" s="207" t="s">
        <v>21</v>
      </c>
      <c r="G105" s="486">
        <v>25</v>
      </c>
      <c r="H105" s="521" t="s">
        <v>28</v>
      </c>
      <c r="I105" s="521">
        <v>3.4</v>
      </c>
      <c r="J105" s="662">
        <v>0.65</v>
      </c>
      <c r="K105" s="662" t="s">
        <v>246</v>
      </c>
      <c r="L105" s="662">
        <v>837</v>
      </c>
      <c r="M105" s="547">
        <v>-12.93457274</v>
      </c>
      <c r="N105" s="547">
        <v>5</v>
      </c>
      <c r="O105" s="547">
        <v>17.93454024</v>
      </c>
      <c r="P105" s="547">
        <v>7.3837989999999998</v>
      </c>
      <c r="Q105" s="547">
        <v>35.650149999999996</v>
      </c>
      <c r="R105" s="547">
        <v>2.2925900000000001</v>
      </c>
      <c r="S105" s="547">
        <v>8.6990398100000004</v>
      </c>
      <c r="T105" s="547">
        <v>-44.702759520000001</v>
      </c>
      <c r="U105" s="547">
        <v>-63.389192749999999</v>
      </c>
      <c r="V105" s="485"/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21"/>
      <c r="B106" s="421"/>
      <c r="C106" s="421"/>
      <c r="D106" s="421"/>
      <c r="E106" s="448"/>
      <c r="F106" s="207" t="s">
        <v>21</v>
      </c>
      <c r="G106" s="486">
        <v>25</v>
      </c>
      <c r="H106" s="521" t="s">
        <v>28</v>
      </c>
      <c r="I106" s="521">
        <v>3.4</v>
      </c>
      <c r="J106" s="662">
        <v>0.65</v>
      </c>
      <c r="K106" s="662" t="s">
        <v>246</v>
      </c>
      <c r="L106" s="662">
        <v>837</v>
      </c>
      <c r="M106" s="547">
        <v>-13.86836694</v>
      </c>
      <c r="N106" s="547">
        <v>4</v>
      </c>
      <c r="O106" s="547">
        <v>17.880673640000001</v>
      </c>
      <c r="P106" s="547">
        <v>6.980728</v>
      </c>
      <c r="Q106" s="547">
        <v>32.928550000000001</v>
      </c>
      <c r="R106" s="547">
        <v>2.2638440000000002</v>
      </c>
      <c r="S106" s="547">
        <v>7.3665832900000003</v>
      </c>
      <c r="T106" s="547">
        <v>-45.792830799999997</v>
      </c>
      <c r="U106" s="547">
        <v>-62.819502100000001</v>
      </c>
      <c r="V106" s="485"/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21"/>
      <c r="B107" s="421"/>
      <c r="C107" s="421"/>
      <c r="D107" s="421"/>
      <c r="E107" s="448"/>
      <c r="F107" s="207" t="s">
        <v>21</v>
      </c>
      <c r="G107" s="486">
        <v>25</v>
      </c>
      <c r="H107" s="521" t="s">
        <v>28</v>
      </c>
      <c r="I107" s="521">
        <v>3.4</v>
      </c>
      <c r="J107" s="662">
        <v>0.56000000000000005</v>
      </c>
      <c r="K107" s="662" t="s">
        <v>246</v>
      </c>
      <c r="L107" s="662">
        <v>837</v>
      </c>
      <c r="M107" s="547">
        <v>-14.07680045</v>
      </c>
      <c r="N107" s="547">
        <v>3</v>
      </c>
      <c r="O107" s="547">
        <v>17.095092950000002</v>
      </c>
      <c r="P107" s="547">
        <v>6.8520070000000004</v>
      </c>
      <c r="Q107" s="547">
        <v>30.57987</v>
      </c>
      <c r="R107" s="547">
        <v>2.2455720000000001</v>
      </c>
      <c r="S107" s="547">
        <v>6.8698997000000004</v>
      </c>
      <c r="T107" s="547">
        <v>-49.697414299999998</v>
      </c>
      <c r="U107" s="547">
        <v>-61.988832670000001</v>
      </c>
      <c r="V107" s="485"/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21"/>
      <c r="B108" s="421"/>
      <c r="C108" s="421"/>
      <c r="D108" s="421"/>
      <c r="E108" s="448"/>
      <c r="F108" s="207" t="s">
        <v>21</v>
      </c>
      <c r="G108" s="486">
        <v>25</v>
      </c>
      <c r="H108" s="521" t="s">
        <v>28</v>
      </c>
      <c r="I108" s="521">
        <v>3.4</v>
      </c>
      <c r="J108" s="662">
        <v>0.56000000000000005</v>
      </c>
      <c r="K108" s="662" t="s">
        <v>246</v>
      </c>
      <c r="L108" s="662">
        <v>837</v>
      </c>
      <c r="M108" s="547">
        <v>-15.071785670000001</v>
      </c>
      <c r="N108" s="547">
        <v>2</v>
      </c>
      <c r="O108" s="547">
        <v>17.087399170000001</v>
      </c>
      <c r="P108" s="547">
        <v>6.3988250000000004</v>
      </c>
      <c r="Q108" s="547">
        <v>28.609870000000001</v>
      </c>
      <c r="R108" s="547">
        <v>2.2238509999999998</v>
      </c>
      <c r="S108" s="547">
        <v>5.7406284999999997</v>
      </c>
      <c r="T108" s="547">
        <v>-50.824092530000001</v>
      </c>
      <c r="U108" s="547">
        <v>-61.193230399999997</v>
      </c>
      <c r="V108" s="485"/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21"/>
      <c r="B109" s="421"/>
      <c r="C109" s="421"/>
      <c r="D109" s="421"/>
      <c r="E109" s="448"/>
      <c r="F109" s="207" t="s">
        <v>21</v>
      </c>
      <c r="G109" s="486">
        <v>25</v>
      </c>
      <c r="H109" s="521" t="s">
        <v>28</v>
      </c>
      <c r="I109" s="521">
        <v>3.4</v>
      </c>
      <c r="J109" s="662">
        <v>0.56000000000000005</v>
      </c>
      <c r="K109" s="662" t="s">
        <v>246</v>
      </c>
      <c r="L109" s="662">
        <v>837</v>
      </c>
      <c r="M109" s="547">
        <v>-16.088286</v>
      </c>
      <c r="N109" s="547">
        <v>1</v>
      </c>
      <c r="O109" s="547">
        <v>17.074550899999998</v>
      </c>
      <c r="P109" s="547">
        <v>6.1149139999999997</v>
      </c>
      <c r="Q109" s="547">
        <v>26.940919999999998</v>
      </c>
      <c r="R109" s="547">
        <v>2.2059069999999998</v>
      </c>
      <c r="S109" s="547">
        <v>4.7299996599999998</v>
      </c>
      <c r="T109" s="547">
        <v>-51.607040589999997</v>
      </c>
      <c r="U109" s="547">
        <v>-60.158337609999997</v>
      </c>
      <c r="V109" s="485"/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3.5">
      <c r="A110" s="421"/>
      <c r="B110" s="421"/>
      <c r="C110" s="421"/>
      <c r="D110" s="421"/>
      <c r="E110" s="448"/>
      <c r="F110" s="207" t="s">
        <v>21</v>
      </c>
      <c r="G110" s="486">
        <v>25</v>
      </c>
      <c r="H110" s="521" t="s">
        <v>28</v>
      </c>
      <c r="I110" s="521">
        <v>3.4</v>
      </c>
      <c r="J110" s="662">
        <v>0.56000000000000005</v>
      </c>
      <c r="K110" s="662" t="s">
        <v>246</v>
      </c>
      <c r="L110" s="662">
        <v>837</v>
      </c>
      <c r="M110" s="547">
        <v>-17.077819819999998</v>
      </c>
      <c r="N110" s="547">
        <v>0</v>
      </c>
      <c r="O110" s="547">
        <v>17.084610319999999</v>
      </c>
      <c r="P110" s="547">
        <v>5.8349479999999998</v>
      </c>
      <c r="Q110" s="547">
        <v>25.592379999999999</v>
      </c>
      <c r="R110" s="547">
        <v>2.1932299999999998</v>
      </c>
      <c r="S110" s="547">
        <v>3.9190426</v>
      </c>
      <c r="T110" s="547">
        <v>-52.394980169999997</v>
      </c>
      <c r="U110" s="547">
        <v>-59.379205740000003</v>
      </c>
      <c r="V110" s="485"/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A111" s="421"/>
      <c r="B111" s="421"/>
      <c r="C111" s="421"/>
      <c r="D111" s="421"/>
      <c r="E111" s="448"/>
      <c r="F111" s="207" t="s">
        <v>21</v>
      </c>
      <c r="G111" s="486">
        <v>25</v>
      </c>
      <c r="H111" s="521" t="s">
        <v>28</v>
      </c>
      <c r="I111" s="521">
        <v>3.4</v>
      </c>
      <c r="J111" s="662">
        <v>0.56000000000000005</v>
      </c>
      <c r="K111" s="662" t="s">
        <v>246</v>
      </c>
      <c r="L111" s="662">
        <v>837</v>
      </c>
      <c r="M111" s="547">
        <v>-18.079737160000001</v>
      </c>
      <c r="N111" s="547">
        <v>-1</v>
      </c>
      <c r="O111" s="547">
        <v>17.07705636</v>
      </c>
      <c r="P111" s="547">
        <v>5.7237109999999998</v>
      </c>
      <c r="Q111" s="547">
        <v>24.472390000000001</v>
      </c>
      <c r="R111" s="547">
        <v>2.1840280000000001</v>
      </c>
      <c r="S111" s="547">
        <v>3.1981142400000002</v>
      </c>
      <c r="T111" s="547">
        <v>-52.89540873</v>
      </c>
      <c r="U111" s="547">
        <v>-58.521038519999998</v>
      </c>
      <c r="V111" s="485"/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A112" s="421"/>
      <c r="B112" s="421"/>
      <c r="C112" s="421"/>
      <c r="D112" s="421"/>
      <c r="E112" s="448"/>
      <c r="F112" s="207" t="s">
        <v>21</v>
      </c>
      <c r="G112" s="486">
        <v>25</v>
      </c>
      <c r="H112" s="521" t="s">
        <v>28</v>
      </c>
      <c r="I112" s="521">
        <v>3.4</v>
      </c>
      <c r="J112" s="662">
        <v>0.56000000000000005</v>
      </c>
      <c r="K112" s="662" t="s">
        <v>246</v>
      </c>
      <c r="L112" s="662">
        <v>837</v>
      </c>
      <c r="M112" s="547">
        <v>-19.044265339999999</v>
      </c>
      <c r="N112" s="547">
        <v>-2</v>
      </c>
      <c r="O112" s="547">
        <v>17.066459439999999</v>
      </c>
      <c r="P112" s="547">
        <v>5.7494399999999999</v>
      </c>
      <c r="Q112" s="547">
        <v>23.607469999999999</v>
      </c>
      <c r="R112" s="547">
        <v>2.1782170000000001</v>
      </c>
      <c r="S112" s="547">
        <v>2.6072861700000001</v>
      </c>
      <c r="T112" s="547">
        <v>-53.346917429999998</v>
      </c>
      <c r="U112" s="547">
        <v>-57.5929979</v>
      </c>
      <c r="V112" s="485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A113" s="421"/>
      <c r="B113" s="421"/>
      <c r="C113" s="421"/>
      <c r="D113" s="421"/>
      <c r="E113" s="448"/>
      <c r="F113" s="207" t="s">
        <v>21</v>
      </c>
      <c r="G113" s="486">
        <v>25</v>
      </c>
      <c r="H113" s="521" t="s">
        <v>28</v>
      </c>
      <c r="I113" s="521">
        <v>3.4</v>
      </c>
      <c r="J113" s="662">
        <v>0.56000000000000005</v>
      </c>
      <c r="K113" s="662" t="s">
        <v>246</v>
      </c>
      <c r="L113" s="662">
        <v>837</v>
      </c>
      <c r="M113" s="547">
        <v>-20.062841330000001</v>
      </c>
      <c r="N113" s="547">
        <v>-3</v>
      </c>
      <c r="O113" s="547">
        <v>17.04868673</v>
      </c>
      <c r="P113" s="547">
        <v>5.6786580000000004</v>
      </c>
      <c r="Q113" s="547">
        <v>22.9482</v>
      </c>
      <c r="R113" s="547">
        <v>2.1867369999999999</v>
      </c>
      <c r="S113" s="547">
        <v>2.0868541399999998</v>
      </c>
      <c r="T113" s="547">
        <v>-53.571785179999999</v>
      </c>
      <c r="U113" s="547">
        <v>-56.454108859999998</v>
      </c>
      <c r="V113" s="485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194" customFormat="1">
      <c r="A114" s="200"/>
      <c r="B114" s="200"/>
      <c r="C114" s="200"/>
      <c r="D114" s="200"/>
      <c r="E114" s="203"/>
      <c r="F114" s="200"/>
      <c r="G114" s="200"/>
      <c r="H114" s="200"/>
      <c r="I114" s="204"/>
      <c r="J114" s="204"/>
      <c r="K114" s="204"/>
      <c r="L114" s="204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</row>
    <row r="115" spans="1:98" s="194" customFormat="1">
      <c r="A115" s="200"/>
      <c r="B115" s="200"/>
      <c r="C115" s="200"/>
      <c r="D115" s="200"/>
      <c r="E115" s="203"/>
      <c r="F115" s="200"/>
      <c r="G115" s="200"/>
      <c r="H115" s="200"/>
      <c r="I115" s="204"/>
      <c r="J115" s="204"/>
      <c r="K115" s="204"/>
      <c r="L115" s="204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</row>
    <row r="116" spans="1:98" s="194" customFormat="1">
      <c r="A116" s="200"/>
      <c r="B116" s="200"/>
      <c r="C116" s="200"/>
      <c r="D116" s="200"/>
      <c r="E116" s="203"/>
      <c r="F116" s="200"/>
      <c r="G116" s="200"/>
      <c r="H116" s="200"/>
      <c r="I116" s="204"/>
      <c r="J116" s="204"/>
      <c r="K116" s="204"/>
      <c r="L116" s="204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</row>
    <row r="117" spans="1:98" s="194" customFormat="1">
      <c r="A117" s="200"/>
      <c r="B117" s="200"/>
      <c r="C117" s="200"/>
      <c r="D117" s="200"/>
      <c r="E117" s="203"/>
      <c r="F117" s="200"/>
      <c r="G117" s="200"/>
      <c r="H117" s="200"/>
      <c r="I117" s="204"/>
      <c r="J117" s="204"/>
      <c r="K117" s="204"/>
      <c r="L117" s="204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</row>
    <row r="118" spans="1:98" s="194" customFormat="1">
      <c r="A118" s="200"/>
      <c r="B118" s="200"/>
      <c r="C118" s="200"/>
      <c r="D118" s="200"/>
      <c r="E118" s="203"/>
      <c r="F118" s="200"/>
      <c r="G118" s="200"/>
      <c r="H118" s="200"/>
      <c r="I118" s="204"/>
      <c r="J118" s="204"/>
      <c r="K118" s="204"/>
      <c r="L118" s="204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</row>
    <row r="119" spans="1:98" s="194" customFormat="1">
      <c r="A119" s="200"/>
      <c r="B119" s="200"/>
      <c r="C119" s="200"/>
      <c r="D119" s="200"/>
      <c r="E119" s="203"/>
      <c r="F119" s="200"/>
      <c r="G119" s="200"/>
      <c r="H119" s="200"/>
      <c r="I119" s="204"/>
      <c r="J119" s="204"/>
      <c r="K119" s="204"/>
      <c r="L119" s="204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</row>
    <row r="120" spans="1:98" s="194" customFormat="1">
      <c r="A120" s="200"/>
      <c r="B120" s="200"/>
      <c r="C120" s="200"/>
      <c r="D120" s="200"/>
      <c r="E120" s="203"/>
      <c r="F120" s="200"/>
      <c r="G120" s="200"/>
      <c r="H120" s="200"/>
      <c r="I120" s="204"/>
      <c r="J120" s="204"/>
      <c r="K120" s="204"/>
      <c r="L120" s="204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</row>
    <row r="121" spans="1:98" s="194" customFormat="1">
      <c r="A121" s="200"/>
      <c r="B121" s="200"/>
      <c r="C121" s="200"/>
      <c r="D121" s="200"/>
      <c r="E121" s="203"/>
      <c r="F121" s="200"/>
      <c r="G121" s="200"/>
      <c r="H121" s="200"/>
      <c r="I121" s="204"/>
      <c r="J121" s="204"/>
      <c r="K121" s="204"/>
      <c r="L121" s="204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</row>
    <row r="122" spans="1:98" s="194" customFormat="1">
      <c r="A122" s="200"/>
      <c r="B122" s="200"/>
      <c r="C122" s="200"/>
      <c r="D122" s="200"/>
      <c r="E122" s="203"/>
      <c r="F122" s="200"/>
      <c r="G122" s="200"/>
      <c r="H122" s="200"/>
      <c r="I122" s="204"/>
      <c r="J122" s="204"/>
      <c r="K122" s="204"/>
      <c r="L122" s="204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</row>
    <row r="123" spans="1:98" s="194" customFormat="1">
      <c r="A123" s="200"/>
      <c r="B123" s="200"/>
      <c r="C123" s="200"/>
      <c r="D123" s="200"/>
      <c r="E123" s="203"/>
      <c r="F123" s="200"/>
      <c r="G123" s="200"/>
      <c r="H123" s="200"/>
      <c r="I123" s="204"/>
      <c r="J123" s="204"/>
      <c r="K123" s="204"/>
      <c r="L123" s="204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</row>
    <row r="124" spans="1:98" s="194" customFormat="1">
      <c r="A124" s="200"/>
      <c r="B124" s="200"/>
      <c r="C124" s="200"/>
      <c r="D124" s="200"/>
      <c r="E124" s="203"/>
      <c r="F124" s="200"/>
      <c r="G124" s="200"/>
      <c r="H124" s="200"/>
      <c r="I124" s="204"/>
      <c r="J124" s="204"/>
      <c r="K124" s="204"/>
      <c r="L124" s="204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</row>
    <row r="125" spans="1:98" s="194" customFormat="1">
      <c r="A125" s="200"/>
      <c r="B125" s="200"/>
      <c r="C125" s="200"/>
      <c r="D125" s="200"/>
      <c r="E125" s="203"/>
      <c r="F125" s="200"/>
      <c r="G125" s="200"/>
      <c r="H125" s="200"/>
      <c r="I125" s="204"/>
      <c r="J125" s="204"/>
      <c r="K125" s="204"/>
      <c r="L125" s="204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</row>
    <row r="126" spans="1:98" s="194" customFormat="1">
      <c r="A126" s="200"/>
      <c r="B126" s="200"/>
      <c r="C126" s="200"/>
      <c r="D126" s="200"/>
      <c r="E126" s="203"/>
      <c r="F126" s="200"/>
      <c r="G126" s="200"/>
      <c r="H126" s="200"/>
      <c r="I126" s="204"/>
      <c r="J126" s="204"/>
      <c r="K126" s="204"/>
      <c r="L126" s="204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</row>
    <row r="127" spans="1:98" s="194" customFormat="1">
      <c r="A127" s="200"/>
      <c r="B127" s="200"/>
      <c r="C127" s="200"/>
      <c r="D127" s="200"/>
      <c r="E127" s="203"/>
      <c r="F127" s="200"/>
      <c r="G127" s="200"/>
      <c r="H127" s="200"/>
      <c r="I127" s="204"/>
      <c r="J127" s="204"/>
      <c r="K127" s="204"/>
      <c r="L127" s="204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</row>
    <row r="128" spans="1:98" s="194" customFormat="1">
      <c r="A128" s="200"/>
      <c r="B128" s="200"/>
      <c r="C128" s="200"/>
      <c r="D128" s="200"/>
      <c r="E128" s="203"/>
      <c r="F128" s="200"/>
      <c r="G128" s="200"/>
      <c r="H128" s="200"/>
      <c r="I128" s="204"/>
      <c r="J128" s="204"/>
      <c r="K128" s="204"/>
      <c r="L128" s="204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</row>
    <row r="129" spans="1:98" s="194" customFormat="1">
      <c r="A129" s="200"/>
      <c r="B129" s="200"/>
      <c r="C129" s="200"/>
      <c r="D129" s="200"/>
      <c r="E129" s="203"/>
      <c r="F129" s="200"/>
      <c r="G129" s="200"/>
      <c r="H129" s="200"/>
      <c r="I129" s="204"/>
      <c r="J129" s="204"/>
      <c r="K129" s="204"/>
      <c r="L129" s="204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</row>
    <row r="130" spans="1:98" s="194" customFormat="1">
      <c r="A130" s="200"/>
      <c r="B130" s="200"/>
      <c r="C130" s="200"/>
      <c r="D130" s="200"/>
      <c r="E130" s="203"/>
      <c r="F130" s="200"/>
      <c r="G130" s="200"/>
      <c r="H130" s="200"/>
      <c r="I130" s="204"/>
      <c r="J130" s="204"/>
      <c r="K130" s="204"/>
      <c r="L130" s="204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</row>
    <row r="131" spans="1:98" s="194" customFormat="1">
      <c r="A131" s="200"/>
      <c r="B131" s="200"/>
      <c r="C131" s="200"/>
      <c r="D131" s="200"/>
      <c r="E131" s="203"/>
      <c r="F131" s="200"/>
      <c r="G131" s="200"/>
      <c r="H131" s="200"/>
      <c r="I131" s="204"/>
      <c r="J131" s="204"/>
      <c r="K131" s="204"/>
      <c r="L131" s="204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</row>
    <row r="132" spans="1:98" s="194" customFormat="1">
      <c r="A132" s="200"/>
      <c r="B132" s="200"/>
      <c r="C132" s="200"/>
      <c r="D132" s="200"/>
      <c r="E132" s="203"/>
      <c r="F132" s="200"/>
      <c r="G132" s="200"/>
      <c r="H132" s="200"/>
      <c r="I132" s="204"/>
      <c r="J132" s="204"/>
      <c r="K132" s="204"/>
      <c r="L132" s="204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</row>
    <row r="133" spans="1:98" s="194" customFormat="1">
      <c r="A133" s="200"/>
      <c r="B133" s="200"/>
      <c r="C133" s="200"/>
      <c r="D133" s="200"/>
      <c r="E133" s="203"/>
      <c r="F133" s="200"/>
      <c r="G133" s="200"/>
      <c r="H133" s="200"/>
      <c r="I133" s="204"/>
      <c r="J133" s="204"/>
      <c r="K133" s="204"/>
      <c r="L133" s="204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</row>
    <row r="134" spans="1:98" s="194" customFormat="1">
      <c r="A134" s="200"/>
      <c r="B134" s="200"/>
      <c r="C134" s="200"/>
      <c r="D134" s="200"/>
      <c r="E134" s="203"/>
      <c r="F134" s="200"/>
      <c r="G134" s="200"/>
      <c r="H134" s="200"/>
      <c r="I134" s="204"/>
      <c r="J134" s="204"/>
      <c r="K134" s="204"/>
      <c r="L134" s="204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</row>
    <row r="135" spans="1:98" s="194" customFormat="1">
      <c r="A135" s="200"/>
      <c r="B135" s="200"/>
      <c r="C135" s="200"/>
      <c r="D135" s="200"/>
      <c r="E135" s="203"/>
      <c r="F135" s="200"/>
      <c r="G135" s="200"/>
      <c r="H135" s="200"/>
      <c r="I135" s="204"/>
      <c r="J135" s="204"/>
      <c r="K135" s="204"/>
      <c r="L135" s="204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</row>
    <row r="136" spans="1:98" s="194" customFormat="1">
      <c r="A136" s="200"/>
      <c r="B136" s="200"/>
      <c r="C136" s="200"/>
      <c r="D136" s="200"/>
      <c r="E136" s="203"/>
      <c r="F136" s="200"/>
      <c r="G136" s="200"/>
      <c r="H136" s="200"/>
      <c r="I136" s="204"/>
      <c r="J136" s="204"/>
      <c r="K136" s="204"/>
      <c r="L136" s="204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</row>
    <row r="137" spans="1:98" s="194" customFormat="1">
      <c r="A137" s="200"/>
      <c r="B137" s="200"/>
      <c r="C137" s="200"/>
      <c r="D137" s="200"/>
      <c r="E137" s="203"/>
      <c r="F137" s="200"/>
      <c r="G137" s="200"/>
      <c r="H137" s="200"/>
      <c r="I137" s="204"/>
      <c r="J137" s="204"/>
      <c r="K137" s="204"/>
      <c r="L137" s="204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</row>
    <row r="138" spans="1:98" s="194" customFormat="1">
      <c r="A138" s="200"/>
      <c r="B138" s="200"/>
      <c r="C138" s="200"/>
      <c r="D138" s="200"/>
      <c r="E138" s="203"/>
      <c r="F138" s="200"/>
      <c r="G138" s="200"/>
      <c r="H138" s="200"/>
      <c r="I138" s="204"/>
      <c r="J138" s="204"/>
      <c r="K138" s="204"/>
      <c r="L138" s="204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</row>
    <row r="139" spans="1:98" s="194" customFormat="1">
      <c r="A139" s="200"/>
      <c r="B139" s="200"/>
      <c r="C139" s="200"/>
      <c r="D139" s="200"/>
      <c r="E139" s="203"/>
      <c r="F139" s="200"/>
      <c r="G139" s="200"/>
      <c r="H139" s="200"/>
      <c r="I139" s="204"/>
      <c r="J139" s="204"/>
      <c r="K139" s="204"/>
      <c r="L139" s="204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</row>
    <row r="140" spans="1:98" s="194" customFormat="1">
      <c r="A140" s="200"/>
      <c r="B140" s="200"/>
      <c r="C140" s="200"/>
      <c r="D140" s="200"/>
      <c r="E140" s="203"/>
      <c r="F140" s="200"/>
      <c r="G140" s="200"/>
      <c r="H140" s="200"/>
      <c r="I140" s="204"/>
      <c r="J140" s="204"/>
      <c r="K140" s="204"/>
      <c r="L140" s="204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</row>
    <row r="141" spans="1:98" s="194" customFormat="1">
      <c r="A141" s="200"/>
      <c r="B141" s="200"/>
      <c r="C141" s="200"/>
      <c r="D141" s="200"/>
      <c r="E141" s="203"/>
      <c r="F141" s="200"/>
      <c r="G141" s="200"/>
      <c r="H141" s="200"/>
      <c r="I141" s="204"/>
      <c r="J141" s="204"/>
      <c r="K141" s="204"/>
      <c r="L141" s="204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</row>
    <row r="142" spans="1:98" s="194" customFormat="1">
      <c r="A142" s="200"/>
      <c r="B142" s="200"/>
      <c r="C142" s="200"/>
      <c r="D142" s="200"/>
      <c r="E142" s="203"/>
      <c r="F142" s="200"/>
      <c r="G142" s="200"/>
      <c r="H142" s="200"/>
      <c r="I142" s="204"/>
      <c r="J142" s="204"/>
      <c r="K142" s="204"/>
      <c r="L142" s="204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</row>
    <row r="143" spans="1:98" s="194" customFormat="1">
      <c r="A143" s="200"/>
      <c r="B143" s="200"/>
      <c r="C143" s="200"/>
      <c r="D143" s="200"/>
      <c r="E143" s="203"/>
      <c r="F143" s="200"/>
      <c r="G143" s="200"/>
      <c r="H143" s="200"/>
      <c r="I143" s="200"/>
      <c r="J143" s="200"/>
      <c r="K143" s="200"/>
      <c r="L143" s="200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</row>
    <row r="144" spans="1:98" s="194" customFormat="1">
      <c r="A144" s="200"/>
      <c r="B144" s="200"/>
      <c r="C144" s="200"/>
      <c r="D144" s="200"/>
      <c r="E144" s="203"/>
      <c r="F144" s="200"/>
      <c r="G144" s="200"/>
      <c r="H144" s="200"/>
      <c r="I144" s="200"/>
      <c r="J144" s="200"/>
      <c r="K144" s="200"/>
      <c r="L144" s="200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</row>
    <row r="145" spans="1:98" s="194" customFormat="1">
      <c r="A145" s="200"/>
      <c r="B145" s="200"/>
      <c r="C145" s="200"/>
      <c r="D145" s="200"/>
      <c r="E145" s="203"/>
      <c r="F145" s="200"/>
      <c r="G145" s="200"/>
      <c r="H145" s="200"/>
      <c r="I145" s="200"/>
      <c r="J145" s="200"/>
      <c r="K145" s="201"/>
      <c r="L145" s="200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</row>
    <row r="146" spans="1:98" s="194" customFormat="1">
      <c r="A146" s="200"/>
      <c r="B146" s="200"/>
      <c r="C146" s="200"/>
      <c r="D146" s="200"/>
      <c r="E146" s="203"/>
      <c r="F146" s="200"/>
      <c r="G146" s="200"/>
      <c r="H146" s="201"/>
      <c r="I146" s="204"/>
      <c r="J146" s="204"/>
      <c r="K146" s="204"/>
      <c r="L146" s="204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</row>
    <row r="147" spans="1:98" s="194" customFormat="1">
      <c r="A147" s="200"/>
      <c r="B147" s="200"/>
      <c r="C147" s="200"/>
      <c r="D147" s="200"/>
      <c r="E147" s="203"/>
      <c r="F147" s="200"/>
      <c r="G147" s="200"/>
      <c r="H147" s="201"/>
      <c r="I147" s="204"/>
      <c r="J147" s="204"/>
      <c r="K147" s="204"/>
      <c r="L147" s="204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</row>
    <row r="148" spans="1:98" s="194" customFormat="1">
      <c r="A148" s="200"/>
      <c r="B148" s="200"/>
      <c r="C148" s="200"/>
      <c r="D148" s="200"/>
      <c r="E148" s="203"/>
      <c r="F148" s="200"/>
      <c r="G148" s="200"/>
      <c r="H148" s="201"/>
      <c r="I148" s="204"/>
      <c r="J148" s="204"/>
      <c r="K148" s="204"/>
      <c r="L148" s="204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</row>
    <row r="149" spans="1:98" s="194" customFormat="1">
      <c r="A149" s="200"/>
      <c r="B149" s="200"/>
      <c r="C149" s="200"/>
      <c r="D149" s="200"/>
      <c r="E149" s="203"/>
      <c r="F149" s="200"/>
      <c r="G149" s="200"/>
      <c r="H149" s="201"/>
      <c r="I149" s="204"/>
      <c r="J149" s="204"/>
      <c r="K149" s="204"/>
      <c r="L149" s="204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</row>
    <row r="150" spans="1:98" s="194" customFormat="1">
      <c r="A150" s="200"/>
      <c r="B150" s="200"/>
      <c r="C150" s="200"/>
      <c r="D150" s="200"/>
      <c r="E150" s="203"/>
      <c r="F150" s="200"/>
      <c r="G150" s="200"/>
      <c r="H150" s="201"/>
      <c r="I150" s="204"/>
      <c r="J150" s="204"/>
      <c r="K150" s="204"/>
      <c r="L150" s="204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</row>
    <row r="151" spans="1:98" s="194" customFormat="1">
      <c r="A151" s="200"/>
      <c r="B151" s="200"/>
      <c r="C151" s="200"/>
      <c r="D151" s="200"/>
      <c r="E151" s="203"/>
      <c r="F151" s="200"/>
      <c r="G151" s="200"/>
      <c r="H151" s="201"/>
      <c r="I151" s="204"/>
      <c r="J151" s="204"/>
      <c r="K151" s="204"/>
      <c r="L151" s="204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</row>
    <row r="152" spans="1:98" s="194" customFormat="1">
      <c r="A152" s="200"/>
      <c r="B152" s="200"/>
      <c r="C152" s="200"/>
      <c r="D152" s="200"/>
      <c r="E152" s="203"/>
      <c r="F152" s="200"/>
      <c r="G152" s="200"/>
      <c r="H152" s="201"/>
      <c r="I152" s="204"/>
      <c r="J152" s="204"/>
      <c r="K152" s="204"/>
      <c r="L152" s="204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</row>
    <row r="153" spans="1:98" s="194" customFormat="1">
      <c r="A153" s="200"/>
      <c r="B153" s="200"/>
      <c r="C153" s="200"/>
      <c r="D153" s="200"/>
      <c r="E153" s="203"/>
      <c r="F153" s="200"/>
      <c r="G153" s="200"/>
      <c r="H153" s="201"/>
      <c r="I153" s="204"/>
      <c r="J153" s="204"/>
      <c r="K153" s="204"/>
      <c r="L153" s="204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</row>
    <row r="154" spans="1:98" s="194" customFormat="1">
      <c r="A154" s="200"/>
      <c r="B154" s="200"/>
      <c r="C154" s="200"/>
      <c r="D154" s="200"/>
      <c r="E154" s="203"/>
      <c r="F154" s="200"/>
      <c r="G154" s="200"/>
      <c r="H154" s="201"/>
      <c r="I154" s="204"/>
      <c r="J154" s="204"/>
      <c r="K154" s="204"/>
      <c r="L154" s="204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</row>
    <row r="155" spans="1:98" s="194" customFormat="1">
      <c r="A155" s="200"/>
      <c r="B155" s="200"/>
      <c r="C155" s="200"/>
      <c r="D155" s="200"/>
      <c r="E155" s="203"/>
      <c r="F155" s="200"/>
      <c r="G155" s="200"/>
      <c r="H155" s="201"/>
      <c r="I155" s="204"/>
      <c r="J155" s="204"/>
      <c r="K155" s="204"/>
      <c r="L155" s="204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</row>
    <row r="156" spans="1:98" s="194" customFormat="1">
      <c r="A156" s="200"/>
      <c r="B156" s="200"/>
      <c r="C156" s="200"/>
      <c r="D156" s="200"/>
      <c r="E156" s="203"/>
      <c r="F156" s="200"/>
      <c r="G156" s="200"/>
      <c r="H156" s="201"/>
      <c r="I156" s="204"/>
      <c r="J156" s="204"/>
      <c r="K156" s="204"/>
      <c r="L156" s="204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</row>
    <row r="157" spans="1:98" s="194" customFormat="1">
      <c r="A157" s="200"/>
      <c r="B157" s="200"/>
      <c r="C157" s="200"/>
      <c r="D157" s="200"/>
      <c r="E157" s="203"/>
      <c r="F157" s="200"/>
      <c r="G157" s="200"/>
      <c r="H157" s="201"/>
      <c r="I157" s="204"/>
      <c r="J157" s="204"/>
      <c r="K157" s="204"/>
      <c r="L157" s="204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</row>
    <row r="158" spans="1:98" s="194" customFormat="1">
      <c r="A158" s="200"/>
      <c r="B158" s="200"/>
      <c r="C158" s="200"/>
      <c r="D158" s="200"/>
      <c r="E158" s="203"/>
      <c r="F158" s="200"/>
      <c r="G158" s="200"/>
      <c r="H158" s="201"/>
      <c r="I158" s="204"/>
      <c r="J158" s="204"/>
      <c r="K158" s="204"/>
      <c r="L158" s="204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</row>
    <row r="159" spans="1:98" s="194" customFormat="1">
      <c r="A159" s="200"/>
      <c r="B159" s="200"/>
      <c r="C159" s="200"/>
      <c r="D159" s="200"/>
      <c r="E159" s="203"/>
      <c r="F159" s="200"/>
      <c r="G159" s="200"/>
      <c r="H159" s="201"/>
      <c r="I159" s="204"/>
      <c r="J159" s="204"/>
      <c r="K159" s="204"/>
      <c r="L159" s="204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</row>
    <row r="160" spans="1:98" s="194" customFormat="1">
      <c r="A160" s="200"/>
      <c r="B160" s="200"/>
      <c r="C160" s="200"/>
      <c r="D160" s="200"/>
      <c r="E160" s="203"/>
      <c r="F160" s="200"/>
      <c r="G160" s="200"/>
      <c r="H160" s="201"/>
      <c r="I160" s="204"/>
      <c r="J160" s="204"/>
      <c r="K160" s="204"/>
      <c r="L160" s="204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</row>
    <row r="161" spans="1:98" s="194" customFormat="1">
      <c r="A161" s="200"/>
      <c r="B161" s="200"/>
      <c r="C161" s="200"/>
      <c r="D161" s="200"/>
      <c r="E161" s="203"/>
      <c r="F161" s="200"/>
      <c r="G161" s="200"/>
      <c r="H161" s="201"/>
      <c r="I161" s="204"/>
      <c r="J161" s="204"/>
      <c r="K161" s="204"/>
      <c r="L161" s="204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</row>
    <row r="162" spans="1:98" s="194" customFormat="1">
      <c r="A162" s="200"/>
      <c r="B162" s="200"/>
      <c r="C162" s="200"/>
      <c r="D162" s="200"/>
      <c r="E162" s="203"/>
      <c r="F162" s="200"/>
      <c r="G162" s="200"/>
      <c r="H162" s="201"/>
      <c r="I162" s="204"/>
      <c r="J162" s="204"/>
      <c r="K162" s="204"/>
      <c r="L162" s="204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</row>
    <row r="163" spans="1:98" s="194" customFormat="1">
      <c r="A163" s="200"/>
      <c r="B163" s="200"/>
      <c r="C163" s="200"/>
      <c r="D163" s="200"/>
      <c r="E163" s="203"/>
      <c r="F163" s="200"/>
      <c r="G163" s="200"/>
      <c r="H163" s="201"/>
      <c r="I163" s="204"/>
      <c r="J163" s="204"/>
      <c r="K163" s="204"/>
      <c r="L163" s="204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</row>
    <row r="164" spans="1:98" s="194" customFormat="1">
      <c r="A164" s="200"/>
      <c r="B164" s="200"/>
      <c r="C164" s="200"/>
      <c r="D164" s="200"/>
      <c r="E164" s="203"/>
      <c r="F164" s="200"/>
      <c r="G164" s="200"/>
      <c r="H164" s="201"/>
      <c r="I164" s="204"/>
      <c r="J164" s="204"/>
      <c r="K164" s="204"/>
      <c r="L164" s="204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  <c r="BD164" s="197"/>
      <c r="BE164" s="197"/>
      <c r="BF164" s="197"/>
      <c r="BG164" s="197"/>
      <c r="BH164" s="197"/>
      <c r="BI164" s="197"/>
      <c r="BJ164" s="197"/>
      <c r="BK164" s="197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</row>
    <row r="165" spans="1:98" s="194" customFormat="1">
      <c r="A165" s="200"/>
      <c r="B165" s="200"/>
      <c r="C165" s="200"/>
      <c r="D165" s="200"/>
      <c r="E165" s="203"/>
      <c r="F165" s="200"/>
      <c r="G165" s="200"/>
      <c r="H165" s="201"/>
      <c r="I165" s="204"/>
      <c r="J165" s="204"/>
      <c r="K165" s="204"/>
      <c r="L165" s="204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</row>
    <row r="166" spans="1:98" s="194" customFormat="1">
      <c r="A166" s="200"/>
      <c r="B166" s="200"/>
      <c r="C166" s="200"/>
      <c r="D166" s="200"/>
      <c r="E166" s="203"/>
      <c r="F166" s="200"/>
      <c r="G166" s="200"/>
      <c r="H166" s="201"/>
      <c r="I166" s="204"/>
      <c r="J166" s="204"/>
      <c r="K166" s="204"/>
      <c r="L166" s="204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</row>
    <row r="167" spans="1:98" s="194" customFormat="1">
      <c r="A167" s="200"/>
      <c r="B167" s="200"/>
      <c r="C167" s="200"/>
      <c r="D167" s="200"/>
      <c r="E167" s="203"/>
      <c r="F167" s="200"/>
      <c r="G167" s="200"/>
      <c r="H167" s="201"/>
      <c r="I167" s="204"/>
      <c r="J167" s="204"/>
      <c r="K167" s="204"/>
      <c r="L167" s="204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</row>
    <row r="168" spans="1:98" s="194" customFormat="1">
      <c r="A168" s="200"/>
      <c r="B168" s="200"/>
      <c r="C168" s="200"/>
      <c r="D168" s="200"/>
      <c r="E168" s="203"/>
      <c r="F168" s="200"/>
      <c r="G168" s="200"/>
      <c r="H168" s="201"/>
      <c r="I168" s="204"/>
      <c r="J168" s="204"/>
      <c r="K168" s="204"/>
      <c r="L168" s="204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</row>
    <row r="169" spans="1:98" s="194" customFormat="1">
      <c r="A169" s="200"/>
      <c r="B169" s="200"/>
      <c r="C169" s="200"/>
      <c r="D169" s="200"/>
      <c r="E169" s="203"/>
      <c r="F169" s="200"/>
      <c r="G169" s="200"/>
      <c r="H169" s="201"/>
      <c r="I169" s="204"/>
      <c r="J169" s="204"/>
      <c r="K169" s="204"/>
      <c r="L169" s="204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</row>
    <row r="170" spans="1:98">
      <c r="H170" s="47"/>
      <c r="I170" s="53"/>
      <c r="J170" s="53"/>
      <c r="K170" s="53"/>
      <c r="L170" s="53"/>
    </row>
    <row r="171" spans="1:98">
      <c r="H171" s="47"/>
      <c r="I171" s="53"/>
      <c r="J171" s="53"/>
      <c r="K171" s="53"/>
      <c r="L171" s="53"/>
    </row>
    <row r="172" spans="1:98">
      <c r="H172" s="47"/>
      <c r="I172" s="53"/>
      <c r="J172" s="53"/>
      <c r="K172" s="53"/>
      <c r="L172" s="53"/>
    </row>
    <row r="173" spans="1:98">
      <c r="H173" s="47"/>
      <c r="I173" s="53"/>
      <c r="J173" s="53"/>
      <c r="K173" s="53"/>
      <c r="L173" s="53"/>
    </row>
    <row r="174" spans="1:98">
      <c r="H174" s="47"/>
      <c r="I174" s="53"/>
      <c r="J174" s="53"/>
      <c r="K174" s="53"/>
      <c r="L174" s="53"/>
    </row>
    <row r="175" spans="1:98">
      <c r="H175" s="47"/>
      <c r="I175" s="53"/>
      <c r="J175" s="53"/>
      <c r="K175" s="53"/>
      <c r="L175" s="53"/>
    </row>
    <row r="176" spans="1:98">
      <c r="H176" s="47"/>
      <c r="I176" s="53"/>
      <c r="J176" s="53"/>
      <c r="K176" s="53"/>
      <c r="L176" s="53"/>
    </row>
    <row r="177" spans="8:12">
      <c r="H177" s="47"/>
      <c r="I177" s="53"/>
      <c r="J177" s="53"/>
      <c r="K177" s="53"/>
      <c r="L177" s="53"/>
    </row>
  </sheetData>
  <mergeCells count="12">
    <mergeCell ref="J1:J3"/>
    <mergeCell ref="K1:K3"/>
    <mergeCell ref="L1:L3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3:G3 B3">
    <cfRule type="expression" dxfId="11" priority="2">
      <formula>IF(B$5&gt;B$3,TRUE,FALSE)</formula>
    </cfRule>
  </conditionalFormatting>
  <conditionalFormatting sqref="D5:G5 B5">
    <cfRule type="expression" dxfId="10" priority="7">
      <formula>IF(B$5&gt;B$3,TRUE,FALSE)</formula>
    </cfRule>
  </conditionalFormatting>
  <conditionalFormatting sqref="C5">
    <cfRule type="expression" dxfId="9" priority="6">
      <formula>IF(C$5&gt;C$3,TRUE,FALSE)</formula>
    </cfRule>
  </conditionalFormatting>
  <conditionalFormatting sqref="C3">
    <cfRule type="expression" dxfId="8" priority="1">
      <formula>IF(C$5&gt;C$3,TRUE,FALSE)</formula>
    </cfRule>
  </conditionalFormatting>
  <dataValidations count="2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DB2D46D-D956-42DC-AB00-06D105FE244E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topLeftCell="A6" workbookViewId="0">
      <selection activeCell="E11" sqref="E11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2" width="63.28515625" style="24" customWidth="1"/>
    <col min="13" max="13" width="31.7109375" style="24" bestFit="1" customWidth="1"/>
    <col min="14" max="14" width="32.5703125" style="24" bestFit="1" customWidth="1"/>
    <col min="15" max="15" width="30.28515625" style="1" bestFit="1" customWidth="1"/>
    <col min="16" max="16" width="13.140625" style="1" customWidth="1"/>
    <col min="17" max="17" width="17.5703125" style="1" bestFit="1" customWidth="1"/>
    <col min="18" max="18" width="11.42578125" style="1" customWidth="1"/>
    <col min="19" max="19" width="9.42578125" style="1" customWidth="1"/>
    <col min="20" max="20" width="22.28515625" style="1" bestFit="1" customWidth="1"/>
    <col min="21" max="21" width="21.28515625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4.7109375" style="1" customWidth="1"/>
    <col min="93" max="93" width="9.140625" style="1"/>
    <col min="94" max="94" width="36.85546875" style="1" customWidth="1"/>
    <col min="95" max="95" width="62.140625" style="1" customWidth="1"/>
    <col min="96" max="96" width="37.28515625" style="1" customWidth="1"/>
    <col min="97" max="97" width="63.5703125" style="1" customWidth="1"/>
    <col min="98" max="98" width="38.28515625" style="1" customWidth="1"/>
    <col min="99" max="99" width="18.710937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51">
        <v>0</v>
      </c>
      <c r="B3" s="26">
        <v>0</v>
      </c>
      <c r="C3" s="51">
        <f>IF(C8-1&gt;0,C8-1,0)</f>
        <v>0</v>
      </c>
      <c r="D3" s="26">
        <v>0</v>
      </c>
      <c r="E3" s="51">
        <f>IF(E8-1&gt;0,E8-1,0)</f>
        <v>0</v>
      </c>
      <c r="F3" s="26">
        <v>0</v>
      </c>
      <c r="G3" s="96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  <c r="CN3" s="105"/>
      <c r="CO3" s="110"/>
      <c r="CP3" s="110"/>
      <c r="CQ3" s="110"/>
      <c r="CR3" s="110"/>
      <c r="CS3" s="110"/>
      <c r="CT3" s="110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0"/>
      <c r="P4" s="10"/>
      <c r="Q4" s="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  <c r="CN4" s="105"/>
      <c r="CO4" s="110"/>
      <c r="CQ4" s="110"/>
      <c r="CR4" s="110"/>
      <c r="CS4" s="110"/>
      <c r="CT4" s="110"/>
      <c r="CU4" s="4"/>
    </row>
    <row r="5" spans="1:99" ht="13.5" thickBot="1">
      <c r="A5" s="32">
        <v>0</v>
      </c>
      <c r="B5" s="32">
        <v>0</v>
      </c>
      <c r="C5" s="32">
        <v>0</v>
      </c>
      <c r="D5" s="32">
        <v>0</v>
      </c>
      <c r="E5" s="46">
        <v>0</v>
      </c>
      <c r="F5" s="32">
        <v>0</v>
      </c>
      <c r="G5" s="32">
        <v>0</v>
      </c>
      <c r="H5" s="33"/>
      <c r="I5" s="28"/>
      <c r="J5" s="60"/>
      <c r="K5" s="34"/>
      <c r="L5" s="34"/>
      <c r="O5" s="110"/>
      <c r="P5" s="110"/>
      <c r="Q5" s="110"/>
      <c r="R5" s="110"/>
      <c r="S5" s="110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  <c r="CN5" s="105"/>
      <c r="CO5" s="110"/>
      <c r="CQ5" s="110"/>
      <c r="CR5" s="110"/>
      <c r="CS5" s="110"/>
      <c r="CT5" s="110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O6" s="110"/>
      <c r="P6" s="110"/>
      <c r="Q6" s="4"/>
      <c r="S6" s="2"/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  <c r="CN6" s="105"/>
      <c r="CO6" s="110"/>
      <c r="CQ6" s="110"/>
      <c r="CR6" s="110"/>
      <c r="CS6" s="110"/>
      <c r="CT6" s="110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4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  <c r="CN7" s="105"/>
      <c r="CO7" s="110"/>
      <c r="CP7" s="110"/>
      <c r="CQ7" s="110"/>
      <c r="CR7" s="110"/>
      <c r="CS7" s="110"/>
      <c r="CT7" s="110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  <c r="CN8" s="105"/>
      <c r="CO8" s="110"/>
      <c r="CP8" s="110"/>
      <c r="CQ8" s="110"/>
      <c r="CR8" s="110"/>
      <c r="CS8" s="110"/>
      <c r="CT8" s="110"/>
      <c r="CU8" s="4"/>
    </row>
    <row r="9" spans="1:9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  <c r="CN9" s="105"/>
      <c r="CO9" s="110"/>
      <c r="CP9" s="110"/>
      <c r="CQ9" s="110"/>
      <c r="CR9" s="110"/>
      <c r="CS9" s="110"/>
      <c r="CT9" s="110"/>
      <c r="CU9" s="4"/>
    </row>
    <row r="10" spans="1:99" s="9" customFormat="1" ht="15.75" thickBot="1">
      <c r="A10" s="121"/>
      <c r="B10" s="122"/>
      <c r="C10" s="85">
        <v>27</v>
      </c>
      <c r="D10" s="125"/>
      <c r="E10" s="85">
        <v>27</v>
      </c>
      <c r="F10" s="125"/>
      <c r="G10" s="86">
        <v>27</v>
      </c>
      <c r="H10" s="128">
        <v>7</v>
      </c>
      <c r="I10" s="491">
        <v>3.2</v>
      </c>
      <c r="J10" s="492">
        <v>3.2</v>
      </c>
      <c r="K10" s="482" t="s">
        <v>353</v>
      </c>
      <c r="L10" s="42" t="s">
        <v>102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  <c r="CN10" s="105"/>
      <c r="CO10" s="110"/>
      <c r="CP10" s="110"/>
      <c r="CQ10" s="110"/>
      <c r="CR10" s="110"/>
      <c r="CS10" s="110"/>
      <c r="CT10" s="110"/>
      <c r="CU10" s="4"/>
    </row>
    <row r="11" spans="1:99" ht="15.75" thickBot="1">
      <c r="A11" s="126"/>
      <c r="B11" s="116">
        <v>26</v>
      </c>
      <c r="C11" s="88">
        <v>26</v>
      </c>
      <c r="D11" s="88">
        <v>26</v>
      </c>
      <c r="E11" s="88">
        <v>26</v>
      </c>
      <c r="F11" s="88">
        <v>26</v>
      </c>
      <c r="G11" s="89">
        <v>26</v>
      </c>
      <c r="H11" s="43">
        <v>7</v>
      </c>
      <c r="I11" s="493">
        <v>3.2</v>
      </c>
      <c r="J11" s="494">
        <v>3.2</v>
      </c>
      <c r="K11" s="61" t="s">
        <v>102</v>
      </c>
      <c r="L11" s="61" t="s">
        <v>102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  <c r="CN11" s="105"/>
      <c r="CO11" s="110"/>
      <c r="CP11" s="110"/>
      <c r="CQ11" s="110"/>
      <c r="CR11" s="110"/>
      <c r="CS11" s="110"/>
      <c r="CT11" s="110"/>
      <c r="CU11" s="4"/>
    </row>
    <row r="12" spans="1:99" ht="15.75" thickBot="1">
      <c r="A12" s="90">
        <v>25</v>
      </c>
      <c r="B12" s="117">
        <v>25</v>
      </c>
      <c r="C12" s="91">
        <v>25</v>
      </c>
      <c r="D12" s="91">
        <v>25</v>
      </c>
      <c r="E12" s="91">
        <v>25</v>
      </c>
      <c r="F12" s="91">
        <v>25</v>
      </c>
      <c r="G12" s="92">
        <v>25</v>
      </c>
      <c r="H12" s="44">
        <v>7</v>
      </c>
      <c r="I12" s="491">
        <v>3.2</v>
      </c>
      <c r="J12" s="492">
        <v>3.2</v>
      </c>
      <c r="K12" s="42" t="s">
        <v>102</v>
      </c>
      <c r="L12" s="42" t="s">
        <v>102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  <c r="CN12" s="105"/>
      <c r="CO12" s="110"/>
      <c r="CP12" s="110"/>
      <c r="CQ12" s="110"/>
      <c r="CR12" s="110"/>
      <c r="CS12" s="110"/>
      <c r="CT12" s="110"/>
      <c r="CU12" s="4"/>
    </row>
    <row r="13" spans="1:99" ht="15.75" thickBot="1">
      <c r="A13" s="87">
        <v>24</v>
      </c>
      <c r="B13" s="116">
        <v>24</v>
      </c>
      <c r="C13" s="88">
        <v>24</v>
      </c>
      <c r="D13" s="88">
        <v>24</v>
      </c>
      <c r="E13" s="88">
        <v>24</v>
      </c>
      <c r="F13" s="88">
        <v>24</v>
      </c>
      <c r="G13" s="89">
        <v>24</v>
      </c>
      <c r="H13" s="43">
        <v>7</v>
      </c>
      <c r="I13" s="495">
        <v>3.2</v>
      </c>
      <c r="J13" s="494">
        <v>3.2</v>
      </c>
      <c r="K13" s="453" t="s">
        <v>356</v>
      </c>
      <c r="L13" s="61" t="s">
        <v>102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  <c r="CN13" s="105"/>
      <c r="CO13" s="110"/>
      <c r="CP13" s="110"/>
      <c r="CQ13" s="110"/>
      <c r="CR13" s="110"/>
      <c r="CS13" s="110"/>
      <c r="CT13" s="110"/>
      <c r="CU13" s="4"/>
    </row>
    <row r="14" spans="1:99" ht="15.75" thickBot="1">
      <c r="A14" s="90">
        <v>23</v>
      </c>
      <c r="B14" s="117">
        <v>23</v>
      </c>
      <c r="C14" s="91">
        <v>23</v>
      </c>
      <c r="D14" s="91">
        <v>23</v>
      </c>
      <c r="E14" s="91">
        <v>23</v>
      </c>
      <c r="F14" s="91">
        <v>23</v>
      </c>
      <c r="G14" s="92">
        <v>23</v>
      </c>
      <c r="H14" s="45">
        <v>7</v>
      </c>
      <c r="I14" s="491">
        <v>3.2</v>
      </c>
      <c r="J14" s="492">
        <v>3.2</v>
      </c>
      <c r="K14" s="42" t="s">
        <v>102</v>
      </c>
      <c r="L14" s="42" t="s">
        <v>102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  <c r="CN14" s="105"/>
      <c r="CO14" s="110"/>
      <c r="CP14" s="110"/>
      <c r="CQ14" s="110"/>
      <c r="CR14" s="110"/>
      <c r="CS14" s="110"/>
      <c r="CT14" s="110"/>
      <c r="CU14" s="4"/>
    </row>
    <row r="15" spans="1:99" ht="15.75" thickBot="1">
      <c r="A15" s="87">
        <v>22</v>
      </c>
      <c r="B15" s="116">
        <v>22</v>
      </c>
      <c r="C15" s="88">
        <v>22</v>
      </c>
      <c r="D15" s="88">
        <v>22</v>
      </c>
      <c r="E15" s="88">
        <v>22</v>
      </c>
      <c r="F15" s="88">
        <v>22</v>
      </c>
      <c r="G15" s="89">
        <v>22</v>
      </c>
      <c r="H15" s="43">
        <v>6</v>
      </c>
      <c r="I15" s="495">
        <v>2.38</v>
      </c>
      <c r="J15" s="494">
        <v>2.38</v>
      </c>
      <c r="K15" s="61" t="s">
        <v>103</v>
      </c>
      <c r="L15" s="61" t="s">
        <v>103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  <c r="CN15" s="105"/>
      <c r="CO15" s="110"/>
      <c r="CP15" s="110"/>
      <c r="CQ15" s="110"/>
      <c r="CR15" s="110"/>
      <c r="CS15" s="110"/>
      <c r="CT15" s="110"/>
      <c r="CU15" s="4"/>
    </row>
    <row r="16" spans="1:99" ht="15.75" thickBot="1">
      <c r="A16" s="90">
        <v>21</v>
      </c>
      <c r="B16" s="117">
        <v>21</v>
      </c>
      <c r="C16" s="91">
        <v>21</v>
      </c>
      <c r="D16" s="91">
        <v>21</v>
      </c>
      <c r="E16" s="91">
        <v>21</v>
      </c>
      <c r="F16" s="91">
        <v>21</v>
      </c>
      <c r="G16" s="92">
        <v>21</v>
      </c>
      <c r="H16" s="44">
        <v>6</v>
      </c>
      <c r="I16" s="491">
        <v>2.38</v>
      </c>
      <c r="J16" s="492">
        <v>2.38</v>
      </c>
      <c r="K16" s="129" t="s">
        <v>103</v>
      </c>
      <c r="L16" s="129" t="s">
        <v>103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  <c r="CN16" s="105"/>
      <c r="CO16" s="110"/>
      <c r="CP16" s="110"/>
      <c r="CQ16" s="110"/>
      <c r="CR16" s="110"/>
      <c r="CS16" s="110"/>
      <c r="CT16" s="110"/>
      <c r="CU16" s="4"/>
    </row>
    <row r="17" spans="1:162" ht="15.75" thickBot="1">
      <c r="A17" s="93">
        <v>20</v>
      </c>
      <c r="B17" s="118">
        <v>20</v>
      </c>
      <c r="C17" s="94">
        <v>20</v>
      </c>
      <c r="D17" s="94">
        <v>20</v>
      </c>
      <c r="E17" s="94">
        <v>20</v>
      </c>
      <c r="F17" s="94">
        <v>20</v>
      </c>
      <c r="G17" s="95">
        <v>20</v>
      </c>
      <c r="H17" s="43">
        <v>6</v>
      </c>
      <c r="I17" s="493">
        <v>2.38</v>
      </c>
      <c r="J17" s="494">
        <v>2.38</v>
      </c>
      <c r="K17" s="61" t="s">
        <v>103</v>
      </c>
      <c r="L17" s="61" t="s">
        <v>103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  <c r="CN17" s="105"/>
      <c r="CO17" s="110"/>
      <c r="CP17" s="110"/>
      <c r="CQ17" s="110"/>
      <c r="CR17" s="110"/>
      <c r="CS17" s="110"/>
      <c r="CT17" s="110"/>
      <c r="CU17" s="4"/>
    </row>
    <row r="18" spans="1:162" s="9" customFormat="1" ht="15.75" thickBot="1">
      <c r="A18" s="90">
        <v>19</v>
      </c>
      <c r="B18" s="117">
        <v>19</v>
      </c>
      <c r="C18" s="91">
        <v>19</v>
      </c>
      <c r="D18" s="91">
        <v>19</v>
      </c>
      <c r="E18" s="91">
        <v>19</v>
      </c>
      <c r="F18" s="91">
        <v>19</v>
      </c>
      <c r="G18" s="92">
        <v>19</v>
      </c>
      <c r="H18" s="48">
        <v>5</v>
      </c>
      <c r="I18" s="491">
        <v>1.8</v>
      </c>
      <c r="J18" s="492">
        <v>1.8</v>
      </c>
      <c r="K18" s="42" t="s">
        <v>104</v>
      </c>
      <c r="L18" s="42" t="s">
        <v>104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  <c r="CN18" s="105"/>
      <c r="CO18" s="110"/>
      <c r="CP18" s="110"/>
      <c r="CQ18" s="110"/>
      <c r="CR18" s="110"/>
      <c r="CS18" s="110"/>
      <c r="CT18" s="110"/>
      <c r="CU18" s="4"/>
    </row>
    <row r="19" spans="1:162" ht="15.75" thickBot="1">
      <c r="A19" s="87">
        <v>18</v>
      </c>
      <c r="B19" s="116">
        <v>18</v>
      </c>
      <c r="C19" s="88">
        <v>18</v>
      </c>
      <c r="D19" s="88">
        <v>18</v>
      </c>
      <c r="E19" s="88">
        <v>18</v>
      </c>
      <c r="F19" s="88">
        <v>18</v>
      </c>
      <c r="G19" s="89">
        <v>18</v>
      </c>
      <c r="H19" s="43">
        <v>5</v>
      </c>
      <c r="I19" s="495">
        <v>1.8</v>
      </c>
      <c r="J19" s="494">
        <v>1.8</v>
      </c>
      <c r="K19" s="131" t="s">
        <v>104</v>
      </c>
      <c r="L19" s="131" t="s">
        <v>104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  <c r="CN19" s="105"/>
      <c r="CO19" s="110"/>
      <c r="CP19" s="110"/>
      <c r="CQ19" s="110"/>
      <c r="CR19" s="110"/>
      <c r="CS19" s="110"/>
      <c r="CT19" s="110"/>
      <c r="CU19" s="4"/>
    </row>
    <row r="20" spans="1:162" ht="15.75" thickBot="1">
      <c r="A20" s="90">
        <v>17</v>
      </c>
      <c r="B20" s="117">
        <v>17</v>
      </c>
      <c r="C20" s="91">
        <v>17</v>
      </c>
      <c r="D20" s="91">
        <v>17</v>
      </c>
      <c r="E20" s="91">
        <v>17</v>
      </c>
      <c r="F20" s="91">
        <v>17</v>
      </c>
      <c r="G20" s="92">
        <v>17</v>
      </c>
      <c r="H20" s="441">
        <v>4</v>
      </c>
      <c r="I20" s="491">
        <v>1.51</v>
      </c>
      <c r="J20" s="492">
        <v>1.51</v>
      </c>
      <c r="K20" s="482" t="s">
        <v>352</v>
      </c>
      <c r="L20" s="42" t="s">
        <v>105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  <c r="CN20" s="105"/>
      <c r="CO20" s="110"/>
      <c r="CP20" s="110"/>
      <c r="CQ20" s="110"/>
      <c r="CR20" s="110"/>
      <c r="CS20" s="110"/>
      <c r="CT20" s="110"/>
      <c r="CU20" s="4"/>
    </row>
    <row r="21" spans="1:162" s="16" customFormat="1" ht="15.75" thickBot="1">
      <c r="A21" s="87">
        <v>16</v>
      </c>
      <c r="B21" s="116">
        <v>16</v>
      </c>
      <c r="C21" s="88">
        <v>16</v>
      </c>
      <c r="D21" s="88">
        <v>16</v>
      </c>
      <c r="E21" s="88">
        <v>16</v>
      </c>
      <c r="F21" s="88">
        <v>16</v>
      </c>
      <c r="G21" s="89">
        <v>16</v>
      </c>
      <c r="H21" s="43">
        <v>4</v>
      </c>
      <c r="I21" s="495">
        <v>1.51</v>
      </c>
      <c r="J21" s="494">
        <v>1.51</v>
      </c>
      <c r="K21" s="61" t="s">
        <v>105</v>
      </c>
      <c r="L21" s="61" t="s">
        <v>105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105"/>
      <c r="CO21" s="110"/>
      <c r="CP21" s="110"/>
      <c r="CQ21" s="110"/>
      <c r="CR21" s="110"/>
      <c r="CS21" s="110"/>
      <c r="CT21" s="110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" customHeight="1" thickBot="1">
      <c r="A22" s="90">
        <v>15</v>
      </c>
      <c r="B22" s="117">
        <v>15</v>
      </c>
      <c r="C22" s="91">
        <v>15</v>
      </c>
      <c r="D22" s="91">
        <v>15</v>
      </c>
      <c r="E22" s="91">
        <v>15</v>
      </c>
      <c r="F22" s="91">
        <v>15</v>
      </c>
      <c r="G22" s="92">
        <v>15</v>
      </c>
      <c r="H22" s="130">
        <v>3</v>
      </c>
      <c r="I22" s="491">
        <v>1.28</v>
      </c>
      <c r="J22" s="492">
        <v>1.28</v>
      </c>
      <c r="K22" s="132" t="s">
        <v>106</v>
      </c>
      <c r="L22" s="132" t="s">
        <v>106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  <c r="CN22" s="105"/>
      <c r="CO22" s="110"/>
      <c r="CP22" s="110"/>
      <c r="CQ22" s="110"/>
      <c r="CR22" s="110"/>
      <c r="CS22" s="110"/>
      <c r="CT22" s="110"/>
      <c r="CU22" s="4"/>
    </row>
    <row r="23" spans="1:162" ht="15.75" thickBot="1">
      <c r="A23" s="87">
        <v>14</v>
      </c>
      <c r="B23" s="116">
        <v>14</v>
      </c>
      <c r="C23" s="88">
        <v>14</v>
      </c>
      <c r="D23" s="88">
        <v>14</v>
      </c>
      <c r="E23" s="88">
        <v>14</v>
      </c>
      <c r="F23" s="88">
        <v>14</v>
      </c>
      <c r="G23" s="89">
        <v>14</v>
      </c>
      <c r="H23" s="43">
        <v>3</v>
      </c>
      <c r="I23" s="495">
        <v>1.28</v>
      </c>
      <c r="J23" s="494">
        <v>1.28</v>
      </c>
      <c r="K23" s="133" t="s">
        <v>106</v>
      </c>
      <c r="L23" s="133" t="s">
        <v>106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  <c r="CN23" s="105"/>
      <c r="CO23" s="110"/>
      <c r="CP23" s="110"/>
      <c r="CQ23" s="110"/>
      <c r="CR23" s="110"/>
      <c r="CS23" s="110"/>
      <c r="CT23" s="110"/>
      <c r="CU23" s="4"/>
    </row>
    <row r="24" spans="1:162" ht="15.75" thickBot="1">
      <c r="A24" s="90">
        <v>13</v>
      </c>
      <c r="B24" s="117">
        <v>13</v>
      </c>
      <c r="C24" s="91">
        <v>13</v>
      </c>
      <c r="D24" s="91">
        <v>13</v>
      </c>
      <c r="E24" s="91">
        <v>13</v>
      </c>
      <c r="F24" s="91">
        <v>13</v>
      </c>
      <c r="G24" s="92">
        <v>13</v>
      </c>
      <c r="H24" s="44">
        <v>3</v>
      </c>
      <c r="I24" s="491">
        <v>1.28</v>
      </c>
      <c r="J24" s="492">
        <v>1.28</v>
      </c>
      <c r="K24" s="42" t="s">
        <v>106</v>
      </c>
      <c r="L24" s="42" t="s">
        <v>106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  <c r="CN24" s="105"/>
      <c r="CO24" s="110"/>
      <c r="CP24" s="110"/>
      <c r="CQ24" s="110"/>
      <c r="CR24" s="110"/>
      <c r="CS24" s="110"/>
      <c r="CT24" s="110"/>
      <c r="CU24" s="4"/>
    </row>
    <row r="25" spans="1:162" ht="15.75" thickBot="1">
      <c r="A25" s="87">
        <v>12</v>
      </c>
      <c r="B25" s="116">
        <v>12</v>
      </c>
      <c r="C25" s="88">
        <v>12</v>
      </c>
      <c r="D25" s="88">
        <v>12</v>
      </c>
      <c r="E25" s="88">
        <v>12</v>
      </c>
      <c r="F25" s="88">
        <v>12</v>
      </c>
      <c r="G25" s="89">
        <v>12</v>
      </c>
      <c r="H25" s="43">
        <v>3</v>
      </c>
      <c r="I25" s="495">
        <v>1.28</v>
      </c>
      <c r="J25" s="494">
        <v>1.28</v>
      </c>
      <c r="K25" s="61" t="s">
        <v>106</v>
      </c>
      <c r="L25" s="61" t="s">
        <v>106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  <c r="CN25" s="105"/>
      <c r="CO25" s="110"/>
      <c r="CP25" s="110"/>
      <c r="CQ25" s="110"/>
      <c r="CR25" s="110"/>
      <c r="CS25" s="110"/>
      <c r="CT25" s="110"/>
      <c r="CU25" s="4"/>
    </row>
    <row r="26" spans="1:162" ht="15.75" thickBot="1">
      <c r="A26" s="90">
        <v>11</v>
      </c>
      <c r="B26" s="117">
        <v>11</v>
      </c>
      <c r="C26" s="91">
        <v>11</v>
      </c>
      <c r="D26" s="91">
        <v>11</v>
      </c>
      <c r="E26" s="91">
        <v>11</v>
      </c>
      <c r="F26" s="91">
        <v>11</v>
      </c>
      <c r="G26" s="92">
        <v>11</v>
      </c>
      <c r="H26" s="45">
        <v>2</v>
      </c>
      <c r="I26" s="491">
        <v>0.96</v>
      </c>
      <c r="J26" s="492">
        <v>0.96</v>
      </c>
      <c r="K26" s="62" t="s">
        <v>82</v>
      </c>
      <c r="L26" s="62" t="s">
        <v>82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  <c r="CN26" s="105"/>
      <c r="CO26" s="110"/>
      <c r="CP26" s="110"/>
      <c r="CQ26" s="110"/>
      <c r="CR26" s="110"/>
      <c r="CS26" s="110"/>
      <c r="CT26" s="110"/>
      <c r="CU26" s="4"/>
    </row>
    <row r="27" spans="1:162" ht="15.75" thickBot="1">
      <c r="A27" s="87">
        <v>10</v>
      </c>
      <c r="B27" s="116">
        <v>10</v>
      </c>
      <c r="C27" s="88">
        <v>10</v>
      </c>
      <c r="D27" s="88">
        <v>10</v>
      </c>
      <c r="E27" s="88">
        <v>10</v>
      </c>
      <c r="F27" s="88">
        <v>10</v>
      </c>
      <c r="G27" s="89">
        <v>10</v>
      </c>
      <c r="H27" s="43">
        <v>2</v>
      </c>
      <c r="I27" s="495">
        <v>0.96</v>
      </c>
      <c r="J27" s="494">
        <v>0.96</v>
      </c>
      <c r="K27" s="135" t="s">
        <v>82</v>
      </c>
      <c r="L27" s="135" t="s">
        <v>82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  <c r="CN27" s="105"/>
      <c r="CO27" s="110"/>
      <c r="CP27" s="110"/>
      <c r="CQ27" s="110"/>
      <c r="CR27" s="110"/>
      <c r="CS27" s="110"/>
      <c r="CT27" s="110"/>
      <c r="CU27" s="4"/>
    </row>
    <row r="28" spans="1:162" s="9" customFormat="1" ht="15.75" thickBot="1">
      <c r="A28" s="90">
        <v>9</v>
      </c>
      <c r="B28" s="117">
        <v>9</v>
      </c>
      <c r="C28" s="91">
        <v>9</v>
      </c>
      <c r="D28" s="91">
        <v>9</v>
      </c>
      <c r="E28" s="91">
        <v>9</v>
      </c>
      <c r="F28" s="91">
        <v>9</v>
      </c>
      <c r="G28" s="92">
        <v>9</v>
      </c>
      <c r="H28" s="49">
        <v>2</v>
      </c>
      <c r="I28" s="491">
        <v>0.96</v>
      </c>
      <c r="J28" s="492">
        <v>0.96</v>
      </c>
      <c r="K28" s="62" t="s">
        <v>82</v>
      </c>
      <c r="L28" s="62" t="s">
        <v>82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  <c r="CN28" s="105"/>
      <c r="CO28" s="110"/>
      <c r="CP28" s="110"/>
      <c r="CQ28" s="110"/>
      <c r="CR28" s="110"/>
      <c r="CS28" s="110"/>
      <c r="CT28" s="110"/>
      <c r="CU28" s="4"/>
    </row>
    <row r="29" spans="1:162" ht="15.75" thickBot="1">
      <c r="A29" s="87">
        <v>8</v>
      </c>
      <c r="B29" s="116">
        <v>8</v>
      </c>
      <c r="C29" s="88">
        <v>8</v>
      </c>
      <c r="D29" s="88">
        <v>8</v>
      </c>
      <c r="E29" s="88">
        <v>8</v>
      </c>
      <c r="F29" s="88">
        <v>8</v>
      </c>
      <c r="G29" s="89">
        <v>8</v>
      </c>
      <c r="H29" s="43">
        <v>2</v>
      </c>
      <c r="I29" s="495">
        <v>0.96</v>
      </c>
      <c r="J29" s="494">
        <v>0.96</v>
      </c>
      <c r="K29" s="61" t="s">
        <v>82</v>
      </c>
      <c r="L29" s="61" t="s">
        <v>82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  <c r="CN29" s="105"/>
      <c r="CO29" s="110"/>
      <c r="CP29" s="110"/>
      <c r="CQ29" s="110"/>
      <c r="CR29" s="110"/>
      <c r="CS29" s="110"/>
      <c r="CT29" s="110"/>
      <c r="CU29" s="4"/>
    </row>
    <row r="30" spans="1:162" ht="15.75" thickBot="1">
      <c r="A30" s="90">
        <v>7</v>
      </c>
      <c r="B30" s="117">
        <v>7</v>
      </c>
      <c r="C30" s="91">
        <v>7</v>
      </c>
      <c r="D30" s="91">
        <v>7</v>
      </c>
      <c r="E30" s="91">
        <v>7</v>
      </c>
      <c r="F30" s="91">
        <v>7</v>
      </c>
      <c r="G30" s="92">
        <v>7</v>
      </c>
      <c r="H30" s="45">
        <v>1</v>
      </c>
      <c r="I30" s="491">
        <v>0.75</v>
      </c>
      <c r="J30" s="492">
        <v>0.75</v>
      </c>
      <c r="K30" s="42" t="s">
        <v>83</v>
      </c>
      <c r="L30" s="42" t="s">
        <v>83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  <c r="CN30" s="105"/>
      <c r="CO30" s="110"/>
      <c r="CP30" s="110"/>
      <c r="CQ30" s="110"/>
      <c r="CR30" s="110"/>
      <c r="CS30" s="110"/>
      <c r="CT30" s="110"/>
      <c r="CU30" s="4"/>
    </row>
    <row r="31" spans="1:162" ht="15.75" thickBot="1">
      <c r="A31" s="87">
        <v>6</v>
      </c>
      <c r="B31" s="116">
        <v>6</v>
      </c>
      <c r="C31" s="88">
        <v>6</v>
      </c>
      <c r="D31" s="88">
        <v>6</v>
      </c>
      <c r="E31" s="88">
        <v>6</v>
      </c>
      <c r="F31" s="88">
        <v>6</v>
      </c>
      <c r="G31" s="89">
        <v>6</v>
      </c>
      <c r="H31" s="43">
        <v>1</v>
      </c>
      <c r="I31" s="495">
        <v>0.75</v>
      </c>
      <c r="J31" s="494">
        <v>0.75</v>
      </c>
      <c r="K31" s="61" t="s">
        <v>83</v>
      </c>
      <c r="L31" s="61" t="s">
        <v>83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  <c r="CN31" s="105"/>
      <c r="CO31" s="110"/>
      <c r="CP31" s="110"/>
      <c r="CQ31" s="110"/>
      <c r="CR31" s="110"/>
      <c r="CS31" s="110"/>
      <c r="CT31" s="110"/>
      <c r="CU31" s="4"/>
    </row>
    <row r="32" spans="1:162" ht="15.75" thickBot="1">
      <c r="A32" s="90">
        <v>5</v>
      </c>
      <c r="B32" s="117">
        <v>5</v>
      </c>
      <c r="C32" s="91">
        <v>5</v>
      </c>
      <c r="D32" s="91">
        <v>5</v>
      </c>
      <c r="E32" s="91">
        <v>5</v>
      </c>
      <c r="F32" s="91">
        <v>5</v>
      </c>
      <c r="G32" s="92">
        <v>5</v>
      </c>
      <c r="H32" s="44">
        <v>1</v>
      </c>
      <c r="I32" s="491">
        <v>0.75</v>
      </c>
      <c r="J32" s="492">
        <v>0.75</v>
      </c>
      <c r="K32" s="62" t="s">
        <v>83</v>
      </c>
      <c r="L32" s="62" t="s">
        <v>83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  <c r="CN32" s="105"/>
      <c r="CO32" s="110"/>
      <c r="CP32" s="110"/>
      <c r="CQ32" s="110"/>
      <c r="CR32" s="110"/>
      <c r="CS32" s="110"/>
      <c r="CT32" s="110"/>
      <c r="CU32" s="4"/>
    </row>
    <row r="33" spans="1:118" ht="15.75" thickBot="1">
      <c r="A33" s="87">
        <v>4</v>
      </c>
      <c r="B33" s="116">
        <v>4</v>
      </c>
      <c r="C33" s="88">
        <v>4</v>
      </c>
      <c r="D33" s="88">
        <v>4</v>
      </c>
      <c r="E33" s="88">
        <v>4</v>
      </c>
      <c r="F33" s="88">
        <v>4</v>
      </c>
      <c r="G33" s="89">
        <v>4</v>
      </c>
      <c r="H33" s="43">
        <v>1</v>
      </c>
      <c r="I33" s="495">
        <v>0.75</v>
      </c>
      <c r="J33" s="494">
        <v>0.75</v>
      </c>
      <c r="K33" s="453" t="s">
        <v>351</v>
      </c>
      <c r="L33" s="61" t="s">
        <v>83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  <c r="CN33" s="105"/>
      <c r="CO33" s="110"/>
      <c r="CP33" s="110"/>
      <c r="CQ33" s="110"/>
      <c r="CR33" s="110"/>
      <c r="CS33" s="110"/>
      <c r="CT33" s="110"/>
      <c r="CU33" s="4"/>
    </row>
    <row r="34" spans="1:118" ht="15.75" thickBot="1">
      <c r="A34" s="90">
        <v>3</v>
      </c>
      <c r="B34" s="117">
        <v>3</v>
      </c>
      <c r="C34" s="91">
        <v>3</v>
      </c>
      <c r="D34" s="91">
        <v>3</v>
      </c>
      <c r="E34" s="91">
        <v>3</v>
      </c>
      <c r="F34" s="91">
        <v>3</v>
      </c>
      <c r="G34" s="92">
        <v>3</v>
      </c>
      <c r="H34" s="45">
        <v>0</v>
      </c>
      <c r="I34" s="491">
        <v>0.62</v>
      </c>
      <c r="J34" s="492">
        <v>0.62</v>
      </c>
      <c r="K34" s="62" t="s">
        <v>34</v>
      </c>
      <c r="L34" s="62" t="s">
        <v>34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  <c r="CN34" s="105"/>
      <c r="CO34" s="110"/>
      <c r="CP34" s="110"/>
      <c r="CQ34" s="110"/>
      <c r="CR34" s="110"/>
      <c r="CS34" s="110"/>
      <c r="CT34" s="110"/>
      <c r="CU34" s="4"/>
    </row>
    <row r="35" spans="1:118" s="16" customFormat="1" ht="15.75" thickBot="1">
      <c r="A35" s="87">
        <v>2</v>
      </c>
      <c r="B35" s="116">
        <v>2</v>
      </c>
      <c r="C35" s="88">
        <v>2</v>
      </c>
      <c r="D35" s="88">
        <v>2</v>
      </c>
      <c r="E35" s="88">
        <v>2</v>
      </c>
      <c r="F35" s="88">
        <v>2</v>
      </c>
      <c r="G35" s="89">
        <v>2</v>
      </c>
      <c r="H35" s="43">
        <v>0</v>
      </c>
      <c r="I35" s="495">
        <v>0.62</v>
      </c>
      <c r="J35" s="494">
        <v>0.62</v>
      </c>
      <c r="K35" s="61" t="s">
        <v>34</v>
      </c>
      <c r="L35" s="61" t="s">
        <v>34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105"/>
      <c r="CO35" s="110"/>
      <c r="CP35" s="110"/>
      <c r="CQ35" s="110"/>
      <c r="CR35" s="110"/>
      <c r="CS35" s="110"/>
      <c r="CT35" s="110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1</v>
      </c>
      <c r="B36" s="117">
        <v>1</v>
      </c>
      <c r="C36" s="91">
        <v>1</v>
      </c>
      <c r="D36" s="91">
        <v>1</v>
      </c>
      <c r="E36" s="91">
        <v>1</v>
      </c>
      <c r="F36" s="91">
        <v>1</v>
      </c>
      <c r="G36" s="92">
        <v>1</v>
      </c>
      <c r="H36" s="44">
        <v>0</v>
      </c>
      <c r="I36" s="491">
        <v>0.62</v>
      </c>
      <c r="J36" s="492">
        <v>0.62</v>
      </c>
      <c r="K36" s="62" t="s">
        <v>34</v>
      </c>
      <c r="L36" s="62" t="s">
        <v>34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8" ht="14.45" customHeight="1" thickBot="1">
      <c r="A37" s="87">
        <v>0</v>
      </c>
      <c r="B37" s="116">
        <v>0</v>
      </c>
      <c r="C37" s="88">
        <v>0</v>
      </c>
      <c r="D37" s="88">
        <v>0</v>
      </c>
      <c r="E37" s="88">
        <v>0</v>
      </c>
      <c r="F37" s="88">
        <v>0</v>
      </c>
      <c r="G37" s="89">
        <v>0</v>
      </c>
      <c r="H37" s="43">
        <v>0</v>
      </c>
      <c r="I37" s="495">
        <v>0.62</v>
      </c>
      <c r="J37" s="494">
        <v>0.62</v>
      </c>
      <c r="K37" s="61" t="s">
        <v>34</v>
      </c>
      <c r="L37" s="61" t="s">
        <v>34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8" ht="14.45" customHeight="1" thickBot="1">
      <c r="A38" s="90">
        <v>-1</v>
      </c>
      <c r="B38" s="117">
        <v>-1</v>
      </c>
      <c r="C38" s="91">
        <v>-1</v>
      </c>
      <c r="D38" s="91">
        <v>-1</v>
      </c>
      <c r="E38" s="91">
        <v>-1</v>
      </c>
      <c r="F38" s="91">
        <v>-1</v>
      </c>
      <c r="G38" s="92">
        <v>-1</v>
      </c>
      <c r="H38" s="45">
        <v>0</v>
      </c>
      <c r="I38" s="491">
        <v>0.62</v>
      </c>
      <c r="J38" s="492">
        <v>0.62</v>
      </c>
      <c r="K38" s="62" t="s">
        <v>34</v>
      </c>
      <c r="L38" s="62" t="s">
        <v>34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8" ht="15.75" thickBot="1">
      <c r="A39" s="87">
        <v>-2</v>
      </c>
      <c r="B39" s="116">
        <v>-2</v>
      </c>
      <c r="C39" s="88">
        <v>-2</v>
      </c>
      <c r="D39" s="88">
        <v>-2</v>
      </c>
      <c r="E39" s="88">
        <v>-2</v>
      </c>
      <c r="F39" s="88">
        <v>-2</v>
      </c>
      <c r="G39" s="89">
        <v>-2</v>
      </c>
      <c r="H39" s="43">
        <v>0</v>
      </c>
      <c r="I39" s="495">
        <v>0.62</v>
      </c>
      <c r="J39" s="494">
        <v>0.62</v>
      </c>
      <c r="K39" s="61" t="s">
        <v>34</v>
      </c>
      <c r="L39" s="61" t="s">
        <v>34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8" ht="15.75" thickBot="1">
      <c r="A40" s="90">
        <v>-3</v>
      </c>
      <c r="B40" s="117">
        <v>-3</v>
      </c>
      <c r="C40" s="91">
        <v>-3</v>
      </c>
      <c r="D40" s="91">
        <v>-3</v>
      </c>
      <c r="E40" s="91">
        <v>-3</v>
      </c>
      <c r="F40" s="91">
        <v>-3</v>
      </c>
      <c r="G40" s="92">
        <v>-3</v>
      </c>
      <c r="H40" s="44">
        <v>0</v>
      </c>
      <c r="I40" s="491">
        <v>0.62</v>
      </c>
      <c r="J40" s="492">
        <v>0.62</v>
      </c>
      <c r="K40" s="488" t="s">
        <v>354</v>
      </c>
      <c r="L40" s="62" t="s">
        <v>34</v>
      </c>
      <c r="W40" s="4"/>
      <c r="X40" s="4"/>
      <c r="Y40" s="57"/>
      <c r="Z40" s="110"/>
      <c r="AA40" s="110"/>
      <c r="AB40" s="110"/>
      <c r="AC40" s="110"/>
      <c r="AD40" s="110"/>
      <c r="AE40" s="58"/>
      <c r="AF40" s="58"/>
    </row>
    <row r="41" spans="1:118" ht="15.75" thickBot="1">
      <c r="A41" s="98">
        <v>-4</v>
      </c>
      <c r="B41" s="119">
        <v>-4</v>
      </c>
      <c r="C41" s="99">
        <v>-4</v>
      </c>
      <c r="D41" s="99">
        <v>-4</v>
      </c>
      <c r="E41" s="99">
        <v>-4</v>
      </c>
      <c r="F41" s="99">
        <v>-4</v>
      </c>
      <c r="G41" s="100">
        <v>-4</v>
      </c>
      <c r="H41" s="101">
        <v>0</v>
      </c>
      <c r="I41" s="496">
        <v>0.62</v>
      </c>
      <c r="J41" s="497">
        <v>0.62</v>
      </c>
      <c r="K41" s="474" t="s">
        <v>355</v>
      </c>
      <c r="L41" s="102" t="s">
        <v>34</v>
      </c>
      <c r="W41" s="4"/>
      <c r="X41" s="4"/>
      <c r="Y41" s="57"/>
      <c r="Z41" s="110"/>
      <c r="AA41" s="110"/>
      <c r="AB41" s="110"/>
      <c r="AC41" s="110"/>
      <c r="AD41" s="110"/>
      <c r="AE41" s="58"/>
      <c r="AF41" s="58"/>
    </row>
    <row r="42" spans="1:118">
      <c r="I42" s="54" t="s">
        <v>18</v>
      </c>
      <c r="J42" s="53"/>
      <c r="W42" s="110"/>
      <c r="X42" s="4"/>
      <c r="Y42" s="4"/>
      <c r="Z42" s="4"/>
      <c r="AA42" s="4"/>
      <c r="AB42" s="57"/>
      <c r="AC42" s="110"/>
      <c r="AD42" s="110"/>
      <c r="AE42" s="110"/>
      <c r="AF42" s="110"/>
    </row>
    <row r="43" spans="1:118">
      <c r="J43" s="53"/>
      <c r="L43" s="47"/>
      <c r="W43" s="110"/>
      <c r="X43" s="4"/>
      <c r="Y43" s="4"/>
      <c r="Z43" s="4"/>
      <c r="AA43" s="4"/>
      <c r="AB43" s="57"/>
      <c r="AC43" s="110"/>
      <c r="AD43" s="110"/>
      <c r="AE43" s="110"/>
      <c r="AF43" s="110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24</v>
      </c>
      <c r="G46" s="486">
        <v>25</v>
      </c>
      <c r="H46" s="521" t="s">
        <v>58</v>
      </c>
      <c r="I46" s="521">
        <v>3.4</v>
      </c>
      <c r="J46" s="582">
        <v>3.2</v>
      </c>
      <c r="K46" s="580" t="s">
        <v>216</v>
      </c>
      <c r="L46" s="580">
        <v>1950</v>
      </c>
      <c r="M46" s="581">
        <v>-1.8974988399999999</v>
      </c>
      <c r="N46" s="581">
        <v>27</v>
      </c>
      <c r="O46" s="581">
        <v>28.891757649999999</v>
      </c>
      <c r="P46" s="581">
        <v>40.943399999999997</v>
      </c>
      <c r="Q46" s="581">
        <v>397.3279</v>
      </c>
      <c r="R46" s="581">
        <v>8.2260849999999994</v>
      </c>
      <c r="S46" s="581">
        <v>34.945904560000002</v>
      </c>
      <c r="T46" s="581">
        <v>-40.847835420000003</v>
      </c>
      <c r="U46" s="581">
        <v>-41.421433790000002</v>
      </c>
      <c r="V46" s="581">
        <v>-62.576418169999997</v>
      </c>
      <c r="W46" s="523"/>
      <c r="X46" s="523"/>
      <c r="Y46" s="523"/>
      <c r="Z46" s="523"/>
      <c r="AA46" s="523"/>
      <c r="AB46" s="523"/>
      <c r="AC46" s="523"/>
      <c r="AD46" s="523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24</v>
      </c>
      <c r="G47" s="486">
        <v>25</v>
      </c>
      <c r="H47" s="521" t="s">
        <v>58</v>
      </c>
      <c r="I47" s="521">
        <v>3.4</v>
      </c>
      <c r="J47" s="582">
        <v>3.2</v>
      </c>
      <c r="K47" s="580" t="s">
        <v>216</v>
      </c>
      <c r="L47" s="580">
        <v>1950</v>
      </c>
      <c r="M47" s="581">
        <v>-2.9836704599999999</v>
      </c>
      <c r="N47" s="581">
        <v>26</v>
      </c>
      <c r="O47" s="581">
        <v>28.985504450000001</v>
      </c>
      <c r="P47" s="581">
        <v>37.073740000000001</v>
      </c>
      <c r="Q47" s="581">
        <v>352.69159999999999</v>
      </c>
      <c r="R47" s="581">
        <v>7.7684100000000003</v>
      </c>
      <c r="S47" s="581">
        <v>31.230604889999999</v>
      </c>
      <c r="T47" s="581">
        <v>-44.424219780000001</v>
      </c>
      <c r="U47" s="581">
        <v>-45.028211290000002</v>
      </c>
      <c r="V47" s="581">
        <v>-63.072276080000002</v>
      </c>
      <c r="W47" s="523"/>
      <c r="X47" s="523"/>
      <c r="Y47" s="523"/>
      <c r="Z47" s="523"/>
      <c r="AA47" s="523"/>
      <c r="AB47" s="523"/>
      <c r="AC47" s="523"/>
      <c r="AD47" s="523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24</v>
      </c>
      <c r="G48" s="486">
        <v>25</v>
      </c>
      <c r="H48" s="521" t="s">
        <v>58</v>
      </c>
      <c r="I48" s="521">
        <v>3.4</v>
      </c>
      <c r="J48" s="582">
        <v>3.2</v>
      </c>
      <c r="K48" s="580" t="s">
        <v>216</v>
      </c>
      <c r="L48" s="580">
        <v>1950</v>
      </c>
      <c r="M48" s="581">
        <v>-4.0449993099999997</v>
      </c>
      <c r="N48" s="581">
        <v>25</v>
      </c>
      <c r="O48" s="581">
        <v>29.03621283</v>
      </c>
      <c r="P48" s="581">
        <v>34.003819999999997</v>
      </c>
      <c r="Q48" s="581">
        <v>313.4599</v>
      </c>
      <c r="R48" s="581">
        <v>7.382193</v>
      </c>
      <c r="S48" s="581">
        <v>27.722008949999999</v>
      </c>
      <c r="T48" s="581">
        <v>-47.312978960000002</v>
      </c>
      <c r="U48" s="581">
        <v>-47.96620729</v>
      </c>
      <c r="V48" s="581">
        <v>-63.988488009999998</v>
      </c>
      <c r="W48" s="523"/>
      <c r="X48" s="523"/>
      <c r="Y48" s="523"/>
      <c r="Z48" s="523"/>
      <c r="AA48" s="523"/>
      <c r="AB48" s="523"/>
      <c r="AC48" s="523"/>
      <c r="AD48" s="523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24</v>
      </c>
      <c r="G49" s="486">
        <v>25</v>
      </c>
      <c r="H49" s="521" t="s">
        <v>58</v>
      </c>
      <c r="I49" s="521">
        <v>3.4</v>
      </c>
      <c r="J49" s="582">
        <v>3.2</v>
      </c>
      <c r="K49" s="580" t="s">
        <v>216</v>
      </c>
      <c r="L49" s="580">
        <v>1950</v>
      </c>
      <c r="M49" s="581">
        <v>-5.0786086299999997</v>
      </c>
      <c r="N49" s="581">
        <v>24</v>
      </c>
      <c r="O49" s="581">
        <v>29.08089228</v>
      </c>
      <c r="P49" s="581">
        <v>31.537700000000001</v>
      </c>
      <c r="Q49" s="581">
        <v>279.887</v>
      </c>
      <c r="R49" s="581">
        <v>7.0514429999999999</v>
      </c>
      <c r="S49" s="581">
        <v>24.595968169999999</v>
      </c>
      <c r="T49" s="581">
        <v>-48.246552579999999</v>
      </c>
      <c r="U49" s="581">
        <v>-48.864551210000002</v>
      </c>
      <c r="V49" s="581">
        <v>-64.255889969999998</v>
      </c>
      <c r="W49" s="523"/>
      <c r="X49" s="523"/>
      <c r="Y49" s="523"/>
      <c r="Z49" s="523"/>
      <c r="AA49" s="523"/>
      <c r="AB49" s="523"/>
      <c r="AC49" s="523"/>
      <c r="AD49" s="523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24</v>
      </c>
      <c r="G50" s="486">
        <v>25</v>
      </c>
      <c r="H50" s="521" t="s">
        <v>58</v>
      </c>
      <c r="I50" s="521">
        <v>3.4</v>
      </c>
      <c r="J50" s="582">
        <v>3.2</v>
      </c>
      <c r="K50" s="580" t="s">
        <v>216</v>
      </c>
      <c r="L50" s="580">
        <v>1950</v>
      </c>
      <c r="M50" s="581">
        <v>-6.1464412900000003</v>
      </c>
      <c r="N50" s="581">
        <v>23</v>
      </c>
      <c r="O50" s="581">
        <v>29.137560539999999</v>
      </c>
      <c r="P50" s="581">
        <v>29.404520000000002</v>
      </c>
      <c r="Q50" s="581">
        <v>249.77080000000001</v>
      </c>
      <c r="R50" s="581">
        <v>6.7471569999999996</v>
      </c>
      <c r="S50" s="581">
        <v>21.70418952</v>
      </c>
      <c r="T50" s="581">
        <v>-48.45565757</v>
      </c>
      <c r="U50" s="581">
        <v>-49.04957418</v>
      </c>
      <c r="V50" s="581">
        <v>-65.148502890000003</v>
      </c>
      <c r="W50" s="523"/>
      <c r="X50" s="523"/>
      <c r="Y50" s="523"/>
      <c r="Z50" s="523"/>
      <c r="AA50" s="523"/>
      <c r="AB50" s="523"/>
      <c r="AC50" s="523"/>
      <c r="AD50" s="523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24</v>
      </c>
      <c r="G51" s="486">
        <v>25</v>
      </c>
      <c r="H51" s="521" t="s">
        <v>58</v>
      </c>
      <c r="I51" s="521">
        <v>3.4</v>
      </c>
      <c r="J51" s="582">
        <v>2.38</v>
      </c>
      <c r="K51" s="580" t="s">
        <v>217</v>
      </c>
      <c r="L51" s="580">
        <v>1950</v>
      </c>
      <c r="M51" s="581">
        <v>-5.3753886099999999</v>
      </c>
      <c r="N51" s="581">
        <v>22</v>
      </c>
      <c r="O51" s="581">
        <v>27.372322789999998</v>
      </c>
      <c r="P51" s="581">
        <v>25.480429999999998</v>
      </c>
      <c r="Q51" s="581">
        <v>221.91130000000001</v>
      </c>
      <c r="R51" s="581">
        <v>5.9502160000000002</v>
      </c>
      <c r="S51" s="581">
        <v>25.95754518</v>
      </c>
      <c r="T51" s="581">
        <v>-48.037621250000001</v>
      </c>
      <c r="U51" s="581">
        <v>-48.55224509</v>
      </c>
      <c r="V51" s="581">
        <v>-65.592965079999999</v>
      </c>
      <c r="W51" s="523"/>
      <c r="X51" s="523"/>
      <c r="Y51" s="523"/>
      <c r="Z51" s="523"/>
      <c r="AA51" s="523"/>
      <c r="AB51" s="523"/>
      <c r="AC51" s="523"/>
      <c r="AD51" s="523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24</v>
      </c>
      <c r="G52" s="486">
        <v>25</v>
      </c>
      <c r="H52" s="521" t="s">
        <v>58</v>
      </c>
      <c r="I52" s="521">
        <v>3.4</v>
      </c>
      <c r="J52" s="582">
        <v>2.38</v>
      </c>
      <c r="K52" s="580" t="s">
        <v>217</v>
      </c>
      <c r="L52" s="580">
        <v>1950</v>
      </c>
      <c r="M52" s="581">
        <v>-6.4139033799999998</v>
      </c>
      <c r="N52" s="581">
        <v>21</v>
      </c>
      <c r="O52" s="581">
        <v>27.398243099999998</v>
      </c>
      <c r="P52" s="581">
        <v>23.564250000000001</v>
      </c>
      <c r="Q52" s="581">
        <v>197.91030000000001</v>
      </c>
      <c r="R52" s="581">
        <v>5.7176299999999998</v>
      </c>
      <c r="S52" s="581">
        <v>22.909375260000001</v>
      </c>
      <c r="T52" s="581">
        <v>-48.71282403</v>
      </c>
      <c r="U52" s="581">
        <v>-49.256340440000002</v>
      </c>
      <c r="V52" s="581">
        <v>-66.077842099999998</v>
      </c>
      <c r="W52" s="523"/>
      <c r="X52" s="523"/>
      <c r="Y52" s="523"/>
      <c r="Z52" s="523"/>
      <c r="AA52" s="523"/>
      <c r="AB52" s="523"/>
      <c r="AC52" s="523"/>
      <c r="AD52" s="523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24</v>
      </c>
      <c r="G53" s="486">
        <v>25</v>
      </c>
      <c r="H53" s="521" t="s">
        <v>58</v>
      </c>
      <c r="I53" s="521">
        <v>3.4</v>
      </c>
      <c r="J53" s="582">
        <v>2.38</v>
      </c>
      <c r="K53" s="580" t="s">
        <v>217</v>
      </c>
      <c r="L53" s="580">
        <v>1950</v>
      </c>
      <c r="M53" s="581">
        <v>-7.4129725500000001</v>
      </c>
      <c r="N53" s="581">
        <v>20</v>
      </c>
      <c r="O53" s="581">
        <v>27.429673319999999</v>
      </c>
      <c r="P53" s="581">
        <v>22.106169999999999</v>
      </c>
      <c r="Q53" s="581">
        <v>177.76949999999999</v>
      </c>
      <c r="R53" s="581">
        <v>5.5207379999999997</v>
      </c>
      <c r="S53" s="581">
        <v>20.2647136</v>
      </c>
      <c r="T53" s="581">
        <v>-49.240514359999999</v>
      </c>
      <c r="U53" s="581">
        <v>-49.861953710000002</v>
      </c>
      <c r="V53" s="581">
        <v>-66.422600059999994</v>
      </c>
      <c r="W53" s="523"/>
      <c r="X53" s="523"/>
      <c r="Y53" s="523"/>
      <c r="Z53" s="523"/>
      <c r="AA53" s="523"/>
      <c r="AB53" s="523"/>
      <c r="AC53" s="523"/>
      <c r="AD53" s="523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24</v>
      </c>
      <c r="G54" s="486">
        <v>25</v>
      </c>
      <c r="H54" s="521" t="s">
        <v>58</v>
      </c>
      <c r="I54" s="521">
        <v>3.4</v>
      </c>
      <c r="J54" s="582">
        <v>1.8</v>
      </c>
      <c r="K54" s="580" t="s">
        <v>218</v>
      </c>
      <c r="L54" s="580">
        <v>1950</v>
      </c>
      <c r="M54" s="581">
        <v>-6.80976436</v>
      </c>
      <c r="N54" s="581">
        <v>19</v>
      </c>
      <c r="O54" s="581">
        <v>25.820370350000001</v>
      </c>
      <c r="P54" s="581">
        <v>20.12087</v>
      </c>
      <c r="Q54" s="581">
        <v>158.49760000000001</v>
      </c>
      <c r="R54" s="581">
        <v>5.048997</v>
      </c>
      <c r="S54" s="581">
        <v>23.449457590000002</v>
      </c>
      <c r="T54" s="581">
        <v>-47.98526553</v>
      </c>
      <c r="U54" s="581">
        <v>-48.559607249999999</v>
      </c>
      <c r="V54" s="581">
        <v>-66.419381150000007</v>
      </c>
      <c r="W54" s="523"/>
      <c r="X54" s="523"/>
      <c r="Y54" s="523"/>
      <c r="Z54" s="523"/>
      <c r="AA54" s="523"/>
      <c r="AB54" s="523"/>
      <c r="AC54" s="523"/>
      <c r="AD54" s="523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24</v>
      </c>
      <c r="G55" s="486">
        <v>25</v>
      </c>
      <c r="H55" s="521" t="s">
        <v>58</v>
      </c>
      <c r="I55" s="521">
        <v>3.4</v>
      </c>
      <c r="J55" s="582">
        <v>1.8</v>
      </c>
      <c r="K55" s="580" t="s">
        <v>218</v>
      </c>
      <c r="L55" s="580">
        <v>1950</v>
      </c>
      <c r="M55" s="581">
        <v>-7.8474414299999999</v>
      </c>
      <c r="N55" s="581">
        <v>18</v>
      </c>
      <c r="O55" s="581">
        <v>25.849094860000001</v>
      </c>
      <c r="P55" s="581">
        <v>18.67999</v>
      </c>
      <c r="Q55" s="581">
        <v>141.8065</v>
      </c>
      <c r="R55" s="581">
        <v>4.8884980000000002</v>
      </c>
      <c r="S55" s="581">
        <v>20.607630319999998</v>
      </c>
      <c r="T55" s="581">
        <v>-49.27932903</v>
      </c>
      <c r="U55" s="581">
        <v>-49.916332629999999</v>
      </c>
      <c r="V55" s="581">
        <v>-67.072048480000007</v>
      </c>
      <c r="W55" s="523"/>
      <c r="X55" s="523"/>
      <c r="Y55" s="523"/>
      <c r="Z55" s="523"/>
      <c r="AA55" s="523"/>
      <c r="AB55" s="523"/>
      <c r="AC55" s="523"/>
      <c r="AD55" s="523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24</v>
      </c>
      <c r="G56" s="486">
        <v>25</v>
      </c>
      <c r="H56" s="521" t="s">
        <v>58</v>
      </c>
      <c r="I56" s="521">
        <v>3.4</v>
      </c>
      <c r="J56" s="582">
        <v>1.51</v>
      </c>
      <c r="K56" s="580" t="s">
        <v>219</v>
      </c>
      <c r="L56" s="580">
        <v>1950</v>
      </c>
      <c r="M56" s="581">
        <v>-7.8087888699999999</v>
      </c>
      <c r="N56" s="581">
        <v>17</v>
      </c>
      <c r="O56" s="581">
        <v>24.797810900000002</v>
      </c>
      <c r="P56" s="581">
        <v>18.386849999999999</v>
      </c>
      <c r="Q56" s="581">
        <v>124.3861</v>
      </c>
      <c r="R56" s="581">
        <v>4.47194</v>
      </c>
      <c r="S56" s="581">
        <v>21.589407479999998</v>
      </c>
      <c r="T56" s="581">
        <v>-46.161007550000001</v>
      </c>
      <c r="U56" s="581">
        <v>-46.690285090000003</v>
      </c>
      <c r="V56" s="581">
        <v>-65.269759739999998</v>
      </c>
      <c r="W56" s="523"/>
      <c r="X56" s="523"/>
      <c r="Y56" s="523"/>
      <c r="Z56" s="523"/>
      <c r="AA56" s="523"/>
      <c r="AB56" s="523"/>
      <c r="AC56" s="523"/>
      <c r="AD56" s="523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24</v>
      </c>
      <c r="G57" s="486">
        <v>25</v>
      </c>
      <c r="H57" s="521" t="s">
        <v>58</v>
      </c>
      <c r="I57" s="521">
        <v>3.4</v>
      </c>
      <c r="J57" s="582">
        <v>1.51</v>
      </c>
      <c r="K57" s="580" t="s">
        <v>219</v>
      </c>
      <c r="L57" s="580">
        <v>1950</v>
      </c>
      <c r="M57" s="581">
        <v>-8.8211121600000002</v>
      </c>
      <c r="N57" s="581">
        <v>16</v>
      </c>
      <c r="O57" s="581">
        <v>24.81237651</v>
      </c>
      <c r="P57" s="581">
        <v>17.377500000000001</v>
      </c>
      <c r="Q57" s="581">
        <v>111.318</v>
      </c>
      <c r="R57" s="581">
        <v>4.343477</v>
      </c>
      <c r="S57" s="581">
        <v>18.938262649999999</v>
      </c>
      <c r="T57" s="581">
        <v>-47.09154049</v>
      </c>
      <c r="U57" s="581">
        <v>-47.630985000000003</v>
      </c>
      <c r="V57" s="581">
        <v>-65.849431780000003</v>
      </c>
      <c r="W57" s="523"/>
      <c r="X57" s="523"/>
      <c r="Y57" s="523"/>
      <c r="Z57" s="523"/>
      <c r="AA57" s="523"/>
      <c r="AB57" s="523"/>
      <c r="AC57" s="523"/>
      <c r="AD57" s="523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24</v>
      </c>
      <c r="G58" s="486">
        <v>25</v>
      </c>
      <c r="H58" s="521" t="s">
        <v>58</v>
      </c>
      <c r="I58" s="521">
        <v>3.4</v>
      </c>
      <c r="J58" s="582">
        <v>1.28</v>
      </c>
      <c r="K58" s="580" t="s">
        <v>220</v>
      </c>
      <c r="L58" s="580">
        <v>1950</v>
      </c>
      <c r="M58" s="581">
        <v>-8.6332613299999998</v>
      </c>
      <c r="N58" s="581">
        <v>15</v>
      </c>
      <c r="O58" s="581">
        <v>23.643536739999998</v>
      </c>
      <c r="P58" s="581">
        <v>17.098500000000001</v>
      </c>
      <c r="Q58" s="581">
        <v>98.685360000000003</v>
      </c>
      <c r="R58" s="581">
        <v>3.3046829999999998</v>
      </c>
      <c r="S58" s="581">
        <v>19.794810120000001</v>
      </c>
      <c r="T58" s="581">
        <v>-44.45869261</v>
      </c>
      <c r="U58" s="581">
        <v>-44.860971620000001</v>
      </c>
      <c r="V58" s="581">
        <v>-64.232848450000006</v>
      </c>
      <c r="W58" s="523"/>
      <c r="X58" s="523"/>
      <c r="Y58" s="523"/>
      <c r="Z58" s="523"/>
      <c r="AA58" s="523"/>
      <c r="AB58" s="523"/>
      <c r="AC58" s="523"/>
      <c r="AD58" s="523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24</v>
      </c>
      <c r="G59" s="486">
        <v>25</v>
      </c>
      <c r="H59" s="521" t="s">
        <v>58</v>
      </c>
      <c r="I59" s="521">
        <v>3.4</v>
      </c>
      <c r="J59" s="582">
        <v>1.28</v>
      </c>
      <c r="K59" s="580" t="s">
        <v>220</v>
      </c>
      <c r="L59" s="580">
        <v>1950</v>
      </c>
      <c r="M59" s="581">
        <v>-9.6255478300000004</v>
      </c>
      <c r="N59" s="581">
        <v>14</v>
      </c>
      <c r="O59" s="581">
        <v>23.636888559999999</v>
      </c>
      <c r="P59" s="581">
        <v>16.181249999999999</v>
      </c>
      <c r="Q59" s="581">
        <v>88.351140000000001</v>
      </c>
      <c r="R59" s="581">
        <v>3.205104</v>
      </c>
      <c r="S59" s="581">
        <v>17.329470570000002</v>
      </c>
      <c r="T59" s="581">
        <v>-44.743920950000003</v>
      </c>
      <c r="U59" s="581">
        <v>-45.136470439999997</v>
      </c>
      <c r="V59" s="581">
        <v>-66.209355900000006</v>
      </c>
      <c r="W59" s="523"/>
      <c r="X59" s="523"/>
      <c r="Y59" s="523"/>
      <c r="Z59" s="523"/>
      <c r="AA59" s="523"/>
      <c r="AB59" s="523"/>
      <c r="AC59" s="523"/>
      <c r="AD59" s="523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24</v>
      </c>
      <c r="G60" s="486">
        <v>25</v>
      </c>
      <c r="H60" s="521" t="s">
        <v>58</v>
      </c>
      <c r="I60" s="521">
        <v>3.4</v>
      </c>
      <c r="J60" s="582">
        <v>1.28</v>
      </c>
      <c r="K60" s="580" t="s">
        <v>220</v>
      </c>
      <c r="L60" s="580">
        <v>1950</v>
      </c>
      <c r="M60" s="581">
        <v>-10.61190528</v>
      </c>
      <c r="N60" s="581">
        <v>13</v>
      </c>
      <c r="O60" s="581">
        <v>23.61158189</v>
      </c>
      <c r="P60" s="581">
        <v>15.4541</v>
      </c>
      <c r="Q60" s="581">
        <v>79.202590000000001</v>
      </c>
      <c r="R60" s="581">
        <v>3.117594</v>
      </c>
      <c r="S60" s="581">
        <v>15.076063899999999</v>
      </c>
      <c r="T60" s="581">
        <v>-44.489386320000001</v>
      </c>
      <c r="U60" s="581">
        <v>-44.889335699999997</v>
      </c>
      <c r="V60" s="581">
        <v>-66.33265265</v>
      </c>
      <c r="W60" s="523"/>
      <c r="X60" s="523"/>
      <c r="Y60" s="523"/>
      <c r="Z60" s="523"/>
      <c r="AA60" s="523"/>
      <c r="AB60" s="523"/>
      <c r="AC60" s="523"/>
      <c r="AD60" s="523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24</v>
      </c>
      <c r="G61" s="486">
        <v>25</v>
      </c>
      <c r="H61" s="521" t="s">
        <v>58</v>
      </c>
      <c r="I61" s="521">
        <v>3.4</v>
      </c>
      <c r="J61" s="582">
        <v>1.28</v>
      </c>
      <c r="K61" s="580" t="s">
        <v>220</v>
      </c>
      <c r="L61" s="580">
        <v>1950</v>
      </c>
      <c r="M61" s="581">
        <v>-11.57357333</v>
      </c>
      <c r="N61" s="581">
        <v>12</v>
      </c>
      <c r="O61" s="581">
        <v>23.568995659999999</v>
      </c>
      <c r="P61" s="581">
        <v>14.91924</v>
      </c>
      <c r="Q61" s="581">
        <v>71.243030000000005</v>
      </c>
      <c r="R61" s="581">
        <v>3.0395989999999999</v>
      </c>
      <c r="S61" s="581">
        <v>13.067753059999999</v>
      </c>
      <c r="T61" s="581">
        <v>-44.252164069999999</v>
      </c>
      <c r="U61" s="581">
        <v>-44.658225369999997</v>
      </c>
      <c r="V61" s="581">
        <v>-66.357102499999996</v>
      </c>
      <c r="W61" s="523"/>
      <c r="X61" s="523"/>
      <c r="Y61" s="523"/>
      <c r="Z61" s="523"/>
      <c r="AA61" s="523"/>
      <c r="AB61" s="523"/>
      <c r="AC61" s="523"/>
      <c r="AD61" s="523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24</v>
      </c>
      <c r="G62" s="486">
        <v>25</v>
      </c>
      <c r="H62" s="521" t="s">
        <v>58</v>
      </c>
      <c r="I62" s="521">
        <v>3.4</v>
      </c>
      <c r="J62" s="582">
        <v>0.96</v>
      </c>
      <c r="K62" s="580" t="s">
        <v>221</v>
      </c>
      <c r="L62" s="580">
        <v>1950</v>
      </c>
      <c r="M62" s="581">
        <v>-9.7477236299999994</v>
      </c>
      <c r="N62" s="581">
        <v>11</v>
      </c>
      <c r="O62" s="581">
        <v>20.754821870000001</v>
      </c>
      <c r="P62" s="581">
        <v>13.36181</v>
      </c>
      <c r="Q62" s="581">
        <v>64.669619999999995</v>
      </c>
      <c r="R62" s="581">
        <v>2.8164669999999998</v>
      </c>
      <c r="S62" s="581">
        <v>14.799898799999999</v>
      </c>
      <c r="T62" s="581">
        <v>-47.223444559999997</v>
      </c>
      <c r="U62" s="581">
        <v>-47.58536805</v>
      </c>
      <c r="V62" s="581">
        <v>-67.058612600000004</v>
      </c>
      <c r="W62" s="523"/>
      <c r="X62" s="523"/>
      <c r="Y62" s="523"/>
      <c r="Z62" s="523"/>
      <c r="AA62" s="523"/>
      <c r="AB62" s="523"/>
      <c r="AC62" s="523"/>
      <c r="AD62" s="523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24</v>
      </c>
      <c r="G63" s="486">
        <v>25</v>
      </c>
      <c r="H63" s="521" t="s">
        <v>58</v>
      </c>
      <c r="I63" s="521">
        <v>3.4</v>
      </c>
      <c r="J63" s="582">
        <v>0.96</v>
      </c>
      <c r="K63" s="580" t="s">
        <v>221</v>
      </c>
      <c r="L63" s="580">
        <v>1950</v>
      </c>
      <c r="M63" s="581">
        <v>-10.72931157</v>
      </c>
      <c r="N63" s="581">
        <v>10</v>
      </c>
      <c r="O63" s="581">
        <v>20.710014309999998</v>
      </c>
      <c r="P63" s="581">
        <v>12.65569</v>
      </c>
      <c r="Q63" s="581">
        <v>58.449599999999997</v>
      </c>
      <c r="R63" s="581">
        <v>2.7545109999999999</v>
      </c>
      <c r="S63" s="581">
        <v>12.716191500000001</v>
      </c>
      <c r="T63" s="581">
        <v>-47.578156319999998</v>
      </c>
      <c r="U63" s="581">
        <v>-48.035464019999999</v>
      </c>
      <c r="V63" s="581">
        <v>-66.619169060000004</v>
      </c>
      <c r="W63" s="523"/>
      <c r="X63" s="523"/>
      <c r="Y63" s="523"/>
      <c r="Z63" s="523"/>
      <c r="AA63" s="523"/>
      <c r="AB63" s="523"/>
      <c r="AC63" s="523"/>
      <c r="AD63" s="523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24</v>
      </c>
      <c r="G64" s="486">
        <v>25</v>
      </c>
      <c r="H64" s="521" t="s">
        <v>58</v>
      </c>
      <c r="I64" s="521">
        <v>3.4</v>
      </c>
      <c r="J64" s="582">
        <v>0.96</v>
      </c>
      <c r="K64" s="580" t="s">
        <v>221</v>
      </c>
      <c r="L64" s="580">
        <v>1950</v>
      </c>
      <c r="M64" s="581">
        <v>-11.64373898</v>
      </c>
      <c r="N64" s="581">
        <v>9</v>
      </c>
      <c r="O64" s="581">
        <v>20.654992419999999</v>
      </c>
      <c r="P64" s="581">
        <v>12.14705</v>
      </c>
      <c r="Q64" s="581">
        <v>53.367489999999997</v>
      </c>
      <c r="R64" s="581">
        <v>2.7036449999999999</v>
      </c>
      <c r="S64" s="581">
        <v>10.952700030000001</v>
      </c>
      <c r="T64" s="581">
        <v>-47.659010870000003</v>
      </c>
      <c r="U64" s="581">
        <v>-48.182093510000001</v>
      </c>
      <c r="V64" s="581">
        <v>-66.087180520000004</v>
      </c>
      <c r="W64" s="523"/>
      <c r="X64" s="523"/>
      <c r="Y64" s="523"/>
      <c r="Z64" s="523"/>
      <c r="AA64" s="523"/>
      <c r="AB64" s="523"/>
      <c r="AC64" s="523"/>
      <c r="AD64" s="523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24</v>
      </c>
      <c r="G65" s="486">
        <v>25</v>
      </c>
      <c r="H65" s="521" t="s">
        <v>58</v>
      </c>
      <c r="I65" s="521">
        <v>3.4</v>
      </c>
      <c r="J65" s="582">
        <v>0.96</v>
      </c>
      <c r="K65" s="580" t="s">
        <v>221</v>
      </c>
      <c r="L65" s="580">
        <v>1950</v>
      </c>
      <c r="M65" s="581">
        <v>-12.599543300000001</v>
      </c>
      <c r="N65" s="581">
        <v>8</v>
      </c>
      <c r="O65" s="581">
        <v>20.596343839999999</v>
      </c>
      <c r="P65" s="581">
        <v>11.754</v>
      </c>
      <c r="Q65" s="581">
        <v>48.732570000000003</v>
      </c>
      <c r="R65" s="581">
        <v>2.65849</v>
      </c>
      <c r="S65" s="581">
        <v>9.3135777700000002</v>
      </c>
      <c r="T65" s="581">
        <v>-47.641727660000001</v>
      </c>
      <c r="U65" s="581">
        <v>-48.204644250000001</v>
      </c>
      <c r="V65" s="581">
        <v>-65.521471629999994</v>
      </c>
      <c r="W65" s="523"/>
      <c r="X65" s="523"/>
      <c r="Y65" s="523"/>
      <c r="Z65" s="523"/>
      <c r="AA65" s="523"/>
      <c r="AB65" s="523"/>
      <c r="AC65" s="523"/>
      <c r="AD65" s="523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24</v>
      </c>
      <c r="G66" s="486">
        <v>25</v>
      </c>
      <c r="H66" s="521" t="s">
        <v>58</v>
      </c>
      <c r="I66" s="521">
        <v>3.4</v>
      </c>
      <c r="J66" s="582">
        <v>0.75</v>
      </c>
      <c r="K66" s="580" t="s">
        <v>222</v>
      </c>
      <c r="L66" s="580">
        <v>1950</v>
      </c>
      <c r="M66" s="581">
        <v>-11.46736244</v>
      </c>
      <c r="N66" s="581">
        <v>7</v>
      </c>
      <c r="O66" s="581">
        <v>18.451041180000001</v>
      </c>
      <c r="P66" s="581">
        <v>11.90629</v>
      </c>
      <c r="Q66" s="581">
        <v>41.903489999999998</v>
      </c>
      <c r="R66" s="581">
        <v>2.4786299999999999</v>
      </c>
      <c r="S66" s="581">
        <v>10.0887086</v>
      </c>
      <c r="T66" s="581">
        <v>-44.344872860000002</v>
      </c>
      <c r="U66" s="581">
        <v>-44.739806170000001</v>
      </c>
      <c r="V66" s="581">
        <v>-64.140185110000004</v>
      </c>
      <c r="W66" s="523"/>
      <c r="X66" s="523"/>
      <c r="Y66" s="523"/>
      <c r="Z66" s="523"/>
      <c r="AA66" s="523"/>
      <c r="AB66" s="523"/>
      <c r="AC66" s="523"/>
      <c r="AD66" s="523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24</v>
      </c>
      <c r="G67" s="486">
        <v>25</v>
      </c>
      <c r="H67" s="521" t="s">
        <v>58</v>
      </c>
      <c r="I67" s="521">
        <v>3.4</v>
      </c>
      <c r="J67" s="582">
        <v>0.75</v>
      </c>
      <c r="K67" s="580" t="s">
        <v>222</v>
      </c>
      <c r="L67" s="580">
        <v>1950</v>
      </c>
      <c r="M67" s="581">
        <v>-12.38508468</v>
      </c>
      <c r="N67" s="581">
        <v>6</v>
      </c>
      <c r="O67" s="581">
        <v>18.383428219999999</v>
      </c>
      <c r="P67" s="581">
        <v>11.66728</v>
      </c>
      <c r="Q67" s="581">
        <v>38.390389999999996</v>
      </c>
      <c r="R67" s="581">
        <v>2.4421270000000002</v>
      </c>
      <c r="S67" s="581">
        <v>8.5542253699999993</v>
      </c>
      <c r="T67" s="581">
        <v>-44.423165509999997</v>
      </c>
      <c r="U67" s="581">
        <v>-44.908893450000001</v>
      </c>
      <c r="V67" s="581">
        <v>-63.198018490000003</v>
      </c>
      <c r="W67" s="523"/>
      <c r="X67" s="523"/>
      <c r="Y67" s="523"/>
      <c r="Z67" s="523"/>
      <c r="AA67" s="523"/>
      <c r="AB67" s="523"/>
      <c r="AC67" s="523"/>
      <c r="AD67" s="523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24</v>
      </c>
      <c r="G68" s="486">
        <v>25</v>
      </c>
      <c r="H68" s="521" t="s">
        <v>58</v>
      </c>
      <c r="I68" s="521">
        <v>3.4</v>
      </c>
      <c r="J68" s="582">
        <v>0.75</v>
      </c>
      <c r="K68" s="580" t="s">
        <v>222</v>
      </c>
      <c r="L68" s="580">
        <v>1950</v>
      </c>
      <c r="M68" s="581">
        <v>-13.311118430000001</v>
      </c>
      <c r="N68" s="581">
        <v>5</v>
      </c>
      <c r="O68" s="581">
        <v>18.29612487</v>
      </c>
      <c r="P68" s="581">
        <v>11.16325</v>
      </c>
      <c r="Q68" s="581">
        <v>35.2973</v>
      </c>
      <c r="R68" s="581">
        <v>2.4103850000000002</v>
      </c>
      <c r="S68" s="581">
        <v>7.2134597600000001</v>
      </c>
      <c r="T68" s="581">
        <v>-44.489927639999998</v>
      </c>
      <c r="U68" s="581">
        <v>-45.03353688</v>
      </c>
      <c r="V68" s="581">
        <v>-62.755557109999998</v>
      </c>
      <c r="W68" s="523"/>
      <c r="X68" s="523"/>
      <c r="Y68" s="523"/>
      <c r="Z68" s="523"/>
      <c r="AA68" s="523"/>
      <c r="AB68" s="523"/>
      <c r="AC68" s="523"/>
      <c r="AD68" s="523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24</v>
      </c>
      <c r="G69" s="486">
        <v>25</v>
      </c>
      <c r="H69" s="521" t="s">
        <v>58</v>
      </c>
      <c r="I69" s="521">
        <v>3.4</v>
      </c>
      <c r="J69" s="582">
        <v>0.75</v>
      </c>
      <c r="K69" s="580" t="s">
        <v>222</v>
      </c>
      <c r="L69" s="580">
        <v>1950</v>
      </c>
      <c r="M69" s="581">
        <v>-14.221172879999999</v>
      </c>
      <c r="N69" s="581">
        <v>4</v>
      </c>
      <c r="O69" s="581">
        <v>18.205488320000001</v>
      </c>
      <c r="P69" s="581">
        <v>10.93202</v>
      </c>
      <c r="Q69" s="581">
        <v>32.693280000000001</v>
      </c>
      <c r="R69" s="581">
        <v>2.384045</v>
      </c>
      <c r="S69" s="581">
        <v>6.0379999700000004</v>
      </c>
      <c r="T69" s="581">
        <v>-44.710138829999998</v>
      </c>
      <c r="U69" s="581">
        <v>-45.309480120000003</v>
      </c>
      <c r="V69" s="581">
        <v>-62.074250759999998</v>
      </c>
      <c r="W69" s="523"/>
      <c r="X69" s="523"/>
      <c r="Y69" s="523"/>
      <c r="Z69" s="523"/>
      <c r="AA69" s="523"/>
      <c r="AB69" s="523"/>
      <c r="AC69" s="523"/>
      <c r="AD69" s="523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24</v>
      </c>
      <c r="G70" s="486">
        <v>25</v>
      </c>
      <c r="H70" s="521" t="s">
        <v>58</v>
      </c>
      <c r="I70" s="521">
        <v>3.4</v>
      </c>
      <c r="J70" s="582">
        <v>0.62</v>
      </c>
      <c r="K70" s="580" t="s">
        <v>223</v>
      </c>
      <c r="L70" s="580">
        <v>1950</v>
      </c>
      <c r="M70" s="581">
        <v>-12.857284569999999</v>
      </c>
      <c r="N70" s="581">
        <v>3</v>
      </c>
      <c r="O70" s="581">
        <v>15.871345209999999</v>
      </c>
      <c r="P70" s="581">
        <v>9.2749609999999993</v>
      </c>
      <c r="Q70" s="581">
        <v>30.40879</v>
      </c>
      <c r="R70" s="581">
        <v>2.2089020000000001</v>
      </c>
      <c r="S70" s="581">
        <v>6.0718934600000001</v>
      </c>
      <c r="T70" s="581">
        <v>-46.91438333</v>
      </c>
      <c r="U70" s="581">
        <v>-47.633423239999999</v>
      </c>
      <c r="V70" s="581">
        <v>-60.991881450000001</v>
      </c>
      <c r="W70" s="523"/>
      <c r="X70" s="523"/>
      <c r="Y70" s="523"/>
      <c r="Z70" s="523"/>
      <c r="AA70" s="523"/>
      <c r="AB70" s="523"/>
      <c r="AC70" s="523"/>
      <c r="AD70" s="523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24</v>
      </c>
      <c r="G71" s="486">
        <v>25</v>
      </c>
      <c r="H71" s="521" t="s">
        <v>58</v>
      </c>
      <c r="I71" s="521">
        <v>3.4</v>
      </c>
      <c r="J71" s="582">
        <v>0.62</v>
      </c>
      <c r="K71" s="580" t="s">
        <v>223</v>
      </c>
      <c r="L71" s="580">
        <v>1950</v>
      </c>
      <c r="M71" s="581">
        <v>-13.805699479999999</v>
      </c>
      <c r="N71" s="581">
        <v>2</v>
      </c>
      <c r="O71" s="581">
        <v>15.809486619999999</v>
      </c>
      <c r="P71" s="581">
        <v>8.8554759999999995</v>
      </c>
      <c r="Q71" s="581">
        <v>28.482340000000001</v>
      </c>
      <c r="R71" s="581">
        <v>2.1872020000000001</v>
      </c>
      <c r="S71" s="581">
        <v>5.0501765000000001</v>
      </c>
      <c r="T71" s="581">
        <v>-47.455466399999999</v>
      </c>
      <c r="U71" s="581">
        <v>-48.299732910000003</v>
      </c>
      <c r="V71" s="581">
        <v>-60.165082079999998</v>
      </c>
      <c r="W71" s="523"/>
      <c r="X71" s="523"/>
      <c r="Y71" s="523"/>
      <c r="Z71" s="523"/>
      <c r="AA71" s="523"/>
      <c r="AB71" s="523"/>
      <c r="AC71" s="523"/>
      <c r="AD71" s="523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24</v>
      </c>
      <c r="G72" s="486">
        <v>25</v>
      </c>
      <c r="H72" s="521" t="s">
        <v>58</v>
      </c>
      <c r="I72" s="521">
        <v>3.4</v>
      </c>
      <c r="J72" s="582">
        <v>0.62</v>
      </c>
      <c r="K72" s="580" t="s">
        <v>223</v>
      </c>
      <c r="L72" s="580">
        <v>1950</v>
      </c>
      <c r="M72" s="581">
        <v>-14.74441012</v>
      </c>
      <c r="N72" s="581">
        <v>1</v>
      </c>
      <c r="O72" s="581">
        <v>15.73983406</v>
      </c>
      <c r="P72" s="581">
        <v>8.6509210000000003</v>
      </c>
      <c r="Q72" s="581">
        <v>26.871269999999999</v>
      </c>
      <c r="R72" s="581">
        <v>2.1702210000000002</v>
      </c>
      <c r="S72" s="581">
        <v>4.1631137300000001</v>
      </c>
      <c r="T72" s="581">
        <v>-47.877409919999998</v>
      </c>
      <c r="U72" s="581">
        <v>-48.818483139999998</v>
      </c>
      <c r="V72" s="581">
        <v>-59.486813570000002</v>
      </c>
      <c r="W72" s="523"/>
      <c r="X72" s="523"/>
      <c r="Y72" s="523"/>
      <c r="Z72" s="523"/>
      <c r="AA72" s="523"/>
      <c r="AB72" s="523"/>
      <c r="AC72" s="523"/>
      <c r="AD72" s="523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24</v>
      </c>
      <c r="G73" s="486">
        <v>25</v>
      </c>
      <c r="H73" s="521" t="s">
        <v>58</v>
      </c>
      <c r="I73" s="521">
        <v>3.4</v>
      </c>
      <c r="J73" s="582">
        <v>0.62</v>
      </c>
      <c r="K73" s="580" t="s">
        <v>223</v>
      </c>
      <c r="L73" s="580">
        <v>1950</v>
      </c>
      <c r="M73" s="581">
        <v>-15.676339280000001</v>
      </c>
      <c r="N73" s="581">
        <v>0</v>
      </c>
      <c r="O73" s="581">
        <v>15.678042720000001</v>
      </c>
      <c r="P73" s="581">
        <v>8.4246700000000008</v>
      </c>
      <c r="Q73" s="581">
        <v>25.538530000000002</v>
      </c>
      <c r="R73" s="581">
        <v>2.1567880000000001</v>
      </c>
      <c r="S73" s="581">
        <v>3.4283934399999998</v>
      </c>
      <c r="T73" s="581">
        <v>-48.170320089999997</v>
      </c>
      <c r="U73" s="581">
        <v>-49.265636829999998</v>
      </c>
      <c r="V73" s="581">
        <v>-58.372857310000001</v>
      </c>
      <c r="W73" s="523"/>
      <c r="X73" s="523"/>
      <c r="Y73" s="523"/>
      <c r="Z73" s="523"/>
      <c r="AA73" s="523"/>
      <c r="AB73" s="523"/>
      <c r="AC73" s="523"/>
      <c r="AD73" s="523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24</v>
      </c>
      <c r="G74" s="486">
        <v>25</v>
      </c>
      <c r="H74" s="521" t="s">
        <v>58</v>
      </c>
      <c r="I74" s="521">
        <v>3.4</v>
      </c>
      <c r="J74" s="582">
        <v>0.62</v>
      </c>
      <c r="K74" s="580" t="s">
        <v>223</v>
      </c>
      <c r="L74" s="580">
        <v>1950</v>
      </c>
      <c r="M74" s="581">
        <v>-16.642670209999999</v>
      </c>
      <c r="N74" s="581">
        <v>-1</v>
      </c>
      <c r="O74" s="581">
        <v>15.62628885</v>
      </c>
      <c r="P74" s="581">
        <v>8.1924130000000002</v>
      </c>
      <c r="Q74" s="581">
        <v>24.389289999999999</v>
      </c>
      <c r="R74" s="581">
        <v>2.1444239999999999</v>
      </c>
      <c r="S74" s="581">
        <v>2.7996597799999998</v>
      </c>
      <c r="T74" s="581">
        <v>-48.635029469999999</v>
      </c>
      <c r="U74" s="581">
        <v>-49.928005429999999</v>
      </c>
      <c r="V74" s="581">
        <v>-57.296885160000002</v>
      </c>
      <c r="W74" s="523"/>
      <c r="X74" s="523"/>
      <c r="Y74" s="523"/>
      <c r="Z74" s="523"/>
      <c r="AA74" s="523"/>
      <c r="AB74" s="523"/>
      <c r="AC74" s="523"/>
      <c r="AD74" s="523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24</v>
      </c>
      <c r="G75" s="486">
        <v>25</v>
      </c>
      <c r="H75" s="521" t="s">
        <v>58</v>
      </c>
      <c r="I75" s="521">
        <v>3.4</v>
      </c>
      <c r="J75" s="582">
        <v>0.62</v>
      </c>
      <c r="K75" s="580" t="s">
        <v>223</v>
      </c>
      <c r="L75" s="580">
        <v>1950</v>
      </c>
      <c r="M75" s="581">
        <v>-17.589470810000002</v>
      </c>
      <c r="N75" s="581">
        <v>-2</v>
      </c>
      <c r="O75" s="581">
        <v>15.56688995</v>
      </c>
      <c r="P75" s="581">
        <v>8.0384410000000006</v>
      </c>
      <c r="Q75" s="581">
        <v>23.456040000000002</v>
      </c>
      <c r="R75" s="581">
        <v>2.1356579999999998</v>
      </c>
      <c r="S75" s="581">
        <v>2.2781441299999998</v>
      </c>
      <c r="T75" s="581">
        <v>-49.071457809999998</v>
      </c>
      <c r="U75" s="581">
        <v>-50.691067920000002</v>
      </c>
      <c r="V75" s="581">
        <v>-56.473153430000004</v>
      </c>
      <c r="W75" s="523"/>
      <c r="X75" s="523"/>
      <c r="Y75" s="523"/>
      <c r="Z75" s="523"/>
      <c r="AA75" s="523"/>
      <c r="AB75" s="523"/>
      <c r="AC75" s="523"/>
      <c r="AD75" s="523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24</v>
      </c>
      <c r="G76" s="486">
        <v>25</v>
      </c>
      <c r="H76" s="521" t="s">
        <v>58</v>
      </c>
      <c r="I76" s="521">
        <v>3.4</v>
      </c>
      <c r="J76" s="582">
        <v>0.62</v>
      </c>
      <c r="K76" s="580" t="s">
        <v>223</v>
      </c>
      <c r="L76" s="580">
        <v>1950</v>
      </c>
      <c r="M76" s="581">
        <v>-18.5189375</v>
      </c>
      <c r="N76" s="581">
        <v>-3</v>
      </c>
      <c r="O76" s="581">
        <v>15.52692994</v>
      </c>
      <c r="P76" s="581">
        <v>7.9703609999999996</v>
      </c>
      <c r="Q76" s="581">
        <v>22.712109999999999</v>
      </c>
      <c r="R76" s="581">
        <v>2.130115</v>
      </c>
      <c r="S76" s="581">
        <v>1.8581260100000001</v>
      </c>
      <c r="T76" s="581">
        <v>-49.201452680000003</v>
      </c>
      <c r="U76" s="581">
        <v>-51.197398919999998</v>
      </c>
      <c r="V76" s="581">
        <v>-55.554060100000001</v>
      </c>
      <c r="W76" s="523"/>
      <c r="X76" s="523"/>
      <c r="Y76" s="523"/>
      <c r="Z76" s="523"/>
      <c r="AA76" s="523"/>
      <c r="AB76" s="523"/>
      <c r="AC76" s="523"/>
      <c r="AD76" s="523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/>
      <c r="G77" s="486"/>
      <c r="H77" s="521"/>
      <c r="I77" s="521"/>
      <c r="J77" s="545"/>
      <c r="K77" s="543"/>
      <c r="L77" s="543"/>
      <c r="M77" s="544"/>
      <c r="N77" s="544"/>
      <c r="O77" s="544"/>
      <c r="P77" s="544"/>
      <c r="Q77" s="544"/>
      <c r="R77" s="544"/>
      <c r="S77" s="544"/>
      <c r="T77" s="544"/>
      <c r="U77" s="544"/>
      <c r="V77" s="544"/>
      <c r="W77" s="523"/>
      <c r="X77" s="523"/>
      <c r="Y77" s="523"/>
      <c r="Z77" s="523"/>
      <c r="AA77" s="523"/>
      <c r="AB77" s="523"/>
      <c r="AC77" s="523"/>
      <c r="AD77" s="523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523"/>
      <c r="X78" s="523"/>
      <c r="Y78" s="523"/>
      <c r="Z78" s="523"/>
      <c r="AA78" s="523"/>
      <c r="AB78" s="523"/>
      <c r="AC78" s="523"/>
      <c r="AD78" s="523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24</v>
      </c>
      <c r="G82" s="486">
        <v>25</v>
      </c>
      <c r="H82" s="521" t="s">
        <v>60</v>
      </c>
      <c r="I82" s="521">
        <v>3.4</v>
      </c>
      <c r="J82" s="580">
        <v>3.2</v>
      </c>
      <c r="K82" s="580" t="s">
        <v>216</v>
      </c>
      <c r="L82" s="580">
        <v>1950</v>
      </c>
      <c r="M82" s="581">
        <v>-2.92002958</v>
      </c>
      <c r="N82" s="581">
        <v>26</v>
      </c>
      <c r="O82" s="581">
        <v>28.920800549999999</v>
      </c>
      <c r="P82" s="581">
        <v>37.21369</v>
      </c>
      <c r="Q82" s="581">
        <v>353.56450000000001</v>
      </c>
      <c r="R82" s="581">
        <v>7.779585</v>
      </c>
      <c r="S82" s="581">
        <v>31.142191440000001</v>
      </c>
      <c r="T82" s="581">
        <v>-39.370114229999999</v>
      </c>
      <c r="U82" s="581">
        <v>-41.276693450000003</v>
      </c>
      <c r="V82" s="581">
        <v>-46.472432650000002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24</v>
      </c>
      <c r="G83" s="486">
        <v>25</v>
      </c>
      <c r="H83" s="521" t="s">
        <v>60</v>
      </c>
      <c r="I83" s="521">
        <v>3.4</v>
      </c>
      <c r="J83" s="580">
        <v>3.2</v>
      </c>
      <c r="K83" s="580" t="s">
        <v>216</v>
      </c>
      <c r="L83" s="580">
        <v>1950</v>
      </c>
      <c r="M83" s="581">
        <v>-3.9813634499999999</v>
      </c>
      <c r="N83" s="581">
        <v>25</v>
      </c>
      <c r="O83" s="581">
        <v>28.97648702</v>
      </c>
      <c r="P83" s="581">
        <v>33.980220000000003</v>
      </c>
      <c r="Q83" s="581">
        <v>314.37880000000001</v>
      </c>
      <c r="R83" s="581">
        <v>7.3935979999999999</v>
      </c>
      <c r="S83" s="581">
        <v>27.67581749</v>
      </c>
      <c r="T83" s="581">
        <v>-43.241533369999999</v>
      </c>
      <c r="U83" s="581">
        <v>-45.730398919999999</v>
      </c>
      <c r="V83" s="581">
        <v>-48.810512160000002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24</v>
      </c>
      <c r="G84" s="486">
        <v>25</v>
      </c>
      <c r="H84" s="521" t="s">
        <v>60</v>
      </c>
      <c r="I84" s="521">
        <v>3.4</v>
      </c>
      <c r="J84" s="580">
        <v>3.2</v>
      </c>
      <c r="K84" s="580" t="s">
        <v>216</v>
      </c>
      <c r="L84" s="580">
        <v>1950</v>
      </c>
      <c r="M84" s="581">
        <v>-5.0186195700000003</v>
      </c>
      <c r="N84" s="581">
        <v>24</v>
      </c>
      <c r="O84" s="581">
        <v>29.01877103</v>
      </c>
      <c r="P84" s="581">
        <v>31.614260000000002</v>
      </c>
      <c r="Q84" s="581">
        <v>280.55169999999998</v>
      </c>
      <c r="R84" s="581">
        <v>7.0597320000000003</v>
      </c>
      <c r="S84" s="581">
        <v>24.525774760000001</v>
      </c>
      <c r="T84" s="581">
        <v>-44.828975649999997</v>
      </c>
      <c r="U84" s="581">
        <v>-47.850752370000002</v>
      </c>
      <c r="V84" s="581">
        <v>-49.645238620000001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24</v>
      </c>
      <c r="G85" s="486">
        <v>25</v>
      </c>
      <c r="H85" s="521" t="s">
        <v>60</v>
      </c>
      <c r="I85" s="521">
        <v>3.4</v>
      </c>
      <c r="J85" s="580">
        <v>3.2</v>
      </c>
      <c r="K85" s="580" t="s">
        <v>216</v>
      </c>
      <c r="L85" s="580">
        <v>1950</v>
      </c>
      <c r="M85" s="581">
        <v>-6.0717793499999999</v>
      </c>
      <c r="N85" s="581">
        <v>23</v>
      </c>
      <c r="O85" s="581">
        <v>29.07546782</v>
      </c>
      <c r="P85" s="581">
        <v>29.547640000000001</v>
      </c>
      <c r="Q85" s="581">
        <v>250.76179999999999</v>
      </c>
      <c r="R85" s="581">
        <v>6.7571870000000001</v>
      </c>
      <c r="S85" s="581">
        <v>21.68003861</v>
      </c>
      <c r="T85" s="581">
        <v>-44.839010680000001</v>
      </c>
      <c r="U85" s="581">
        <v>-47.361951959999999</v>
      </c>
      <c r="V85" s="581">
        <v>-50.342680590000001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24</v>
      </c>
      <c r="G86" s="486">
        <v>25</v>
      </c>
      <c r="H86" s="521" t="s">
        <v>60</v>
      </c>
      <c r="I86" s="521">
        <v>3.4</v>
      </c>
      <c r="J86" s="580">
        <v>2.38</v>
      </c>
      <c r="K86" s="580" t="s">
        <v>217</v>
      </c>
      <c r="L86" s="580">
        <v>1950</v>
      </c>
      <c r="M86" s="581">
        <v>-5.3246314799999999</v>
      </c>
      <c r="N86" s="581">
        <v>22</v>
      </c>
      <c r="O86" s="581">
        <v>27.306624559999999</v>
      </c>
      <c r="P86" s="581">
        <v>25.636009999999999</v>
      </c>
      <c r="Q86" s="581">
        <v>222.11510000000001</v>
      </c>
      <c r="R86" s="581">
        <v>5.9527799999999997</v>
      </c>
      <c r="S86" s="581">
        <v>25.831025669999999</v>
      </c>
      <c r="T86" s="581">
        <v>-42.909296830000002</v>
      </c>
      <c r="U86" s="581">
        <v>-45.586855280000002</v>
      </c>
      <c r="V86" s="581">
        <v>-48.09119346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24</v>
      </c>
      <c r="G87" s="486">
        <v>25</v>
      </c>
      <c r="H87" s="521" t="s">
        <v>60</v>
      </c>
      <c r="I87" s="521">
        <v>3.4</v>
      </c>
      <c r="J87" s="580">
        <v>2.38</v>
      </c>
      <c r="K87" s="580" t="s">
        <v>217</v>
      </c>
      <c r="L87" s="580">
        <v>1950</v>
      </c>
      <c r="M87" s="581">
        <v>-6.3388057199999999</v>
      </c>
      <c r="N87" s="581">
        <v>21</v>
      </c>
      <c r="O87" s="581">
        <v>27.336121649999999</v>
      </c>
      <c r="P87" s="581">
        <v>23.683900000000001</v>
      </c>
      <c r="Q87" s="581">
        <v>198.6858</v>
      </c>
      <c r="R87" s="581">
        <v>5.7278539999999998</v>
      </c>
      <c r="S87" s="581">
        <v>22.886656309999999</v>
      </c>
      <c r="T87" s="581">
        <v>-43.380834299999997</v>
      </c>
      <c r="U87" s="581">
        <v>-45.761197090000003</v>
      </c>
      <c r="V87" s="581">
        <v>-49.092034609999999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24</v>
      </c>
      <c r="G88" s="486">
        <v>25</v>
      </c>
      <c r="H88" s="521" t="s">
        <v>60</v>
      </c>
      <c r="I88" s="521">
        <v>3.4</v>
      </c>
      <c r="J88" s="580">
        <v>2.38</v>
      </c>
      <c r="K88" s="580" t="s">
        <v>217</v>
      </c>
      <c r="L88" s="580">
        <v>1950</v>
      </c>
      <c r="M88" s="581">
        <v>-7.35947818</v>
      </c>
      <c r="N88" s="581">
        <v>20</v>
      </c>
      <c r="O88" s="581">
        <v>27.36904796</v>
      </c>
      <c r="P88" s="581">
        <v>22.066559999999999</v>
      </c>
      <c r="Q88" s="581">
        <v>178.05619999999999</v>
      </c>
      <c r="R88" s="581">
        <v>5.5241899999999999</v>
      </c>
      <c r="S88" s="581">
        <v>20.20644094</v>
      </c>
      <c r="T88" s="581">
        <v>-43.580463350000002</v>
      </c>
      <c r="U88" s="581">
        <v>-45.568123200000002</v>
      </c>
      <c r="V88" s="581">
        <v>-50.196734839999998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24</v>
      </c>
      <c r="G89" s="486">
        <v>25</v>
      </c>
      <c r="H89" s="521" t="s">
        <v>60</v>
      </c>
      <c r="I89" s="521">
        <v>3.4</v>
      </c>
      <c r="J89" s="580">
        <v>1.8</v>
      </c>
      <c r="K89" s="580" t="s">
        <v>218</v>
      </c>
      <c r="L89" s="580">
        <v>1950</v>
      </c>
      <c r="M89" s="581">
        <v>-6.7684096499999997</v>
      </c>
      <c r="N89" s="581">
        <v>19</v>
      </c>
      <c r="O89" s="581">
        <v>25.760191590000002</v>
      </c>
      <c r="P89" s="581">
        <v>20.300270000000001</v>
      </c>
      <c r="Q89" s="581">
        <v>158.4906</v>
      </c>
      <c r="R89" s="581">
        <v>5.0493629999999996</v>
      </c>
      <c r="S89" s="581">
        <v>23.325724940000001</v>
      </c>
      <c r="T89" s="581">
        <v>-42.23370448</v>
      </c>
      <c r="U89" s="581">
        <v>-44.24798775</v>
      </c>
      <c r="V89" s="581">
        <v>-48.768970729999999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24</v>
      </c>
      <c r="G90" s="486">
        <v>25</v>
      </c>
      <c r="H90" s="521" t="s">
        <v>60</v>
      </c>
      <c r="I90" s="521">
        <v>3.4</v>
      </c>
      <c r="J90" s="580">
        <v>1.8</v>
      </c>
      <c r="K90" s="580" t="s">
        <v>218</v>
      </c>
      <c r="L90" s="580">
        <v>1950</v>
      </c>
      <c r="M90" s="581">
        <v>-7.7904522399999996</v>
      </c>
      <c r="N90" s="581">
        <v>18</v>
      </c>
      <c r="O90" s="581">
        <v>25.789013919999999</v>
      </c>
      <c r="P90" s="581">
        <v>18.756879999999999</v>
      </c>
      <c r="Q90" s="581">
        <v>142.0797</v>
      </c>
      <c r="R90" s="581">
        <v>4.8905900000000004</v>
      </c>
      <c r="S90" s="581">
        <v>20.54935038</v>
      </c>
      <c r="T90" s="581">
        <v>-42.962588830000001</v>
      </c>
      <c r="U90" s="581">
        <v>-44.76340415</v>
      </c>
      <c r="V90" s="581">
        <v>-50.123711129999997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24</v>
      </c>
      <c r="G91" s="486">
        <v>25</v>
      </c>
      <c r="H91" s="521" t="s">
        <v>60</v>
      </c>
      <c r="I91" s="521">
        <v>3.4</v>
      </c>
      <c r="J91" s="580">
        <v>1.51</v>
      </c>
      <c r="K91" s="580" t="s">
        <v>219</v>
      </c>
      <c r="L91" s="580">
        <v>1950</v>
      </c>
      <c r="M91" s="581">
        <v>-7.7428286499999999</v>
      </c>
      <c r="N91" s="581">
        <v>17</v>
      </c>
      <c r="O91" s="581">
        <v>24.73907444</v>
      </c>
      <c r="P91" s="581">
        <v>18.467890000000001</v>
      </c>
      <c r="Q91" s="581">
        <v>124.7813</v>
      </c>
      <c r="R91" s="581">
        <v>4.4754500000000004</v>
      </c>
      <c r="S91" s="581">
        <v>21.556087829999999</v>
      </c>
      <c r="T91" s="581">
        <v>-40.649720299999998</v>
      </c>
      <c r="U91" s="581">
        <v>-42.674334510000001</v>
      </c>
      <c r="V91" s="581">
        <v>-47.0720867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24</v>
      </c>
      <c r="G92" s="486">
        <v>25</v>
      </c>
      <c r="H92" s="521" t="s">
        <v>60</v>
      </c>
      <c r="I92" s="521">
        <v>3.4</v>
      </c>
      <c r="J92" s="580">
        <v>1.51</v>
      </c>
      <c r="K92" s="580" t="s">
        <v>219</v>
      </c>
      <c r="L92" s="580">
        <v>1950</v>
      </c>
      <c r="M92" s="581">
        <v>-8.7573173999999998</v>
      </c>
      <c r="N92" s="581">
        <v>16</v>
      </c>
      <c r="O92" s="581">
        <v>24.755670689999999</v>
      </c>
      <c r="P92" s="581">
        <v>17.404699999999998</v>
      </c>
      <c r="Q92" s="581">
        <v>111.6152</v>
      </c>
      <c r="R92" s="581">
        <v>4.3475299999999999</v>
      </c>
      <c r="S92" s="581">
        <v>18.922798090000001</v>
      </c>
      <c r="T92" s="581">
        <v>-41.325271049999998</v>
      </c>
      <c r="U92" s="581">
        <v>-43.22302758</v>
      </c>
      <c r="V92" s="581">
        <v>-48.167322210000002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24</v>
      </c>
      <c r="G93" s="486">
        <v>25</v>
      </c>
      <c r="H93" s="521" t="s">
        <v>60</v>
      </c>
      <c r="I93" s="521">
        <v>3.4</v>
      </c>
      <c r="J93" s="580">
        <v>1.28</v>
      </c>
      <c r="K93" s="580" t="s">
        <v>220</v>
      </c>
      <c r="L93" s="580">
        <v>1950</v>
      </c>
      <c r="M93" s="581">
        <v>-8.5889993100000002</v>
      </c>
      <c r="N93" s="581">
        <v>15</v>
      </c>
      <c r="O93" s="581">
        <v>23.589975240000001</v>
      </c>
      <c r="P93" s="581">
        <v>17.17709</v>
      </c>
      <c r="Q93" s="581">
        <v>98.76876</v>
      </c>
      <c r="R93" s="581">
        <v>3.3066</v>
      </c>
      <c r="S93" s="581">
        <v>19.724947060000002</v>
      </c>
      <c r="T93" s="581">
        <v>-40.129078450000002</v>
      </c>
      <c r="U93" s="581">
        <v>-42.512563649999997</v>
      </c>
      <c r="V93" s="581">
        <v>-45.671671510000003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24</v>
      </c>
      <c r="G94" s="486">
        <v>25</v>
      </c>
      <c r="H94" s="521" t="s">
        <v>60</v>
      </c>
      <c r="I94" s="521">
        <v>3.4</v>
      </c>
      <c r="J94" s="580">
        <v>1.28</v>
      </c>
      <c r="K94" s="580" t="s">
        <v>220</v>
      </c>
      <c r="L94" s="580">
        <v>1950</v>
      </c>
      <c r="M94" s="581">
        <v>-9.5728009600000004</v>
      </c>
      <c r="N94" s="581">
        <v>14</v>
      </c>
      <c r="O94" s="581">
        <v>23.57628283</v>
      </c>
      <c r="P94" s="581">
        <v>16.235589999999998</v>
      </c>
      <c r="Q94" s="581">
        <v>88.461470000000006</v>
      </c>
      <c r="R94" s="581">
        <v>3.2064539999999999</v>
      </c>
      <c r="S94" s="581">
        <v>17.27137686</v>
      </c>
      <c r="T94" s="581">
        <v>-40.354169769999999</v>
      </c>
      <c r="U94" s="581">
        <v>-42.652839219999997</v>
      </c>
      <c r="V94" s="581">
        <v>-46.135776739999997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24</v>
      </c>
      <c r="G95" s="486">
        <v>25</v>
      </c>
      <c r="H95" s="521" t="s">
        <v>60</v>
      </c>
      <c r="I95" s="521">
        <v>3.4</v>
      </c>
      <c r="J95" s="580">
        <v>1.28</v>
      </c>
      <c r="K95" s="580" t="s">
        <v>220</v>
      </c>
      <c r="L95" s="580">
        <v>1950</v>
      </c>
      <c r="M95" s="581">
        <v>-10.552370700000001</v>
      </c>
      <c r="N95" s="581">
        <v>13</v>
      </c>
      <c r="O95" s="581">
        <v>23.55406485</v>
      </c>
      <c r="P95" s="581">
        <v>15.433479999999999</v>
      </c>
      <c r="Q95" s="581">
        <v>79.337509999999995</v>
      </c>
      <c r="R95" s="581">
        <v>3.1185309999999999</v>
      </c>
      <c r="S95" s="581">
        <v>15.06509771</v>
      </c>
      <c r="T95" s="581">
        <v>-40.027209820000003</v>
      </c>
      <c r="U95" s="581">
        <v>-42.281800519999997</v>
      </c>
      <c r="V95" s="581">
        <v>-45.983581819999998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24</v>
      </c>
      <c r="G96" s="486">
        <v>25</v>
      </c>
      <c r="H96" s="521" t="s">
        <v>60</v>
      </c>
      <c r="I96" s="521">
        <v>3.4</v>
      </c>
      <c r="J96" s="580">
        <v>1.28</v>
      </c>
      <c r="K96" s="580" t="s">
        <v>220</v>
      </c>
      <c r="L96" s="580">
        <v>1950</v>
      </c>
      <c r="M96" s="581">
        <v>-11.50957633</v>
      </c>
      <c r="N96" s="581">
        <v>12</v>
      </c>
      <c r="O96" s="581">
        <v>23.51136863</v>
      </c>
      <c r="P96" s="581">
        <v>14.9345</v>
      </c>
      <c r="Q96" s="581">
        <v>71.402619999999999</v>
      </c>
      <c r="R96" s="581">
        <v>3.0416629999999998</v>
      </c>
      <c r="S96" s="581">
        <v>13.061168049999999</v>
      </c>
      <c r="T96" s="581">
        <v>-39.885772490000001</v>
      </c>
      <c r="U96" s="581">
        <v>-42.109859999999998</v>
      </c>
      <c r="V96" s="581">
        <v>-45.925309609999999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24</v>
      </c>
      <c r="G97" s="486">
        <v>25</v>
      </c>
      <c r="H97" s="521" t="s">
        <v>60</v>
      </c>
      <c r="I97" s="521">
        <v>3.4</v>
      </c>
      <c r="J97" s="580">
        <v>0.96</v>
      </c>
      <c r="K97" s="580" t="s">
        <v>221</v>
      </c>
      <c r="L97" s="580">
        <v>1950</v>
      </c>
      <c r="M97" s="581">
        <v>-9.7032726799999995</v>
      </c>
      <c r="N97" s="581">
        <v>11</v>
      </c>
      <c r="O97" s="581">
        <v>20.69835982</v>
      </c>
      <c r="P97" s="581">
        <v>13.40615</v>
      </c>
      <c r="Q97" s="581">
        <v>64.679190000000006</v>
      </c>
      <c r="R97" s="581">
        <v>2.8167390000000001</v>
      </c>
      <c r="S97" s="581">
        <v>14.74819121</v>
      </c>
      <c r="T97" s="581">
        <v>-43.068281829999997</v>
      </c>
      <c r="U97" s="581">
        <v>-45.663005720000001</v>
      </c>
      <c r="V97" s="581">
        <v>-48.226351039999997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24</v>
      </c>
      <c r="G98" s="486">
        <v>25</v>
      </c>
      <c r="H98" s="521" t="s">
        <v>60</v>
      </c>
      <c r="I98" s="521">
        <v>3.4</v>
      </c>
      <c r="J98" s="580">
        <v>0.96</v>
      </c>
      <c r="K98" s="580" t="s">
        <v>221</v>
      </c>
      <c r="L98" s="580">
        <v>1950</v>
      </c>
      <c r="M98" s="581">
        <v>-10.653297090000001</v>
      </c>
      <c r="N98" s="581">
        <v>10</v>
      </c>
      <c r="O98" s="581">
        <v>20.654611030000002</v>
      </c>
      <c r="P98" s="581">
        <v>12.66437</v>
      </c>
      <c r="Q98" s="581">
        <v>58.609290000000001</v>
      </c>
      <c r="R98" s="581">
        <v>2.7553809999999999</v>
      </c>
      <c r="S98" s="581">
        <v>12.74824944</v>
      </c>
      <c r="T98" s="581">
        <v>-42.575157840000003</v>
      </c>
      <c r="U98" s="581">
        <v>-44.763575969999998</v>
      </c>
      <c r="V98" s="581">
        <v>-48.72532811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24</v>
      </c>
      <c r="G99" s="486">
        <v>25</v>
      </c>
      <c r="H99" s="521" t="s">
        <v>60</v>
      </c>
      <c r="I99" s="521">
        <v>3.4</v>
      </c>
      <c r="J99" s="580">
        <v>0.96</v>
      </c>
      <c r="K99" s="580" t="s">
        <v>221</v>
      </c>
      <c r="L99" s="580">
        <v>1950</v>
      </c>
      <c r="M99" s="581">
        <v>-11.60030368</v>
      </c>
      <c r="N99" s="581">
        <v>9</v>
      </c>
      <c r="O99" s="581">
        <v>20.596591620000002</v>
      </c>
      <c r="P99" s="581">
        <v>12.27412</v>
      </c>
      <c r="Q99" s="581">
        <v>53.320030000000003</v>
      </c>
      <c r="R99" s="581">
        <v>2.7037040000000001</v>
      </c>
      <c r="S99" s="581">
        <v>10.902152109999999</v>
      </c>
      <c r="T99" s="581">
        <v>-42.449362180000001</v>
      </c>
      <c r="U99" s="581">
        <v>-44.438339980000002</v>
      </c>
      <c r="V99" s="581">
        <v>-49.18356369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24</v>
      </c>
      <c r="G100" s="486">
        <v>25</v>
      </c>
      <c r="H100" s="521" t="s">
        <v>60</v>
      </c>
      <c r="I100" s="521">
        <v>3.4</v>
      </c>
      <c r="J100" s="580">
        <v>0.96</v>
      </c>
      <c r="K100" s="580" t="s">
        <v>221</v>
      </c>
      <c r="L100" s="580">
        <v>1950</v>
      </c>
      <c r="M100" s="581">
        <v>-12.539090659999999</v>
      </c>
      <c r="N100" s="581">
        <v>8</v>
      </c>
      <c r="O100" s="581">
        <v>20.535295999999999</v>
      </c>
      <c r="P100" s="581">
        <v>11.73001</v>
      </c>
      <c r="Q100" s="581">
        <v>48.771079999999998</v>
      </c>
      <c r="R100" s="581">
        <v>2.659062</v>
      </c>
      <c r="S100" s="581">
        <v>9.3089387800000001</v>
      </c>
      <c r="T100" s="581">
        <v>-42.512908590000002</v>
      </c>
      <c r="U100" s="581">
        <v>-44.370860499999999</v>
      </c>
      <c r="V100" s="581">
        <v>-49.646803030000001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24</v>
      </c>
      <c r="G101" s="486">
        <v>25</v>
      </c>
      <c r="H101" s="521" t="s">
        <v>60</v>
      </c>
      <c r="I101" s="521">
        <v>3.4</v>
      </c>
      <c r="J101" s="580">
        <v>0.75</v>
      </c>
      <c r="K101" s="580" t="s">
        <v>222</v>
      </c>
      <c r="L101" s="580">
        <v>1950</v>
      </c>
      <c r="M101" s="581">
        <v>-11.413982710000001</v>
      </c>
      <c r="N101" s="581">
        <v>7</v>
      </c>
      <c r="O101" s="581">
        <v>18.402437949999999</v>
      </c>
      <c r="P101" s="581">
        <v>11.920949999999999</v>
      </c>
      <c r="Q101" s="581">
        <v>41.951880000000003</v>
      </c>
      <c r="R101" s="581">
        <v>2.4797189999999998</v>
      </c>
      <c r="S101" s="581">
        <v>10.08761962</v>
      </c>
      <c r="T101" s="581">
        <v>-40.665823580000001</v>
      </c>
      <c r="U101" s="581">
        <v>-43.081152979999999</v>
      </c>
      <c r="V101" s="581">
        <v>-46.206611410000001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24</v>
      </c>
      <c r="G102" s="486">
        <v>25</v>
      </c>
      <c r="H102" s="521" t="s">
        <v>60</v>
      </c>
      <c r="I102" s="521">
        <v>3.4</v>
      </c>
      <c r="J102" s="580">
        <v>0.75</v>
      </c>
      <c r="K102" s="580" t="s">
        <v>222</v>
      </c>
      <c r="L102" s="580">
        <v>1950</v>
      </c>
      <c r="M102" s="581">
        <v>-12.322688039999999</v>
      </c>
      <c r="N102" s="581">
        <v>6</v>
      </c>
      <c r="O102" s="581">
        <v>18.317766779999999</v>
      </c>
      <c r="P102" s="581">
        <v>11.639559999999999</v>
      </c>
      <c r="Q102" s="581">
        <v>38.43788</v>
      </c>
      <c r="R102" s="581">
        <v>2.4435530000000001</v>
      </c>
      <c r="S102" s="581">
        <v>8.5422138899999993</v>
      </c>
      <c r="T102" s="581">
        <v>-40.178345180000001</v>
      </c>
      <c r="U102" s="581">
        <v>-42.182091560000003</v>
      </c>
      <c r="V102" s="581">
        <v>-46.784467319999997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24</v>
      </c>
      <c r="G103" s="486">
        <v>25</v>
      </c>
      <c r="H103" s="521" t="s">
        <v>60</v>
      </c>
      <c r="I103" s="521">
        <v>3.4</v>
      </c>
      <c r="J103" s="580">
        <v>0.75</v>
      </c>
      <c r="K103" s="580" t="s">
        <v>222</v>
      </c>
      <c r="L103" s="580">
        <v>1950</v>
      </c>
      <c r="M103" s="581">
        <v>-13.244272560000001</v>
      </c>
      <c r="N103" s="581">
        <v>5</v>
      </c>
      <c r="O103" s="581">
        <v>18.2409024</v>
      </c>
      <c r="P103" s="581">
        <v>11.27393</v>
      </c>
      <c r="Q103" s="581">
        <v>35.35604</v>
      </c>
      <c r="R103" s="581">
        <v>2.4119540000000002</v>
      </c>
      <c r="S103" s="581">
        <v>7.2092241899999996</v>
      </c>
      <c r="T103" s="581">
        <v>-39.9658503</v>
      </c>
      <c r="U103" s="581">
        <v>-41.745464470000002</v>
      </c>
      <c r="V103" s="581">
        <v>-47.196276990000001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24</v>
      </c>
      <c r="G104" s="486">
        <v>25</v>
      </c>
      <c r="H104" s="521" t="s">
        <v>60</v>
      </c>
      <c r="I104" s="521">
        <v>3.4</v>
      </c>
      <c r="J104" s="580">
        <v>0.75</v>
      </c>
      <c r="K104" s="580" t="s">
        <v>222</v>
      </c>
      <c r="L104" s="580">
        <v>1950</v>
      </c>
      <c r="M104" s="581">
        <v>-14.1531311</v>
      </c>
      <c r="N104" s="581">
        <v>4</v>
      </c>
      <c r="O104" s="581">
        <v>18.15577424</v>
      </c>
      <c r="P104" s="581">
        <v>11.04589</v>
      </c>
      <c r="Q104" s="581">
        <v>32.737279999999998</v>
      </c>
      <c r="R104" s="581">
        <v>2.3853170000000001</v>
      </c>
      <c r="S104" s="581">
        <v>6.0442930099999996</v>
      </c>
      <c r="T104" s="581">
        <v>-40.031898529999999</v>
      </c>
      <c r="U104" s="581">
        <v>-41.67788006</v>
      </c>
      <c r="V104" s="581">
        <v>-47.729534569999998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24</v>
      </c>
      <c r="G105" s="486">
        <v>25</v>
      </c>
      <c r="H105" s="521" t="s">
        <v>60</v>
      </c>
      <c r="I105" s="521">
        <v>3.4</v>
      </c>
      <c r="J105" s="580">
        <v>0.62</v>
      </c>
      <c r="K105" s="580" t="s">
        <v>223</v>
      </c>
      <c r="L105" s="580">
        <v>1950</v>
      </c>
      <c r="M105" s="581">
        <v>-12.77983059</v>
      </c>
      <c r="N105" s="581">
        <v>3</v>
      </c>
      <c r="O105" s="581">
        <v>15.809328130000001</v>
      </c>
      <c r="P105" s="581">
        <v>9.2218129999999991</v>
      </c>
      <c r="Q105" s="581">
        <v>30.462309999999999</v>
      </c>
      <c r="R105" s="581">
        <v>2.2096680000000002</v>
      </c>
      <c r="S105" s="581">
        <v>6.0906487699999996</v>
      </c>
      <c r="T105" s="581">
        <v>-42.407367729999997</v>
      </c>
      <c r="U105" s="581">
        <v>-44.217122439999997</v>
      </c>
      <c r="V105" s="581">
        <v>-49.981315879999997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24</v>
      </c>
      <c r="G106" s="486">
        <v>25</v>
      </c>
      <c r="H106" s="521" t="s">
        <v>60</v>
      </c>
      <c r="I106" s="521">
        <v>3.4</v>
      </c>
      <c r="J106" s="580">
        <v>0.62</v>
      </c>
      <c r="K106" s="580" t="s">
        <v>223</v>
      </c>
      <c r="L106" s="580">
        <v>1950</v>
      </c>
      <c r="M106" s="581">
        <v>-13.729926239999999</v>
      </c>
      <c r="N106" s="581">
        <v>2</v>
      </c>
      <c r="O106" s="581">
        <v>15.75297808</v>
      </c>
      <c r="P106" s="581">
        <v>8.7053580000000004</v>
      </c>
      <c r="Q106" s="581">
        <v>28.530090000000001</v>
      </c>
      <c r="R106" s="581">
        <v>2.1883599999999999</v>
      </c>
      <c r="S106" s="581">
        <v>5.0807264400000003</v>
      </c>
      <c r="T106" s="581">
        <v>-42.746142579999997</v>
      </c>
      <c r="U106" s="581">
        <v>-44.374306619999999</v>
      </c>
      <c r="V106" s="581">
        <v>-50.580414150000003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24</v>
      </c>
      <c r="G107" s="486">
        <v>25</v>
      </c>
      <c r="H107" s="521" t="s">
        <v>60</v>
      </c>
      <c r="I107" s="521">
        <v>3.4</v>
      </c>
      <c r="J107" s="580">
        <v>0.62</v>
      </c>
      <c r="K107" s="580" t="s">
        <v>223</v>
      </c>
      <c r="L107" s="580">
        <v>1950</v>
      </c>
      <c r="M107" s="581">
        <v>-14.68833392</v>
      </c>
      <c r="N107" s="581">
        <v>1</v>
      </c>
      <c r="O107" s="581">
        <v>15.65535706</v>
      </c>
      <c r="P107" s="581">
        <v>8.5853909999999996</v>
      </c>
      <c r="Q107" s="581">
        <v>26.88064</v>
      </c>
      <c r="R107" s="581">
        <v>2.1707329999999998</v>
      </c>
      <c r="S107" s="581">
        <v>4.13840758</v>
      </c>
      <c r="T107" s="581">
        <v>-43.127092349999998</v>
      </c>
      <c r="U107" s="581">
        <v>-44.731083390000002</v>
      </c>
      <c r="V107" s="581">
        <v>-51.021100869999998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24</v>
      </c>
      <c r="G108" s="486">
        <v>25</v>
      </c>
      <c r="H108" s="521" t="s">
        <v>60</v>
      </c>
      <c r="I108" s="521">
        <v>3.4</v>
      </c>
      <c r="J108" s="580">
        <v>0.62</v>
      </c>
      <c r="K108" s="580" t="s">
        <v>223</v>
      </c>
      <c r="L108" s="580">
        <v>1950</v>
      </c>
      <c r="M108" s="581">
        <v>-15.61210503</v>
      </c>
      <c r="N108" s="581">
        <v>0</v>
      </c>
      <c r="O108" s="581">
        <v>15.599992370000001</v>
      </c>
      <c r="P108" s="581">
        <v>8.3999299999999995</v>
      </c>
      <c r="Q108" s="581">
        <v>25.555230000000002</v>
      </c>
      <c r="R108" s="581">
        <v>2.1579640000000002</v>
      </c>
      <c r="S108" s="581">
        <v>3.4158996799999999</v>
      </c>
      <c r="T108" s="581">
        <v>-43.785962550000001</v>
      </c>
      <c r="U108" s="581">
        <v>-45.291916700000002</v>
      </c>
      <c r="V108" s="581">
        <v>-51.930552339999998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24</v>
      </c>
      <c r="G109" s="486">
        <v>25</v>
      </c>
      <c r="H109" s="521" t="s">
        <v>60</v>
      </c>
      <c r="I109" s="521">
        <v>3.4</v>
      </c>
      <c r="J109" s="580">
        <v>0.62</v>
      </c>
      <c r="K109" s="580" t="s">
        <v>223</v>
      </c>
      <c r="L109" s="580">
        <v>1950</v>
      </c>
      <c r="M109" s="581">
        <v>-16.56117811</v>
      </c>
      <c r="N109" s="581">
        <v>-1</v>
      </c>
      <c r="O109" s="581">
        <v>15.529957850000001</v>
      </c>
      <c r="P109" s="581">
        <v>8.3873599999999993</v>
      </c>
      <c r="Q109" s="581">
        <v>24.415880000000001</v>
      </c>
      <c r="R109" s="581">
        <v>2.1464249999999998</v>
      </c>
      <c r="S109" s="581">
        <v>2.7738040800000001</v>
      </c>
      <c r="T109" s="581">
        <v>-44.385705510000001</v>
      </c>
      <c r="U109" s="581">
        <v>-45.938610220000001</v>
      </c>
      <c r="V109" s="581">
        <v>-52.368616809999999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24</v>
      </c>
      <c r="G110" s="486">
        <v>25</v>
      </c>
      <c r="H110" s="521" t="s">
        <v>60</v>
      </c>
      <c r="I110" s="521">
        <v>3.4</v>
      </c>
      <c r="J110" s="580">
        <v>0.62</v>
      </c>
      <c r="K110" s="580" t="s">
        <v>223</v>
      </c>
      <c r="L110" s="580">
        <v>1950</v>
      </c>
      <c r="M110" s="581">
        <v>-17.484031989999998</v>
      </c>
      <c r="N110" s="581">
        <v>-2</v>
      </c>
      <c r="O110" s="581">
        <v>15.523566430000001</v>
      </c>
      <c r="P110" s="581">
        <v>8.2713249999999992</v>
      </c>
      <c r="Q110" s="581">
        <v>23.506060000000002</v>
      </c>
      <c r="R110" s="581">
        <v>2.139011</v>
      </c>
      <c r="S110" s="581">
        <v>2.29430128</v>
      </c>
      <c r="T110" s="581">
        <v>-45.114703349999999</v>
      </c>
      <c r="U110" s="581">
        <v>-46.753562379999998</v>
      </c>
      <c r="V110" s="581">
        <v>-52.623304740000002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24</v>
      </c>
      <c r="G111" s="486">
        <v>25</v>
      </c>
      <c r="H111" s="521" t="s">
        <v>60</v>
      </c>
      <c r="I111" s="521">
        <v>3.4</v>
      </c>
      <c r="J111" s="580">
        <v>0.62</v>
      </c>
      <c r="K111" s="580" t="s">
        <v>223</v>
      </c>
      <c r="L111" s="580">
        <v>1950</v>
      </c>
      <c r="M111" s="581">
        <v>-18.453378860000001</v>
      </c>
      <c r="N111" s="581">
        <v>-3</v>
      </c>
      <c r="O111" s="581">
        <v>15.4190044</v>
      </c>
      <c r="P111" s="581">
        <v>8.1040200000000002</v>
      </c>
      <c r="Q111" s="581">
        <v>22.734480000000001</v>
      </c>
      <c r="R111" s="581">
        <v>2.1337830000000002</v>
      </c>
      <c r="S111" s="581">
        <v>1.8311395800000001</v>
      </c>
      <c r="T111" s="581">
        <v>-45.901868460000003</v>
      </c>
      <c r="U111" s="581">
        <v>-47.624539769999998</v>
      </c>
      <c r="V111" s="581">
        <v>-52.971382269999999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/>
      <c r="G112" s="486"/>
      <c r="H112" s="521"/>
      <c r="I112" s="521"/>
      <c r="J112" s="548"/>
      <c r="K112" s="548"/>
      <c r="L112" s="548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24</v>
      </c>
      <c r="G117" s="486">
        <v>25</v>
      </c>
      <c r="H117" s="521" t="s">
        <v>62</v>
      </c>
      <c r="I117" s="521">
        <v>3.4</v>
      </c>
      <c r="J117" s="580">
        <v>3.2</v>
      </c>
      <c r="K117" s="580" t="s">
        <v>216</v>
      </c>
      <c r="L117" s="580">
        <v>1950</v>
      </c>
      <c r="M117" s="581">
        <v>-4.0020111600000003</v>
      </c>
      <c r="N117" s="581">
        <v>25</v>
      </c>
      <c r="O117" s="581">
        <v>28.997642259999999</v>
      </c>
      <c r="P117" s="581">
        <v>34.22372</v>
      </c>
      <c r="Q117" s="581">
        <v>309.03199999999998</v>
      </c>
      <c r="R117" s="581">
        <v>7.3465680000000004</v>
      </c>
      <c r="S117" s="581">
        <v>28.085528750000002</v>
      </c>
      <c r="T117" s="581">
        <v>-39.877703820000001</v>
      </c>
      <c r="U117" s="581">
        <v>-44.213101080000001</v>
      </c>
      <c r="V117" s="581">
        <v>-45.856487700000002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24</v>
      </c>
      <c r="G118" s="486">
        <v>25</v>
      </c>
      <c r="H118" s="521" t="s">
        <v>62</v>
      </c>
      <c r="I118" s="521">
        <v>3.4</v>
      </c>
      <c r="J118" s="580">
        <v>3.2</v>
      </c>
      <c r="K118" s="580" t="s">
        <v>216</v>
      </c>
      <c r="L118" s="580">
        <v>1950</v>
      </c>
      <c r="M118" s="581">
        <v>-5.07023651</v>
      </c>
      <c r="N118" s="581">
        <v>24</v>
      </c>
      <c r="O118" s="581">
        <v>29.073541989999999</v>
      </c>
      <c r="P118" s="581">
        <v>31.701809999999998</v>
      </c>
      <c r="Q118" s="581">
        <v>275.00130000000001</v>
      </c>
      <c r="R118" s="581">
        <v>7.010777</v>
      </c>
      <c r="S118" s="581">
        <v>24.974842580000001</v>
      </c>
      <c r="T118" s="581">
        <v>-41.674326290000003</v>
      </c>
      <c r="U118" s="581">
        <v>-46.829010480000001</v>
      </c>
      <c r="V118" s="581">
        <v>-47.170735360000002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24</v>
      </c>
      <c r="G119" s="486">
        <v>25</v>
      </c>
      <c r="H119" s="521" t="s">
        <v>62</v>
      </c>
      <c r="I119" s="521">
        <v>3.4</v>
      </c>
      <c r="J119" s="580">
        <v>3.2</v>
      </c>
      <c r="K119" s="580" t="s">
        <v>216</v>
      </c>
      <c r="L119" s="580">
        <v>1950</v>
      </c>
      <c r="M119" s="581">
        <v>-6.1320210299999998</v>
      </c>
      <c r="N119" s="581">
        <v>23</v>
      </c>
      <c r="O119" s="581">
        <v>29.10831795</v>
      </c>
      <c r="P119" s="581">
        <v>29.634689999999999</v>
      </c>
      <c r="Q119" s="581">
        <v>245.53899999999999</v>
      </c>
      <c r="R119" s="581">
        <v>6.7101689999999996</v>
      </c>
      <c r="S119" s="581">
        <v>21.939677490000001</v>
      </c>
      <c r="T119" s="581">
        <v>-42.018875379999997</v>
      </c>
      <c r="U119" s="581">
        <v>-46.98956579</v>
      </c>
      <c r="V119" s="581">
        <v>-47.344847010000002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24</v>
      </c>
      <c r="G120" s="486">
        <v>25</v>
      </c>
      <c r="H120" s="521" t="s">
        <v>62</v>
      </c>
      <c r="I120" s="521">
        <v>3.4</v>
      </c>
      <c r="J120" s="580">
        <v>2.38</v>
      </c>
      <c r="K120" s="580" t="s">
        <v>217</v>
      </c>
      <c r="L120" s="580">
        <v>1950</v>
      </c>
      <c r="M120" s="581">
        <v>-5.36064644</v>
      </c>
      <c r="N120" s="581">
        <v>22</v>
      </c>
      <c r="O120" s="581">
        <v>27.337218490000001</v>
      </c>
      <c r="P120" s="581">
        <v>25.455179999999999</v>
      </c>
      <c r="Q120" s="581">
        <v>218.28489999999999</v>
      </c>
      <c r="R120" s="581">
        <v>5.9235199999999999</v>
      </c>
      <c r="S120" s="581">
        <v>26.213725879999998</v>
      </c>
      <c r="T120" s="581">
        <v>-39.647016360000002</v>
      </c>
      <c r="U120" s="581">
        <v>-44.657533569999998</v>
      </c>
      <c r="V120" s="581">
        <v>-45.345617359999999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24</v>
      </c>
      <c r="G121" s="486">
        <v>25</v>
      </c>
      <c r="H121" s="521" t="s">
        <v>62</v>
      </c>
      <c r="I121" s="521">
        <v>3.4</v>
      </c>
      <c r="J121" s="580">
        <v>2.38</v>
      </c>
      <c r="K121" s="580" t="s">
        <v>217</v>
      </c>
      <c r="L121" s="580">
        <v>1950</v>
      </c>
      <c r="M121" s="581">
        <v>-6.3936895600000003</v>
      </c>
      <c r="N121" s="581">
        <v>21</v>
      </c>
      <c r="O121" s="581">
        <v>27.390414549999999</v>
      </c>
      <c r="P121" s="581">
        <v>23.41938</v>
      </c>
      <c r="Q121" s="581">
        <v>194.85849999999999</v>
      </c>
      <c r="R121" s="581">
        <v>5.696332</v>
      </c>
      <c r="S121" s="581">
        <v>23.30218455</v>
      </c>
      <c r="T121" s="581">
        <v>-40.209282469999998</v>
      </c>
      <c r="U121" s="581">
        <v>-45.10036435</v>
      </c>
      <c r="V121" s="581">
        <v>-45.544604909999997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24</v>
      </c>
      <c r="G122" s="486">
        <v>25</v>
      </c>
      <c r="H122" s="521" t="s">
        <v>62</v>
      </c>
      <c r="I122" s="521">
        <v>3.4</v>
      </c>
      <c r="J122" s="580">
        <v>2.38</v>
      </c>
      <c r="K122" s="580" t="s">
        <v>217</v>
      </c>
      <c r="L122" s="580">
        <v>1950</v>
      </c>
      <c r="M122" s="581">
        <v>-7.4147783499999997</v>
      </c>
      <c r="N122" s="581">
        <v>20</v>
      </c>
      <c r="O122" s="581">
        <v>27.412883090000001</v>
      </c>
      <c r="P122" s="581">
        <v>22.037430000000001</v>
      </c>
      <c r="Q122" s="581">
        <v>174.63849999999999</v>
      </c>
      <c r="R122" s="581">
        <v>5.4961609999999999</v>
      </c>
      <c r="S122" s="581">
        <v>20.497125369999999</v>
      </c>
      <c r="T122" s="581">
        <v>-40.541387710000002</v>
      </c>
      <c r="U122" s="581">
        <v>-45.108561899999998</v>
      </c>
      <c r="V122" s="581">
        <v>-45.786387929999997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24</v>
      </c>
      <c r="G123" s="486">
        <v>25</v>
      </c>
      <c r="H123" s="521" t="s">
        <v>62</v>
      </c>
      <c r="I123" s="521">
        <v>3.4</v>
      </c>
      <c r="J123" s="580">
        <v>1.8</v>
      </c>
      <c r="K123" s="580" t="s">
        <v>218</v>
      </c>
      <c r="L123" s="580">
        <v>1950</v>
      </c>
      <c r="M123" s="581">
        <v>-6.7868625099999997</v>
      </c>
      <c r="N123" s="581">
        <v>19</v>
      </c>
      <c r="O123" s="581">
        <v>25.783797570000001</v>
      </c>
      <c r="P123" s="581">
        <v>20.122450000000001</v>
      </c>
      <c r="Q123" s="581">
        <v>156.08629999999999</v>
      </c>
      <c r="R123" s="581">
        <v>5.0347200000000001</v>
      </c>
      <c r="S123" s="581">
        <v>23.681929790000002</v>
      </c>
      <c r="T123" s="581">
        <v>-39.822471890000003</v>
      </c>
      <c r="U123" s="581">
        <v>-44.251922710000002</v>
      </c>
      <c r="V123" s="581">
        <v>-45.553173919999999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24</v>
      </c>
      <c r="G124" s="486">
        <v>25</v>
      </c>
      <c r="H124" s="521" t="s">
        <v>62</v>
      </c>
      <c r="I124" s="521">
        <v>3.4</v>
      </c>
      <c r="J124" s="580">
        <v>1.8</v>
      </c>
      <c r="K124" s="580" t="s">
        <v>218</v>
      </c>
      <c r="L124" s="580">
        <v>1950</v>
      </c>
      <c r="M124" s="581">
        <v>-7.8089217599999996</v>
      </c>
      <c r="N124" s="581">
        <v>18</v>
      </c>
      <c r="O124" s="581">
        <v>25.829161200000001</v>
      </c>
      <c r="P124" s="581">
        <v>18.72035</v>
      </c>
      <c r="Q124" s="581">
        <v>140.03749999999999</v>
      </c>
      <c r="R124" s="581">
        <v>4.8764830000000003</v>
      </c>
      <c r="S124" s="581">
        <v>20.91154834</v>
      </c>
      <c r="T124" s="581">
        <v>-40.50811779</v>
      </c>
      <c r="U124" s="581">
        <v>-44.787424799999997</v>
      </c>
      <c r="V124" s="581">
        <v>-45.970760480000003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24</v>
      </c>
      <c r="G125" s="486">
        <v>25</v>
      </c>
      <c r="H125" s="521" t="s">
        <v>62</v>
      </c>
      <c r="I125" s="521">
        <v>3.4</v>
      </c>
      <c r="J125" s="580">
        <v>1.51</v>
      </c>
      <c r="K125" s="580" t="s">
        <v>219</v>
      </c>
      <c r="L125" s="580">
        <v>1950</v>
      </c>
      <c r="M125" s="581">
        <v>-7.7802422</v>
      </c>
      <c r="N125" s="581">
        <v>17</v>
      </c>
      <c r="O125" s="581">
        <v>24.762591459999999</v>
      </c>
      <c r="P125" s="581">
        <v>18.468160000000001</v>
      </c>
      <c r="Q125" s="581">
        <v>122.2607</v>
      </c>
      <c r="R125" s="581">
        <v>4.4576609999999999</v>
      </c>
      <c r="S125" s="581">
        <v>21.852527609999999</v>
      </c>
      <c r="T125" s="581">
        <v>-38.362162380000001</v>
      </c>
      <c r="U125" s="581">
        <v>-42.805825810000002</v>
      </c>
      <c r="V125" s="581">
        <v>-44.146101950000002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24</v>
      </c>
      <c r="G126" s="486">
        <v>25</v>
      </c>
      <c r="H126" s="521" t="s">
        <v>62</v>
      </c>
      <c r="I126" s="521">
        <v>3.4</v>
      </c>
      <c r="J126" s="580">
        <v>1.51</v>
      </c>
      <c r="K126" s="580" t="s">
        <v>219</v>
      </c>
      <c r="L126" s="580">
        <v>1950</v>
      </c>
      <c r="M126" s="581">
        <v>-8.7654823400000001</v>
      </c>
      <c r="N126" s="581">
        <v>16</v>
      </c>
      <c r="O126" s="581">
        <v>24.777421199999999</v>
      </c>
      <c r="P126" s="581">
        <v>17.369980000000002</v>
      </c>
      <c r="Q126" s="581">
        <v>109.85980000000001</v>
      </c>
      <c r="R126" s="581">
        <v>4.3352500000000003</v>
      </c>
      <c r="S126" s="581">
        <v>19.23428534</v>
      </c>
      <c r="T126" s="581">
        <v>-38.788779929999997</v>
      </c>
      <c r="U126" s="581">
        <v>-43.23166895</v>
      </c>
      <c r="V126" s="581">
        <v>-44.37986308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24</v>
      </c>
      <c r="G127" s="486">
        <v>25</v>
      </c>
      <c r="H127" s="521" t="s">
        <v>62</v>
      </c>
      <c r="I127" s="521">
        <v>3.4</v>
      </c>
      <c r="J127" s="580">
        <v>1.28</v>
      </c>
      <c r="K127" s="580" t="s">
        <v>220</v>
      </c>
      <c r="L127" s="580">
        <v>1950</v>
      </c>
      <c r="M127" s="581">
        <v>-8.5961009399999995</v>
      </c>
      <c r="N127" s="581">
        <v>15</v>
      </c>
      <c r="O127" s="581">
        <v>23.618919300000002</v>
      </c>
      <c r="P127" s="581">
        <v>17.26867</v>
      </c>
      <c r="Q127" s="581">
        <v>97.026539999999997</v>
      </c>
      <c r="R127" s="581">
        <v>3.2947470000000001</v>
      </c>
      <c r="S127" s="581">
        <v>20.095999729999999</v>
      </c>
      <c r="T127" s="581">
        <v>-37.755409520000001</v>
      </c>
      <c r="U127" s="581">
        <v>-42.432724819999997</v>
      </c>
      <c r="V127" s="581">
        <v>-43.615250760000002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24</v>
      </c>
      <c r="G128" s="486">
        <v>25</v>
      </c>
      <c r="H128" s="521" t="s">
        <v>62</v>
      </c>
      <c r="I128" s="521">
        <v>3.4</v>
      </c>
      <c r="J128" s="580">
        <v>1.28</v>
      </c>
      <c r="K128" s="580" t="s">
        <v>220</v>
      </c>
      <c r="L128" s="580">
        <v>1950</v>
      </c>
      <c r="M128" s="581">
        <v>-9.6100565699999994</v>
      </c>
      <c r="N128" s="581">
        <v>14</v>
      </c>
      <c r="O128" s="581">
        <v>23.6050735</v>
      </c>
      <c r="P128" s="581">
        <v>16.137260000000001</v>
      </c>
      <c r="Q128" s="581">
        <v>86.751999999999995</v>
      </c>
      <c r="R128" s="581">
        <v>3.1929940000000001</v>
      </c>
      <c r="S128" s="581">
        <v>17.523597779999999</v>
      </c>
      <c r="T128" s="581">
        <v>-37.984680220000001</v>
      </c>
      <c r="U128" s="581">
        <v>-42.669926410000002</v>
      </c>
      <c r="V128" s="581">
        <v>-43.650276949999999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24</v>
      </c>
      <c r="G129" s="486">
        <v>25</v>
      </c>
      <c r="H129" s="521" t="s">
        <v>62</v>
      </c>
      <c r="I129" s="521">
        <v>3.4</v>
      </c>
      <c r="J129" s="580">
        <v>1.28</v>
      </c>
      <c r="K129" s="580" t="s">
        <v>220</v>
      </c>
      <c r="L129" s="580">
        <v>1950</v>
      </c>
      <c r="M129" s="581">
        <v>-10.59769402</v>
      </c>
      <c r="N129" s="581">
        <v>13</v>
      </c>
      <c r="O129" s="581">
        <v>23.5887554</v>
      </c>
      <c r="P129" s="581">
        <v>15.620200000000001</v>
      </c>
      <c r="Q129" s="581">
        <v>77.885350000000003</v>
      </c>
      <c r="R129" s="581">
        <v>3.1078000000000001</v>
      </c>
      <c r="S129" s="581">
        <v>15.21988853</v>
      </c>
      <c r="T129" s="581">
        <v>-37.917676810000003</v>
      </c>
      <c r="U129" s="581">
        <v>-42.328303210000001</v>
      </c>
      <c r="V129" s="581">
        <v>-43.53590844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24</v>
      </c>
      <c r="G130" s="486">
        <v>25</v>
      </c>
      <c r="H130" s="521" t="s">
        <v>62</v>
      </c>
      <c r="I130" s="521">
        <v>3.4</v>
      </c>
      <c r="J130" s="580">
        <v>1.28</v>
      </c>
      <c r="K130" s="580" t="s">
        <v>220</v>
      </c>
      <c r="L130" s="580">
        <v>1950</v>
      </c>
      <c r="M130" s="581">
        <v>-11.555322240000001</v>
      </c>
      <c r="N130" s="581">
        <v>12</v>
      </c>
      <c r="O130" s="581">
        <v>23.573572209999998</v>
      </c>
      <c r="P130" s="581">
        <v>15.07996</v>
      </c>
      <c r="Q130" s="581">
        <v>70.240319999999997</v>
      </c>
      <c r="R130" s="581">
        <v>3.0341870000000002</v>
      </c>
      <c r="S130" s="581">
        <v>13.25715606</v>
      </c>
      <c r="T130" s="581">
        <v>-37.869026130000002</v>
      </c>
      <c r="U130" s="581">
        <v>-42.19749015</v>
      </c>
      <c r="V130" s="581">
        <v>-43.421514899999998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24</v>
      </c>
      <c r="G131" s="486">
        <v>25</v>
      </c>
      <c r="H131" s="521" t="s">
        <v>62</v>
      </c>
      <c r="I131" s="521">
        <v>3.4</v>
      </c>
      <c r="J131" s="580">
        <v>0.96</v>
      </c>
      <c r="K131" s="580" t="s">
        <v>221</v>
      </c>
      <c r="L131" s="580">
        <v>1950</v>
      </c>
      <c r="M131" s="581">
        <v>-9.7425151099999994</v>
      </c>
      <c r="N131" s="581">
        <v>11</v>
      </c>
      <c r="O131" s="581">
        <v>20.738094749999998</v>
      </c>
      <c r="P131" s="581">
        <v>13.346869999999999</v>
      </c>
      <c r="Q131" s="581">
        <v>63.83023</v>
      </c>
      <c r="R131" s="581">
        <v>2.8122889999999998</v>
      </c>
      <c r="S131" s="581">
        <v>14.907436629999999</v>
      </c>
      <c r="T131" s="581">
        <v>-39.780496890000002</v>
      </c>
      <c r="U131" s="581">
        <v>-44.896190279999999</v>
      </c>
      <c r="V131" s="581">
        <v>-45.47912127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24</v>
      </c>
      <c r="G132" s="486">
        <v>25</v>
      </c>
      <c r="H132" s="521" t="s">
        <v>62</v>
      </c>
      <c r="I132" s="521">
        <v>3.4</v>
      </c>
      <c r="J132" s="580">
        <v>0.96</v>
      </c>
      <c r="K132" s="580" t="s">
        <v>221</v>
      </c>
      <c r="L132" s="580">
        <v>1950</v>
      </c>
      <c r="M132" s="581">
        <v>-10.69734972</v>
      </c>
      <c r="N132" s="581">
        <v>10</v>
      </c>
      <c r="O132" s="581">
        <v>20.700644260000001</v>
      </c>
      <c r="P132" s="581">
        <v>12.851240000000001</v>
      </c>
      <c r="Q132" s="581">
        <v>57.922339999999998</v>
      </c>
      <c r="R132" s="581">
        <v>2.7523680000000001</v>
      </c>
      <c r="S132" s="581">
        <v>12.836138099999999</v>
      </c>
      <c r="T132" s="581">
        <v>-39.730585480000002</v>
      </c>
      <c r="U132" s="581">
        <v>-44.374504510000001</v>
      </c>
      <c r="V132" s="581">
        <v>-45.212748339999997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24</v>
      </c>
      <c r="G133" s="486">
        <v>25</v>
      </c>
      <c r="H133" s="521" t="s">
        <v>62</v>
      </c>
      <c r="I133" s="521">
        <v>3.4</v>
      </c>
      <c r="J133" s="580">
        <v>0.96</v>
      </c>
      <c r="K133" s="580" t="s">
        <v>221</v>
      </c>
      <c r="L133" s="580">
        <v>1950</v>
      </c>
      <c r="M133" s="581">
        <v>-11.665357070000001</v>
      </c>
      <c r="N133" s="581">
        <v>9</v>
      </c>
      <c r="O133" s="581">
        <v>20.665772709999999</v>
      </c>
      <c r="P133" s="581">
        <v>12.29909</v>
      </c>
      <c r="Q133" s="581">
        <v>52.701419999999999</v>
      </c>
      <c r="R133" s="581">
        <v>2.699627</v>
      </c>
      <c r="S133" s="581">
        <v>11.003043440000001</v>
      </c>
      <c r="T133" s="581">
        <v>-39.808730130000001</v>
      </c>
      <c r="U133" s="581">
        <v>-44.143588860000001</v>
      </c>
      <c r="V133" s="581">
        <v>-45.239572019999997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24</v>
      </c>
      <c r="G134" s="486">
        <v>25</v>
      </c>
      <c r="H134" s="521" t="s">
        <v>62</v>
      </c>
      <c r="I134" s="521">
        <v>3.4</v>
      </c>
      <c r="J134" s="580">
        <v>0.96</v>
      </c>
      <c r="K134" s="580" t="s">
        <v>221</v>
      </c>
      <c r="L134" s="580">
        <v>1950</v>
      </c>
      <c r="M134" s="581">
        <v>-12.606687989999999</v>
      </c>
      <c r="N134" s="581">
        <v>8</v>
      </c>
      <c r="O134" s="581">
        <v>20.588423930000001</v>
      </c>
      <c r="P134" s="581">
        <v>11.61225</v>
      </c>
      <c r="Q134" s="581">
        <v>48.279820000000001</v>
      </c>
      <c r="R134" s="581">
        <v>2.6559819999999998</v>
      </c>
      <c r="S134" s="581">
        <v>9.3619893399999992</v>
      </c>
      <c r="T134" s="581">
        <v>-40.040420599999997</v>
      </c>
      <c r="U134" s="581">
        <v>-44.171354460000003</v>
      </c>
      <c r="V134" s="581">
        <v>-45.45238586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24</v>
      </c>
      <c r="G135" s="486">
        <v>25</v>
      </c>
      <c r="H135" s="521" t="s">
        <v>62</v>
      </c>
      <c r="I135" s="521">
        <v>3.4</v>
      </c>
      <c r="J135" s="580">
        <v>0.75</v>
      </c>
      <c r="K135" s="580" t="s">
        <v>222</v>
      </c>
      <c r="L135" s="580">
        <v>1950</v>
      </c>
      <c r="M135" s="581">
        <v>-11.43900829</v>
      </c>
      <c r="N135" s="581">
        <v>7</v>
      </c>
      <c r="O135" s="581">
        <v>18.450253230000001</v>
      </c>
      <c r="P135" s="581">
        <v>11.93866</v>
      </c>
      <c r="Q135" s="581">
        <v>41.549480000000003</v>
      </c>
      <c r="R135" s="581">
        <v>2.4793069999999999</v>
      </c>
      <c r="S135" s="581">
        <v>10.20289191</v>
      </c>
      <c r="T135" s="581">
        <v>-38.627033320000002</v>
      </c>
      <c r="U135" s="581">
        <v>-43.159578510000003</v>
      </c>
      <c r="V135" s="581">
        <v>-44.302902539999998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24</v>
      </c>
      <c r="G136" s="486">
        <v>25</v>
      </c>
      <c r="H136" s="521" t="s">
        <v>62</v>
      </c>
      <c r="I136" s="521">
        <v>3.4</v>
      </c>
      <c r="J136" s="580">
        <v>0.75</v>
      </c>
      <c r="K136" s="580" t="s">
        <v>222</v>
      </c>
      <c r="L136" s="580">
        <v>1950</v>
      </c>
      <c r="M136" s="581">
        <v>-12.39044736</v>
      </c>
      <c r="N136" s="581">
        <v>6</v>
      </c>
      <c r="O136" s="581">
        <v>18.392469699999999</v>
      </c>
      <c r="P136" s="581">
        <v>11.42943</v>
      </c>
      <c r="Q136" s="581">
        <v>38.011360000000003</v>
      </c>
      <c r="R136" s="581">
        <v>2.4416030000000002</v>
      </c>
      <c r="S136" s="581">
        <v>8.6493578099999997</v>
      </c>
      <c r="T136" s="581">
        <v>-38.397869810000003</v>
      </c>
      <c r="U136" s="581">
        <v>-42.567134439999997</v>
      </c>
      <c r="V136" s="581">
        <v>-43.973654340000003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24</v>
      </c>
      <c r="G137" s="486">
        <v>25</v>
      </c>
      <c r="H137" s="521" t="s">
        <v>62</v>
      </c>
      <c r="I137" s="521">
        <v>3.4</v>
      </c>
      <c r="J137" s="580">
        <v>0.75</v>
      </c>
      <c r="K137" s="580" t="s">
        <v>222</v>
      </c>
      <c r="L137" s="580">
        <v>1950</v>
      </c>
      <c r="M137" s="581">
        <v>-13.32018587</v>
      </c>
      <c r="N137" s="581">
        <v>5</v>
      </c>
      <c r="O137" s="581">
        <v>18.30129071</v>
      </c>
      <c r="P137" s="581">
        <v>11.152380000000001</v>
      </c>
      <c r="Q137" s="581">
        <v>35.01511</v>
      </c>
      <c r="R137" s="581">
        <v>2.410663</v>
      </c>
      <c r="S137" s="581">
        <v>7.2439444000000002</v>
      </c>
      <c r="T137" s="581">
        <v>-38.342443320000001</v>
      </c>
      <c r="U137" s="581">
        <v>-42.23293469</v>
      </c>
      <c r="V137" s="581">
        <v>-43.91886573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24</v>
      </c>
      <c r="G138" s="486">
        <v>25</v>
      </c>
      <c r="H138" s="521" t="s">
        <v>62</v>
      </c>
      <c r="I138" s="521">
        <v>3.4</v>
      </c>
      <c r="J138" s="580">
        <v>0.75</v>
      </c>
      <c r="K138" s="580" t="s">
        <v>222</v>
      </c>
      <c r="L138" s="580">
        <v>1950</v>
      </c>
      <c r="M138" s="581">
        <v>-14.23070104</v>
      </c>
      <c r="N138" s="581">
        <v>4</v>
      </c>
      <c r="O138" s="581">
        <v>18.235393380000001</v>
      </c>
      <c r="P138" s="581">
        <v>10.84479</v>
      </c>
      <c r="Q138" s="581">
        <v>32.4754</v>
      </c>
      <c r="R138" s="581">
        <v>2.3849879999999999</v>
      </c>
      <c r="S138" s="581">
        <v>6.10075257</v>
      </c>
      <c r="T138" s="581">
        <v>-38.529201729999997</v>
      </c>
      <c r="U138" s="581">
        <v>-42.206966000000001</v>
      </c>
      <c r="V138" s="581">
        <v>-44.145371249999997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24</v>
      </c>
      <c r="G139" s="486">
        <v>25</v>
      </c>
      <c r="H139" s="521" t="s">
        <v>62</v>
      </c>
      <c r="I139" s="521">
        <v>3.4</v>
      </c>
      <c r="J139" s="580">
        <v>0.62</v>
      </c>
      <c r="K139" s="580" t="s">
        <v>223</v>
      </c>
      <c r="L139" s="580">
        <v>1950</v>
      </c>
      <c r="M139" s="581">
        <v>-12.865832360000001</v>
      </c>
      <c r="N139" s="581">
        <v>3</v>
      </c>
      <c r="O139" s="581">
        <v>15.880873599999999</v>
      </c>
      <c r="P139" s="581">
        <v>9.4014830000000007</v>
      </c>
      <c r="Q139" s="581">
        <v>30.232600000000001</v>
      </c>
      <c r="R139" s="581">
        <v>2.2092939999999999</v>
      </c>
      <c r="S139" s="581">
        <v>6.0791951500000003</v>
      </c>
      <c r="T139" s="581">
        <v>-40.369549329999998</v>
      </c>
      <c r="U139" s="581">
        <v>-44.021081000000002</v>
      </c>
      <c r="V139" s="581">
        <v>-45.998877700000001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24</v>
      </c>
      <c r="G140" s="486">
        <v>25</v>
      </c>
      <c r="H140" s="521" t="s">
        <v>62</v>
      </c>
      <c r="I140" s="521">
        <v>3.4</v>
      </c>
      <c r="J140" s="580">
        <v>0.62</v>
      </c>
      <c r="K140" s="580" t="s">
        <v>223</v>
      </c>
      <c r="L140" s="580">
        <v>1950</v>
      </c>
      <c r="M140" s="581">
        <v>-13.8167066</v>
      </c>
      <c r="N140" s="581">
        <v>2</v>
      </c>
      <c r="O140" s="581">
        <v>15.824982540000001</v>
      </c>
      <c r="P140" s="581">
        <v>8.7642559999999996</v>
      </c>
      <c r="Q140" s="581">
        <v>28.35998</v>
      </c>
      <c r="R140" s="581">
        <v>2.189279</v>
      </c>
      <c r="S140" s="581">
        <v>5.0766913300000001</v>
      </c>
      <c r="T140" s="581">
        <v>-40.771382950000003</v>
      </c>
      <c r="U140" s="581">
        <v>-44.262248270000001</v>
      </c>
      <c r="V140" s="581">
        <v>-46.364515369999999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24</v>
      </c>
      <c r="G141" s="486">
        <v>25</v>
      </c>
      <c r="H141" s="521" t="s">
        <v>62</v>
      </c>
      <c r="I141" s="521">
        <v>3.4</v>
      </c>
      <c r="J141" s="580">
        <v>0.62</v>
      </c>
      <c r="K141" s="580" t="s">
        <v>223</v>
      </c>
      <c r="L141" s="580">
        <v>1950</v>
      </c>
      <c r="M141" s="581">
        <v>-14.746961600000001</v>
      </c>
      <c r="N141" s="581">
        <v>1</v>
      </c>
      <c r="O141" s="581">
        <v>15.788269639999999</v>
      </c>
      <c r="P141" s="581">
        <v>8.8857739999999996</v>
      </c>
      <c r="Q141" s="581">
        <v>26.80444</v>
      </c>
      <c r="R141" s="581">
        <v>2.1722600000000001</v>
      </c>
      <c r="S141" s="581">
        <v>4.1927659000000004</v>
      </c>
      <c r="T141" s="581">
        <v>-41.205340110000002</v>
      </c>
      <c r="U141" s="581">
        <v>-44.750747949999997</v>
      </c>
      <c r="V141" s="581">
        <v>-46.69420289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24</v>
      </c>
      <c r="G142" s="486">
        <v>25</v>
      </c>
      <c r="H142" s="521" t="s">
        <v>62</v>
      </c>
      <c r="I142" s="521">
        <v>3.4</v>
      </c>
      <c r="J142" s="580">
        <v>0.62</v>
      </c>
      <c r="K142" s="580" t="s">
        <v>223</v>
      </c>
      <c r="L142" s="580">
        <v>1950</v>
      </c>
      <c r="M142" s="581">
        <v>-15.72052257</v>
      </c>
      <c r="N142" s="581">
        <v>0</v>
      </c>
      <c r="O142" s="581">
        <v>15.69111951</v>
      </c>
      <c r="P142" s="581">
        <v>8.3177269999999996</v>
      </c>
      <c r="Q142" s="581">
        <v>25.446490000000001</v>
      </c>
      <c r="R142" s="581">
        <v>2.1587369999999999</v>
      </c>
      <c r="S142" s="581">
        <v>3.4182658899999998</v>
      </c>
      <c r="T142" s="581">
        <v>-41.781746589999997</v>
      </c>
      <c r="U142" s="581">
        <v>-45.422785150000003</v>
      </c>
      <c r="V142" s="581">
        <v>-47.321642789999999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24</v>
      </c>
      <c r="G143" s="486">
        <v>25</v>
      </c>
      <c r="H143" s="521" t="s">
        <v>62</v>
      </c>
      <c r="I143" s="521">
        <v>3.4</v>
      </c>
      <c r="J143" s="580">
        <v>0.62</v>
      </c>
      <c r="K143" s="580" t="s">
        <v>223</v>
      </c>
      <c r="L143" s="580">
        <v>1950</v>
      </c>
      <c r="M143" s="581">
        <v>-16.627613480000001</v>
      </c>
      <c r="N143" s="581">
        <v>-1</v>
      </c>
      <c r="O143" s="581">
        <v>15.63926032</v>
      </c>
      <c r="P143" s="581">
        <v>8.3259030000000003</v>
      </c>
      <c r="Q143" s="581">
        <v>24.387630000000001</v>
      </c>
      <c r="R143" s="581">
        <v>2.147316</v>
      </c>
      <c r="S143" s="581">
        <v>2.8086680799999999</v>
      </c>
      <c r="T143" s="581">
        <v>-42.503359539999998</v>
      </c>
      <c r="U143" s="581">
        <v>-46.18602053</v>
      </c>
      <c r="V143" s="581">
        <v>-48.197007249999999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24</v>
      </c>
      <c r="G144" s="486">
        <v>25</v>
      </c>
      <c r="H144" s="521" t="s">
        <v>62</v>
      </c>
      <c r="I144" s="521">
        <v>3.4</v>
      </c>
      <c r="J144" s="580">
        <v>0.62</v>
      </c>
      <c r="K144" s="580" t="s">
        <v>223</v>
      </c>
      <c r="L144" s="580">
        <v>1950</v>
      </c>
      <c r="M144" s="581">
        <v>-17.580079520000002</v>
      </c>
      <c r="N144" s="581">
        <v>-2</v>
      </c>
      <c r="O144" s="581">
        <v>15.60293836</v>
      </c>
      <c r="P144" s="581">
        <v>8.3116459999999996</v>
      </c>
      <c r="Q144" s="581">
        <v>23.45467</v>
      </c>
      <c r="R144" s="581">
        <v>2.1386509999999999</v>
      </c>
      <c r="S144" s="581">
        <v>2.2873881800000002</v>
      </c>
      <c r="T144" s="581">
        <v>-43.191511509999998</v>
      </c>
      <c r="U144" s="581">
        <v>-47.013099670000003</v>
      </c>
      <c r="V144" s="581">
        <v>-49.026382779999999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24</v>
      </c>
      <c r="G145" s="486">
        <v>25</v>
      </c>
      <c r="H145" s="521" t="s">
        <v>62</v>
      </c>
      <c r="I145" s="521">
        <v>3.4</v>
      </c>
      <c r="J145" s="580">
        <v>0.62</v>
      </c>
      <c r="K145" s="580" t="s">
        <v>223</v>
      </c>
      <c r="L145" s="580">
        <v>1950</v>
      </c>
      <c r="M145" s="581">
        <v>-18.58914485</v>
      </c>
      <c r="N145" s="581">
        <v>-3</v>
      </c>
      <c r="O145" s="581">
        <v>15.60557599</v>
      </c>
      <c r="P145" s="581">
        <v>8.0276510000000005</v>
      </c>
      <c r="Q145" s="581">
        <v>22.660920000000001</v>
      </c>
      <c r="R145" s="581">
        <v>2.1322700000000001</v>
      </c>
      <c r="S145" s="581">
        <v>1.8619152999999999</v>
      </c>
      <c r="T145" s="581">
        <v>-43.644205120000002</v>
      </c>
      <c r="U145" s="581">
        <v>-47.85647067</v>
      </c>
      <c r="V145" s="581">
        <v>-49.500494590000002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/>
      <c r="G146" s="486"/>
      <c r="H146" s="521"/>
      <c r="I146" s="521"/>
      <c r="J146" s="550"/>
      <c r="K146" s="550"/>
      <c r="L146" s="550"/>
      <c r="M146" s="551"/>
      <c r="N146" s="551"/>
      <c r="O146" s="551"/>
      <c r="P146" s="551"/>
      <c r="Q146" s="551"/>
      <c r="R146" s="551"/>
      <c r="S146" s="551"/>
      <c r="T146" s="551"/>
      <c r="U146" s="551"/>
      <c r="V146" s="551"/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194" customFormat="1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M147" s="200"/>
      <c r="N147" s="20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M296" s="200"/>
      <c r="N296" s="200"/>
      <c r="W296" s="195"/>
      <c r="X296" s="196"/>
      <c r="Y296" s="196"/>
      <c r="Z296" s="196"/>
      <c r="AA296" s="196"/>
      <c r="AB296" s="205"/>
      <c r="AC296" s="195"/>
      <c r="AD296" s="195"/>
      <c r="AE296" s="195"/>
      <c r="AF296" s="195"/>
      <c r="AG296" s="195"/>
      <c r="AH296" s="195"/>
      <c r="AI296" s="195"/>
      <c r="AJ296" s="195"/>
      <c r="AK296" s="195"/>
    </row>
    <row r="297" spans="1:37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M297" s="200"/>
      <c r="N297" s="200"/>
      <c r="W297" s="195"/>
      <c r="X297" s="196"/>
      <c r="Y297" s="196"/>
      <c r="Z297" s="196"/>
      <c r="AA297" s="196"/>
      <c r="AB297" s="205"/>
      <c r="AC297" s="195"/>
      <c r="AD297" s="195"/>
      <c r="AE297" s="195"/>
      <c r="AF297" s="195"/>
      <c r="AG297" s="195"/>
      <c r="AH297" s="195"/>
      <c r="AI297" s="195"/>
      <c r="AJ297" s="195"/>
      <c r="AK297" s="195"/>
    </row>
    <row r="298" spans="1:37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M298" s="200"/>
      <c r="N298" s="200"/>
      <c r="W298" s="195"/>
      <c r="X298" s="196"/>
      <c r="Y298" s="196"/>
      <c r="Z298" s="196"/>
      <c r="AA298" s="196"/>
      <c r="AB298" s="205"/>
      <c r="AC298" s="195"/>
      <c r="AD298" s="195"/>
      <c r="AE298" s="195"/>
      <c r="AF298" s="195"/>
      <c r="AG298" s="195"/>
      <c r="AH298" s="195"/>
      <c r="AI298" s="195"/>
      <c r="AJ298" s="195"/>
      <c r="AK298" s="195"/>
    </row>
    <row r="299" spans="1:37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M299" s="200"/>
      <c r="N299" s="200"/>
      <c r="W299" s="195"/>
      <c r="X299" s="196"/>
      <c r="Y299" s="196"/>
      <c r="Z299" s="196"/>
      <c r="AA299" s="196"/>
      <c r="AB299" s="205"/>
      <c r="AC299" s="195"/>
      <c r="AD299" s="195"/>
      <c r="AE299" s="195"/>
      <c r="AF299" s="195"/>
      <c r="AG299" s="195"/>
      <c r="AH299" s="195"/>
      <c r="AI299" s="195"/>
      <c r="AJ299" s="195"/>
      <c r="AK299" s="195"/>
    </row>
    <row r="300" spans="1:37" s="194" customFormat="1">
      <c r="A300" s="200"/>
      <c r="B300" s="200"/>
      <c r="C300" s="200"/>
      <c r="D300" s="200"/>
      <c r="E300" s="203"/>
      <c r="F300" s="200"/>
      <c r="G300" s="200"/>
      <c r="H300" s="200"/>
      <c r="I300" s="200"/>
      <c r="J300" s="200"/>
      <c r="K300" s="200"/>
      <c r="L300" s="200"/>
      <c r="M300" s="200"/>
      <c r="N300" s="200"/>
      <c r="W300" s="195"/>
      <c r="X300" s="196"/>
      <c r="Y300" s="196"/>
      <c r="Z300" s="196"/>
      <c r="AA300" s="196"/>
      <c r="AB300" s="205"/>
      <c r="AC300" s="195"/>
      <c r="AD300" s="195"/>
      <c r="AE300" s="195"/>
      <c r="AF300" s="195"/>
      <c r="AG300" s="195"/>
      <c r="AH300" s="195"/>
      <c r="AI300" s="195"/>
      <c r="AJ300" s="195"/>
      <c r="AK300" s="195"/>
    </row>
    <row r="301" spans="1:37" s="194" customFormat="1">
      <c r="A301" s="200"/>
      <c r="B301" s="200"/>
      <c r="C301" s="200"/>
      <c r="D301" s="200"/>
      <c r="E301" s="203"/>
      <c r="F301" s="200"/>
      <c r="G301" s="200"/>
      <c r="H301" s="200"/>
      <c r="I301" s="200"/>
      <c r="J301" s="200"/>
      <c r="K301" s="200"/>
      <c r="L301" s="200"/>
      <c r="M301" s="200"/>
      <c r="N301" s="200"/>
      <c r="W301" s="195"/>
      <c r="X301" s="196"/>
      <c r="Y301" s="196"/>
      <c r="Z301" s="196"/>
      <c r="AA301" s="196"/>
      <c r="AB301" s="205"/>
      <c r="AC301" s="195"/>
      <c r="AD301" s="195"/>
      <c r="AE301" s="195"/>
      <c r="AF301" s="195"/>
      <c r="AG301" s="195"/>
      <c r="AH301" s="195"/>
      <c r="AI301" s="195"/>
      <c r="AJ301" s="195"/>
      <c r="AK301" s="195"/>
    </row>
    <row r="302" spans="1:37" s="194" customFormat="1">
      <c r="A302" s="200"/>
      <c r="B302" s="200"/>
      <c r="C302" s="200"/>
      <c r="D302" s="200"/>
      <c r="E302" s="203"/>
      <c r="F302" s="200"/>
      <c r="G302" s="200"/>
      <c r="H302" s="200"/>
      <c r="I302" s="200"/>
      <c r="J302" s="200"/>
      <c r="K302" s="200"/>
      <c r="L302" s="200"/>
      <c r="M302" s="200"/>
      <c r="N302" s="200"/>
      <c r="W302" s="195"/>
      <c r="X302" s="196"/>
      <c r="Y302" s="196"/>
      <c r="Z302" s="196"/>
      <c r="AA302" s="196"/>
      <c r="AB302" s="205"/>
      <c r="AC302" s="195"/>
      <c r="AD302" s="195"/>
      <c r="AE302" s="195"/>
      <c r="AF302" s="195"/>
      <c r="AG302" s="195"/>
      <c r="AH302" s="195"/>
      <c r="AI302" s="195"/>
      <c r="AJ302" s="195"/>
      <c r="AK302" s="195"/>
    </row>
    <row r="303" spans="1:37" s="194" customFormat="1">
      <c r="A303" s="200"/>
      <c r="B303" s="200"/>
      <c r="C303" s="200"/>
      <c r="D303" s="200"/>
      <c r="E303" s="203"/>
      <c r="F303" s="200"/>
      <c r="G303" s="200"/>
      <c r="H303" s="200"/>
      <c r="I303" s="200"/>
      <c r="J303" s="200"/>
      <c r="K303" s="200"/>
      <c r="L303" s="200"/>
      <c r="M303" s="200"/>
      <c r="N303" s="200"/>
      <c r="W303" s="195"/>
      <c r="X303" s="196"/>
      <c r="Y303" s="196"/>
      <c r="Z303" s="196"/>
      <c r="AA303" s="196"/>
      <c r="AB303" s="205"/>
      <c r="AC303" s="195"/>
      <c r="AD303" s="195"/>
      <c r="AE303" s="195"/>
      <c r="AF303" s="195"/>
      <c r="AG303" s="195"/>
      <c r="AH303" s="195"/>
      <c r="AI303" s="195"/>
      <c r="AJ303" s="195"/>
      <c r="AK303" s="195"/>
    </row>
    <row r="304" spans="1:37" s="194" customFormat="1">
      <c r="A304" s="200"/>
      <c r="B304" s="200"/>
      <c r="C304" s="200"/>
      <c r="D304" s="200"/>
      <c r="E304" s="203"/>
      <c r="F304" s="200"/>
      <c r="G304" s="200"/>
      <c r="H304" s="200"/>
      <c r="I304" s="200"/>
      <c r="J304" s="200"/>
      <c r="K304" s="200"/>
      <c r="L304" s="200"/>
      <c r="M304" s="200"/>
      <c r="N304" s="200"/>
      <c r="W304" s="195"/>
      <c r="X304" s="196"/>
      <c r="Y304" s="196"/>
      <c r="Z304" s="196"/>
      <c r="AA304" s="196"/>
      <c r="AB304" s="205"/>
      <c r="AC304" s="195"/>
      <c r="AD304" s="195"/>
      <c r="AE304" s="195"/>
      <c r="AF304" s="195"/>
      <c r="AG304" s="195"/>
      <c r="AH304" s="195"/>
      <c r="AI304" s="195"/>
      <c r="AJ304" s="195"/>
      <c r="AK304" s="195"/>
    </row>
    <row r="305" spans="1:37" s="194" customFormat="1">
      <c r="A305" s="200"/>
      <c r="B305" s="200"/>
      <c r="C305" s="200"/>
      <c r="D305" s="200"/>
      <c r="E305" s="203"/>
      <c r="F305" s="200"/>
      <c r="G305" s="200"/>
      <c r="H305" s="200"/>
      <c r="I305" s="200"/>
      <c r="J305" s="200"/>
      <c r="K305" s="200"/>
      <c r="L305" s="200"/>
      <c r="M305" s="200"/>
      <c r="N305" s="200"/>
      <c r="W305" s="195"/>
      <c r="X305" s="196"/>
      <c r="Y305" s="196"/>
      <c r="Z305" s="196"/>
      <c r="AA305" s="196"/>
      <c r="AB305" s="205"/>
      <c r="AC305" s="195"/>
      <c r="AD305" s="195"/>
      <c r="AE305" s="195"/>
      <c r="AF305" s="195"/>
      <c r="AG305" s="195"/>
      <c r="AH305" s="195"/>
      <c r="AI305" s="195"/>
      <c r="AJ305" s="195"/>
      <c r="AK305" s="195"/>
    </row>
    <row r="306" spans="1:37" s="194" customFormat="1">
      <c r="A306" s="200"/>
      <c r="B306" s="200"/>
      <c r="C306" s="200"/>
      <c r="D306" s="200"/>
      <c r="E306" s="203"/>
      <c r="F306" s="200"/>
      <c r="G306" s="200"/>
      <c r="H306" s="200"/>
      <c r="I306" s="200"/>
      <c r="J306" s="200"/>
      <c r="K306" s="200"/>
      <c r="L306" s="200"/>
      <c r="M306" s="200"/>
      <c r="N306" s="200"/>
      <c r="W306" s="195"/>
      <c r="X306" s="196"/>
      <c r="Y306" s="196"/>
      <c r="Z306" s="196"/>
      <c r="AA306" s="196"/>
      <c r="AB306" s="205"/>
      <c r="AC306" s="195"/>
      <c r="AD306" s="195"/>
      <c r="AE306" s="195"/>
      <c r="AF306" s="195"/>
      <c r="AG306" s="195"/>
      <c r="AH306" s="195"/>
      <c r="AI306" s="195"/>
      <c r="AJ306" s="195"/>
      <c r="AK306" s="195"/>
    </row>
    <row r="307" spans="1:37" s="194" customFormat="1">
      <c r="A307" s="200"/>
      <c r="B307" s="200"/>
      <c r="C307" s="200"/>
      <c r="D307" s="200"/>
      <c r="E307" s="203"/>
      <c r="F307" s="200"/>
      <c r="G307" s="200"/>
      <c r="H307" s="200"/>
      <c r="I307" s="200"/>
      <c r="J307" s="200"/>
      <c r="K307" s="200"/>
      <c r="L307" s="200"/>
      <c r="M307" s="200"/>
      <c r="N307" s="200"/>
      <c r="W307" s="195"/>
      <c r="X307" s="196"/>
      <c r="Y307" s="196"/>
      <c r="Z307" s="196"/>
      <c r="AA307" s="196"/>
      <c r="AB307" s="205"/>
      <c r="AC307" s="195"/>
      <c r="AD307" s="195"/>
      <c r="AE307" s="195"/>
      <c r="AF307" s="195"/>
      <c r="AG307" s="195"/>
      <c r="AH307" s="195"/>
      <c r="AI307" s="195"/>
      <c r="AJ307" s="195"/>
      <c r="AK307" s="195"/>
    </row>
    <row r="308" spans="1:37" s="194" customFormat="1">
      <c r="A308" s="200"/>
      <c r="B308" s="200"/>
      <c r="C308" s="200"/>
      <c r="D308" s="200"/>
      <c r="E308" s="203"/>
      <c r="F308" s="200"/>
      <c r="G308" s="200"/>
      <c r="H308" s="200"/>
      <c r="I308" s="200"/>
      <c r="J308" s="200"/>
      <c r="K308" s="200"/>
      <c r="L308" s="200"/>
      <c r="M308" s="200"/>
      <c r="N308" s="200"/>
      <c r="W308" s="195"/>
      <c r="X308" s="196"/>
      <c r="Y308" s="196"/>
      <c r="Z308" s="196"/>
      <c r="AA308" s="196"/>
      <c r="AB308" s="205"/>
      <c r="AC308" s="195"/>
      <c r="AD308" s="195"/>
      <c r="AE308" s="195"/>
      <c r="AF308" s="195"/>
      <c r="AG308" s="195"/>
      <c r="AH308" s="195"/>
      <c r="AI308" s="195"/>
      <c r="AJ308" s="195"/>
      <c r="AK308" s="195"/>
    </row>
    <row r="309" spans="1:37" s="194" customFormat="1">
      <c r="A309" s="200"/>
      <c r="B309" s="200"/>
      <c r="C309" s="200"/>
      <c r="D309" s="200"/>
      <c r="E309" s="203"/>
      <c r="F309" s="200"/>
      <c r="G309" s="200"/>
      <c r="H309" s="200"/>
      <c r="I309" s="200"/>
      <c r="J309" s="200"/>
      <c r="K309" s="200"/>
      <c r="L309" s="200"/>
      <c r="M309" s="200"/>
      <c r="N309" s="200"/>
      <c r="W309" s="195"/>
      <c r="X309" s="196"/>
      <c r="Y309" s="196"/>
      <c r="Z309" s="196"/>
      <c r="AA309" s="196"/>
      <c r="AB309" s="205"/>
      <c r="AC309" s="195"/>
      <c r="AD309" s="195"/>
      <c r="AE309" s="195"/>
      <c r="AF309" s="195"/>
      <c r="AG309" s="195"/>
      <c r="AH309" s="195"/>
      <c r="AI309" s="195"/>
      <c r="AJ309" s="195"/>
      <c r="AK309" s="195"/>
    </row>
    <row r="310" spans="1:37" s="194" customFormat="1">
      <c r="A310" s="200"/>
      <c r="B310" s="200"/>
      <c r="C310" s="200"/>
      <c r="D310" s="200"/>
      <c r="E310" s="203"/>
      <c r="F310" s="200"/>
      <c r="G310" s="200"/>
      <c r="H310" s="200"/>
      <c r="I310" s="200"/>
      <c r="J310" s="200"/>
      <c r="K310" s="200"/>
      <c r="L310" s="200"/>
      <c r="M310" s="200"/>
      <c r="N310" s="200"/>
      <c r="W310" s="195"/>
      <c r="X310" s="196"/>
      <c r="Y310" s="196"/>
      <c r="Z310" s="196"/>
      <c r="AA310" s="196"/>
      <c r="AB310" s="205"/>
      <c r="AC310" s="195"/>
      <c r="AD310" s="195"/>
      <c r="AE310" s="195"/>
      <c r="AF310" s="195"/>
      <c r="AG310" s="195"/>
      <c r="AH310" s="195"/>
      <c r="AI310" s="195"/>
      <c r="AJ310" s="195"/>
      <c r="AK310" s="195"/>
    </row>
    <row r="311" spans="1:37" s="194" customFormat="1">
      <c r="A311" s="200"/>
      <c r="B311" s="200"/>
      <c r="C311" s="200"/>
      <c r="D311" s="200"/>
      <c r="E311" s="203"/>
      <c r="F311" s="200"/>
      <c r="G311" s="200"/>
      <c r="H311" s="200"/>
      <c r="I311" s="200"/>
      <c r="J311" s="200"/>
      <c r="K311" s="200"/>
      <c r="L311" s="200"/>
      <c r="M311" s="200"/>
      <c r="N311" s="200"/>
      <c r="W311" s="195"/>
      <c r="X311" s="196"/>
      <c r="Y311" s="196"/>
      <c r="Z311" s="196"/>
      <c r="AA311" s="196"/>
      <c r="AB311" s="205"/>
      <c r="AC311" s="195"/>
      <c r="AD311" s="195"/>
      <c r="AE311" s="195"/>
      <c r="AF311" s="195"/>
      <c r="AG311" s="195"/>
      <c r="AH311" s="195"/>
      <c r="AI311" s="195"/>
      <c r="AJ311" s="195"/>
      <c r="AK311" s="195"/>
    </row>
    <row r="312" spans="1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1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1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1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1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  <row r="317" spans="1:37">
      <c r="W317" s="110"/>
      <c r="X317" s="4"/>
      <c r="Y317" s="4"/>
      <c r="Z317" s="4"/>
      <c r="AA317" s="4"/>
      <c r="AB317" s="57"/>
      <c r="AC317" s="110"/>
      <c r="AD317" s="110"/>
      <c r="AE317" s="110"/>
      <c r="AF317" s="110"/>
      <c r="AG317" s="110"/>
      <c r="AH317" s="110"/>
      <c r="AI317" s="110"/>
      <c r="AJ317" s="110"/>
      <c r="AK317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50" priority="3">
      <formula>IF(B$5&gt;B$3,TRUE,FALSE)</formula>
    </cfRule>
  </conditionalFormatting>
  <conditionalFormatting sqref="C5">
    <cfRule type="expression" dxfId="49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F5C193-3579-48FB-BCC8-FE7F3483B88B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CT177"/>
  <sheetViews>
    <sheetView zoomScale="60" zoomScaleNormal="60" workbookViewId="0">
      <selection activeCell="F81" sqref="F81:U81"/>
    </sheetView>
  </sheetViews>
  <sheetFormatPr defaultColWidth="9.140625" defaultRowHeight="12.75"/>
  <cols>
    <col min="1" max="2" width="9.85546875" style="421" customWidth="1"/>
    <col min="3" max="4" width="9.140625" style="421" customWidth="1"/>
    <col min="5" max="5" width="9.140625" style="448" customWidth="1"/>
    <col min="6" max="7" width="9.140625" style="421" customWidth="1"/>
    <col min="8" max="8" width="16.28515625" style="421" customWidth="1"/>
    <col min="9" max="10" width="15.7109375" style="421" customWidth="1"/>
    <col min="11" max="11" width="63.28515625" style="421" customWidth="1"/>
    <col min="12" max="12" width="66.7109375" style="421" customWidth="1"/>
    <col min="13" max="13" width="23.7109375" style="418" customWidth="1"/>
    <col min="14" max="14" width="17.7109375" style="418" customWidth="1"/>
    <col min="15" max="15" width="26" style="418" customWidth="1"/>
    <col min="16" max="16" width="19.7109375" style="418" customWidth="1"/>
    <col min="17" max="17" width="20.7109375" style="418" customWidth="1"/>
    <col min="18" max="18" width="22.140625" style="418" customWidth="1"/>
    <col min="19" max="19" width="21.7109375" style="418" customWidth="1"/>
    <col min="20" max="20" width="16.140625" style="418" customWidth="1"/>
    <col min="21" max="21" width="13" style="418" customWidth="1"/>
    <col min="22" max="98" width="9.140625" style="418"/>
    <col min="99" max="16384" width="9.140625" style="415"/>
  </cols>
  <sheetData>
    <row r="1" spans="1:12" ht="13.5" customHeight="1">
      <c r="A1" s="456"/>
      <c r="B1" s="456"/>
      <c r="C1" s="456"/>
      <c r="D1" s="456"/>
      <c r="E1" s="456"/>
      <c r="F1" s="456"/>
      <c r="G1" s="469"/>
      <c r="H1" s="673"/>
      <c r="I1" s="422"/>
      <c r="J1" s="675"/>
      <c r="K1" s="678"/>
      <c r="L1" s="678"/>
    </row>
    <row r="2" spans="1:12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</row>
    <row r="3" spans="1:12" ht="13.5" customHeight="1" thickBot="1">
      <c r="A3" s="447"/>
      <c r="B3" s="428">
        <v>0</v>
      </c>
      <c r="C3" s="428">
        <v>0</v>
      </c>
      <c r="D3" s="428">
        <v>2</v>
      </c>
      <c r="E3" s="443">
        <v>1</v>
      </c>
      <c r="F3" s="428">
        <v>2</v>
      </c>
      <c r="G3" s="428">
        <v>0</v>
      </c>
      <c r="H3" s="674"/>
      <c r="I3" s="670"/>
      <c r="J3" s="677"/>
      <c r="K3" s="679"/>
      <c r="L3" s="679"/>
    </row>
    <row r="4" spans="1:12">
      <c r="A4" s="671" t="s">
        <v>0</v>
      </c>
      <c r="B4" s="671"/>
      <c r="C4" s="671"/>
      <c r="D4" s="671"/>
      <c r="E4" s="671"/>
      <c r="F4" s="671"/>
      <c r="G4" s="672"/>
      <c r="H4" s="423"/>
      <c r="I4" s="426"/>
      <c r="J4" s="427"/>
      <c r="K4" s="425"/>
      <c r="L4" s="455"/>
    </row>
    <row r="5" spans="1:12" ht="13.5" thickBot="1">
      <c r="A5" s="428"/>
      <c r="B5" s="428">
        <v>0</v>
      </c>
      <c r="C5" s="428">
        <v>0</v>
      </c>
      <c r="D5" s="428">
        <v>2</v>
      </c>
      <c r="E5" s="443">
        <v>1</v>
      </c>
      <c r="F5" s="428">
        <v>2</v>
      </c>
      <c r="G5" s="428">
        <v>0</v>
      </c>
      <c r="H5" s="429"/>
      <c r="I5" s="424"/>
      <c r="J5" s="452"/>
      <c r="K5" s="430"/>
      <c r="L5" s="430"/>
    </row>
    <row r="6" spans="1:12" ht="64.5" customHeight="1">
      <c r="A6" s="431" t="s">
        <v>26</v>
      </c>
      <c r="B6" s="431" t="s">
        <v>27</v>
      </c>
      <c r="C6" s="431" t="s">
        <v>28</v>
      </c>
      <c r="D6" s="431" t="s">
        <v>29</v>
      </c>
      <c r="E6" s="431" t="s">
        <v>30</v>
      </c>
      <c r="F6" s="431" t="s">
        <v>31</v>
      </c>
      <c r="G6" s="431" t="s">
        <v>32</v>
      </c>
      <c r="H6" s="432"/>
      <c r="I6" s="670" t="s">
        <v>10</v>
      </c>
      <c r="J6" s="670" t="s">
        <v>11</v>
      </c>
      <c r="K6" s="682" t="s">
        <v>3</v>
      </c>
      <c r="L6" s="682" t="s">
        <v>4</v>
      </c>
    </row>
    <row r="7" spans="1:12" ht="35.25" customHeight="1" thickBot="1">
      <c r="A7" s="433">
        <v>0</v>
      </c>
      <c r="B7" s="433">
        <v>1</v>
      </c>
      <c r="C7" s="433">
        <v>2</v>
      </c>
      <c r="D7" s="433">
        <v>3</v>
      </c>
      <c r="E7" s="433">
        <v>4</v>
      </c>
      <c r="F7" s="433">
        <v>5</v>
      </c>
      <c r="G7" s="433">
        <v>6</v>
      </c>
      <c r="H7" s="434" t="s">
        <v>40</v>
      </c>
      <c r="I7" s="670"/>
      <c r="J7" s="670"/>
      <c r="K7" s="683"/>
      <c r="L7" s="683"/>
    </row>
    <row r="8" spans="1:12" ht="13.5" thickBot="1">
      <c r="A8" s="665" t="s">
        <v>19</v>
      </c>
      <c r="B8" s="665"/>
      <c r="C8" s="665"/>
      <c r="D8" s="665"/>
      <c r="E8" s="665"/>
      <c r="F8" s="665"/>
      <c r="G8" s="666"/>
      <c r="H8" s="435"/>
      <c r="I8" s="681"/>
      <c r="J8" s="681"/>
      <c r="K8" s="683"/>
      <c r="L8" s="683"/>
    </row>
    <row r="9" spans="1:12" ht="13.5" thickBot="1">
      <c r="A9" s="436" t="s">
        <v>1</v>
      </c>
      <c r="B9" s="436" t="s">
        <v>1</v>
      </c>
      <c r="C9" s="436" t="s">
        <v>1</v>
      </c>
      <c r="D9" s="436" t="s">
        <v>1</v>
      </c>
      <c r="E9" s="436" t="s">
        <v>1</v>
      </c>
      <c r="F9" s="436" t="s">
        <v>1</v>
      </c>
      <c r="G9" s="436" t="s">
        <v>1</v>
      </c>
      <c r="H9" s="436"/>
      <c r="I9" s="437" t="s">
        <v>2</v>
      </c>
      <c r="J9" s="437" t="s">
        <v>2</v>
      </c>
      <c r="K9" s="684"/>
      <c r="L9" s="684"/>
    </row>
    <row r="10" spans="1:12" s="418" customFormat="1" ht="13.5" thickBot="1">
      <c r="A10" s="457"/>
      <c r="B10" s="477">
        <v>28</v>
      </c>
      <c r="C10" s="458">
        <v>28</v>
      </c>
      <c r="D10" s="458">
        <v>26</v>
      </c>
      <c r="E10" s="458">
        <v>27</v>
      </c>
      <c r="F10" s="458">
        <v>26</v>
      </c>
      <c r="G10" s="459">
        <v>28</v>
      </c>
      <c r="H10" s="438">
        <v>7</v>
      </c>
      <c r="I10" s="491">
        <v>3.25</v>
      </c>
      <c r="J10" s="492">
        <v>3.25</v>
      </c>
      <c r="K10" s="488" t="s">
        <v>193</v>
      </c>
      <c r="L10" s="439" t="s">
        <v>193</v>
      </c>
    </row>
    <row r="11" spans="1:12" ht="13.5" thickBot="1">
      <c r="A11" s="460"/>
      <c r="B11" s="478">
        <f>B10-1</f>
        <v>27</v>
      </c>
      <c r="C11" s="461">
        <f>C10-1</f>
        <v>27</v>
      </c>
      <c r="D11" s="461">
        <f>D10-1</f>
        <v>25</v>
      </c>
      <c r="E11" s="461">
        <f t="shared" ref="E11:G26" si="0">E10-1</f>
        <v>26</v>
      </c>
      <c r="F11" s="461">
        <f t="shared" si="0"/>
        <v>25</v>
      </c>
      <c r="G11" s="462">
        <f t="shared" si="0"/>
        <v>27</v>
      </c>
      <c r="H11" s="440">
        <v>7</v>
      </c>
      <c r="I11" s="493">
        <v>3.25</v>
      </c>
      <c r="J11" s="494">
        <v>3.25</v>
      </c>
      <c r="K11" s="453" t="s">
        <v>193</v>
      </c>
      <c r="L11" s="453" t="s">
        <v>193</v>
      </c>
    </row>
    <row r="12" spans="1:12" ht="13.5" thickBot="1">
      <c r="A12" s="463"/>
      <c r="B12" s="479">
        <f t="shared" ref="B12:C27" si="1">B11-1</f>
        <v>26</v>
      </c>
      <c r="C12" s="464">
        <f>C11-1</f>
        <v>26</v>
      </c>
      <c r="D12" s="464">
        <f t="shared" ref="D12:G27" si="2">D11-1</f>
        <v>24</v>
      </c>
      <c r="E12" s="464">
        <f t="shared" si="0"/>
        <v>25</v>
      </c>
      <c r="F12" s="464">
        <f t="shared" si="0"/>
        <v>24</v>
      </c>
      <c r="G12" s="465">
        <f t="shared" si="0"/>
        <v>26</v>
      </c>
      <c r="H12" s="441">
        <v>7</v>
      </c>
      <c r="I12" s="491">
        <v>3.25</v>
      </c>
      <c r="J12" s="492">
        <v>3.25</v>
      </c>
      <c r="K12" s="439" t="s">
        <v>193</v>
      </c>
      <c r="L12" s="439" t="s">
        <v>193</v>
      </c>
    </row>
    <row r="13" spans="1:12" ht="13.5" thickBot="1">
      <c r="A13" s="460"/>
      <c r="B13" s="478">
        <f t="shared" si="1"/>
        <v>25</v>
      </c>
      <c r="C13" s="461">
        <f t="shared" si="1"/>
        <v>25</v>
      </c>
      <c r="D13" s="461">
        <f t="shared" si="2"/>
        <v>23</v>
      </c>
      <c r="E13" s="461">
        <f t="shared" si="0"/>
        <v>24</v>
      </c>
      <c r="F13" s="461">
        <f t="shared" si="0"/>
        <v>23</v>
      </c>
      <c r="G13" s="462">
        <f t="shared" si="0"/>
        <v>25</v>
      </c>
      <c r="H13" s="440">
        <v>6</v>
      </c>
      <c r="I13" s="495">
        <v>2.42</v>
      </c>
      <c r="J13" s="494">
        <v>2.42</v>
      </c>
      <c r="K13" s="453" t="s">
        <v>194</v>
      </c>
      <c r="L13" s="453" t="s">
        <v>194</v>
      </c>
    </row>
    <row r="14" spans="1:12" ht="13.5" thickBot="1">
      <c r="A14" s="463"/>
      <c r="B14" s="479">
        <f t="shared" si="1"/>
        <v>24</v>
      </c>
      <c r="C14" s="464">
        <f t="shared" si="1"/>
        <v>24</v>
      </c>
      <c r="D14" s="464">
        <f t="shared" si="2"/>
        <v>22</v>
      </c>
      <c r="E14" s="464">
        <f t="shared" si="0"/>
        <v>23</v>
      </c>
      <c r="F14" s="464">
        <f t="shared" si="0"/>
        <v>22</v>
      </c>
      <c r="G14" s="465">
        <f t="shared" si="0"/>
        <v>24</v>
      </c>
      <c r="H14" s="442">
        <v>6</v>
      </c>
      <c r="I14" s="491">
        <v>2.42</v>
      </c>
      <c r="J14" s="492">
        <v>2.42</v>
      </c>
      <c r="K14" s="439" t="s">
        <v>194</v>
      </c>
      <c r="L14" s="439" t="s">
        <v>194</v>
      </c>
    </row>
    <row r="15" spans="1:12" ht="13.5" thickBot="1">
      <c r="A15" s="460"/>
      <c r="B15" s="478">
        <f t="shared" si="1"/>
        <v>23</v>
      </c>
      <c r="C15" s="461">
        <f t="shared" si="1"/>
        <v>23</v>
      </c>
      <c r="D15" s="461">
        <f t="shared" si="2"/>
        <v>21</v>
      </c>
      <c r="E15" s="461">
        <f t="shared" si="0"/>
        <v>22</v>
      </c>
      <c r="F15" s="461">
        <f t="shared" si="0"/>
        <v>21</v>
      </c>
      <c r="G15" s="462">
        <f t="shared" si="0"/>
        <v>23</v>
      </c>
      <c r="H15" s="440">
        <v>5</v>
      </c>
      <c r="I15" s="495">
        <v>2</v>
      </c>
      <c r="J15" s="494">
        <v>2</v>
      </c>
      <c r="K15" s="453" t="s">
        <v>195</v>
      </c>
      <c r="L15" s="453" t="s">
        <v>195</v>
      </c>
    </row>
    <row r="16" spans="1:12" ht="13.5" thickBot="1">
      <c r="A16" s="463"/>
      <c r="B16" s="479">
        <f t="shared" si="1"/>
        <v>22</v>
      </c>
      <c r="C16" s="464">
        <f t="shared" si="1"/>
        <v>22</v>
      </c>
      <c r="D16" s="464">
        <f t="shared" si="2"/>
        <v>20</v>
      </c>
      <c r="E16" s="464">
        <f t="shared" si="0"/>
        <v>21</v>
      </c>
      <c r="F16" s="464">
        <f t="shared" si="0"/>
        <v>20</v>
      </c>
      <c r="G16" s="465">
        <f t="shared" si="0"/>
        <v>22</v>
      </c>
      <c r="H16" s="441">
        <v>5</v>
      </c>
      <c r="I16" s="491">
        <v>2</v>
      </c>
      <c r="J16" s="492">
        <v>2</v>
      </c>
      <c r="K16" s="439" t="s">
        <v>195</v>
      </c>
      <c r="L16" s="439" t="s">
        <v>195</v>
      </c>
    </row>
    <row r="17" spans="1:98" ht="13.5" thickBot="1">
      <c r="A17" s="466"/>
      <c r="B17" s="480">
        <f t="shared" si="1"/>
        <v>21</v>
      </c>
      <c r="C17" s="467">
        <f t="shared" si="1"/>
        <v>21</v>
      </c>
      <c r="D17" s="467">
        <f t="shared" si="2"/>
        <v>19</v>
      </c>
      <c r="E17" s="467">
        <f t="shared" si="0"/>
        <v>20</v>
      </c>
      <c r="F17" s="467">
        <f t="shared" si="0"/>
        <v>19</v>
      </c>
      <c r="G17" s="468">
        <f t="shared" si="0"/>
        <v>21</v>
      </c>
      <c r="H17" s="440">
        <v>5</v>
      </c>
      <c r="I17" s="493">
        <v>2</v>
      </c>
      <c r="J17" s="494">
        <v>2</v>
      </c>
      <c r="K17" s="453" t="s">
        <v>195</v>
      </c>
      <c r="L17" s="453" t="s">
        <v>195</v>
      </c>
    </row>
    <row r="18" spans="1:98" s="418" customFormat="1" ht="13.5" thickBot="1">
      <c r="A18" s="463"/>
      <c r="B18" s="479">
        <f t="shared" si="1"/>
        <v>20</v>
      </c>
      <c r="C18" s="464">
        <f t="shared" si="1"/>
        <v>20</v>
      </c>
      <c r="D18" s="464">
        <f t="shared" si="2"/>
        <v>18</v>
      </c>
      <c r="E18" s="464">
        <f t="shared" si="0"/>
        <v>19</v>
      </c>
      <c r="F18" s="464">
        <f t="shared" si="0"/>
        <v>18</v>
      </c>
      <c r="G18" s="465">
        <f t="shared" si="0"/>
        <v>20</v>
      </c>
      <c r="H18" s="445">
        <v>4</v>
      </c>
      <c r="I18" s="491">
        <v>1.53</v>
      </c>
      <c r="J18" s="492">
        <v>1.53</v>
      </c>
      <c r="K18" s="439" t="s">
        <v>196</v>
      </c>
      <c r="L18" s="439" t="s">
        <v>196</v>
      </c>
    </row>
    <row r="19" spans="1:98" ht="13.5" thickBot="1">
      <c r="A19" s="460"/>
      <c r="B19" s="478">
        <f t="shared" si="1"/>
        <v>19</v>
      </c>
      <c r="C19" s="461">
        <f t="shared" si="1"/>
        <v>19</v>
      </c>
      <c r="D19" s="461">
        <f t="shared" si="2"/>
        <v>17</v>
      </c>
      <c r="E19" s="461">
        <f t="shared" si="0"/>
        <v>18</v>
      </c>
      <c r="F19" s="461">
        <f t="shared" si="0"/>
        <v>17</v>
      </c>
      <c r="G19" s="462">
        <f t="shared" si="0"/>
        <v>19</v>
      </c>
      <c r="H19" s="440">
        <v>4</v>
      </c>
      <c r="I19" s="495">
        <v>1.53</v>
      </c>
      <c r="J19" s="494">
        <v>1.53</v>
      </c>
      <c r="K19" s="453" t="s">
        <v>196</v>
      </c>
      <c r="L19" s="453" t="s">
        <v>196</v>
      </c>
    </row>
    <row r="20" spans="1:98" ht="13.5" thickBot="1">
      <c r="A20" s="463"/>
      <c r="B20" s="479">
        <f t="shared" si="1"/>
        <v>18</v>
      </c>
      <c r="C20" s="464">
        <f t="shared" si="1"/>
        <v>18</v>
      </c>
      <c r="D20" s="464">
        <f t="shared" si="2"/>
        <v>16</v>
      </c>
      <c r="E20" s="464">
        <f t="shared" si="0"/>
        <v>17</v>
      </c>
      <c r="F20" s="464">
        <f t="shared" si="0"/>
        <v>16</v>
      </c>
      <c r="G20" s="465">
        <f t="shared" si="0"/>
        <v>18</v>
      </c>
      <c r="H20" s="441">
        <v>3</v>
      </c>
      <c r="I20" s="491">
        <v>1.3</v>
      </c>
      <c r="J20" s="492">
        <v>1.3</v>
      </c>
      <c r="K20" s="439" t="s">
        <v>197</v>
      </c>
      <c r="L20" s="439" t="s">
        <v>197</v>
      </c>
    </row>
    <row r="21" spans="1:98" s="419" customFormat="1" ht="13.5" thickBot="1">
      <c r="A21" s="460"/>
      <c r="B21" s="478">
        <f t="shared" si="1"/>
        <v>17</v>
      </c>
      <c r="C21" s="461">
        <f t="shared" si="1"/>
        <v>17</v>
      </c>
      <c r="D21" s="461">
        <f t="shared" si="2"/>
        <v>15</v>
      </c>
      <c r="E21" s="461">
        <f t="shared" si="0"/>
        <v>16</v>
      </c>
      <c r="F21" s="461">
        <f t="shared" si="0"/>
        <v>15</v>
      </c>
      <c r="G21" s="462">
        <f t="shared" si="0"/>
        <v>17</v>
      </c>
      <c r="H21" s="440">
        <v>3</v>
      </c>
      <c r="I21" s="495">
        <v>1.3</v>
      </c>
      <c r="J21" s="494">
        <v>1.3</v>
      </c>
      <c r="K21" s="453" t="s">
        <v>197</v>
      </c>
      <c r="L21" s="453" t="s">
        <v>197</v>
      </c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</row>
    <row r="22" spans="1:98" ht="13.5" thickBot="1">
      <c r="A22" s="463"/>
      <c r="B22" s="479">
        <f t="shared" si="1"/>
        <v>16</v>
      </c>
      <c r="C22" s="464">
        <f t="shared" si="1"/>
        <v>16</v>
      </c>
      <c r="D22" s="464">
        <f t="shared" si="2"/>
        <v>14</v>
      </c>
      <c r="E22" s="464">
        <f t="shared" si="0"/>
        <v>15</v>
      </c>
      <c r="F22" s="464">
        <f t="shared" si="0"/>
        <v>14</v>
      </c>
      <c r="G22" s="465">
        <f t="shared" si="0"/>
        <v>16</v>
      </c>
      <c r="H22" s="442">
        <v>3</v>
      </c>
      <c r="I22" s="491">
        <v>1.3</v>
      </c>
      <c r="J22" s="492">
        <v>1.3</v>
      </c>
      <c r="K22" s="439" t="s">
        <v>197</v>
      </c>
      <c r="L22" s="439" t="s">
        <v>197</v>
      </c>
    </row>
    <row r="23" spans="1:98" ht="13.5" thickBot="1">
      <c r="A23" s="460"/>
      <c r="B23" s="478">
        <f t="shared" si="1"/>
        <v>15</v>
      </c>
      <c r="C23" s="461">
        <f t="shared" si="1"/>
        <v>15</v>
      </c>
      <c r="D23" s="461">
        <f t="shared" si="2"/>
        <v>13</v>
      </c>
      <c r="E23" s="461">
        <f t="shared" si="0"/>
        <v>14</v>
      </c>
      <c r="F23" s="461">
        <f t="shared" si="0"/>
        <v>13</v>
      </c>
      <c r="G23" s="462">
        <f t="shared" si="0"/>
        <v>15</v>
      </c>
      <c r="H23" s="440">
        <v>3</v>
      </c>
      <c r="I23" s="495">
        <v>1.3</v>
      </c>
      <c r="J23" s="494">
        <v>1.3</v>
      </c>
      <c r="K23" s="453" t="s">
        <v>197</v>
      </c>
      <c r="L23" s="453" t="s">
        <v>197</v>
      </c>
    </row>
    <row r="24" spans="1:98" ht="13.5" thickBot="1">
      <c r="A24" s="463"/>
      <c r="B24" s="479">
        <f t="shared" si="1"/>
        <v>14</v>
      </c>
      <c r="C24" s="464">
        <f t="shared" si="1"/>
        <v>14</v>
      </c>
      <c r="D24" s="464">
        <f t="shared" si="2"/>
        <v>12</v>
      </c>
      <c r="E24" s="464">
        <f t="shared" si="0"/>
        <v>13</v>
      </c>
      <c r="F24" s="464">
        <f t="shared" si="0"/>
        <v>12</v>
      </c>
      <c r="G24" s="465">
        <f t="shared" si="0"/>
        <v>14</v>
      </c>
      <c r="H24" s="441">
        <v>2</v>
      </c>
      <c r="I24" s="491">
        <v>0.97</v>
      </c>
      <c r="J24" s="492">
        <v>0.97</v>
      </c>
      <c r="K24" s="439" t="s">
        <v>132</v>
      </c>
      <c r="L24" s="439" t="s">
        <v>132</v>
      </c>
    </row>
    <row r="25" spans="1:98" ht="13.5" thickBot="1">
      <c r="A25" s="460"/>
      <c r="B25" s="478">
        <f t="shared" si="1"/>
        <v>13</v>
      </c>
      <c r="C25" s="461">
        <f t="shared" si="1"/>
        <v>13</v>
      </c>
      <c r="D25" s="461">
        <f t="shared" si="2"/>
        <v>11</v>
      </c>
      <c r="E25" s="461">
        <f t="shared" si="0"/>
        <v>12</v>
      </c>
      <c r="F25" s="461">
        <f t="shared" si="0"/>
        <v>11</v>
      </c>
      <c r="G25" s="462">
        <f t="shared" si="0"/>
        <v>13</v>
      </c>
      <c r="H25" s="440">
        <v>2</v>
      </c>
      <c r="I25" s="495">
        <v>0.97</v>
      </c>
      <c r="J25" s="494">
        <v>0.97</v>
      </c>
      <c r="K25" s="453" t="s">
        <v>132</v>
      </c>
      <c r="L25" s="453" t="s">
        <v>132</v>
      </c>
    </row>
    <row r="26" spans="1:98" ht="13.5" thickBot="1">
      <c r="A26" s="463"/>
      <c r="B26" s="479">
        <f t="shared" si="1"/>
        <v>12</v>
      </c>
      <c r="C26" s="464">
        <f t="shared" si="1"/>
        <v>12</v>
      </c>
      <c r="D26" s="464">
        <f t="shared" si="2"/>
        <v>10</v>
      </c>
      <c r="E26" s="464">
        <f t="shared" si="0"/>
        <v>11</v>
      </c>
      <c r="F26" s="464">
        <f t="shared" si="0"/>
        <v>10</v>
      </c>
      <c r="G26" s="465">
        <f t="shared" si="0"/>
        <v>12</v>
      </c>
      <c r="H26" s="442">
        <v>2</v>
      </c>
      <c r="I26" s="491">
        <v>0.97</v>
      </c>
      <c r="J26" s="492">
        <v>0.97</v>
      </c>
      <c r="K26" s="454" t="s">
        <v>132</v>
      </c>
      <c r="L26" s="454" t="s">
        <v>132</v>
      </c>
    </row>
    <row r="27" spans="1:98" ht="13.5" thickBot="1">
      <c r="A27" s="460"/>
      <c r="B27" s="478">
        <f t="shared" si="1"/>
        <v>11</v>
      </c>
      <c r="C27" s="461">
        <f t="shared" si="1"/>
        <v>11</v>
      </c>
      <c r="D27" s="461">
        <f t="shared" si="2"/>
        <v>9</v>
      </c>
      <c r="E27" s="461">
        <f t="shared" si="2"/>
        <v>10</v>
      </c>
      <c r="F27" s="461">
        <f t="shared" si="2"/>
        <v>9</v>
      </c>
      <c r="G27" s="462">
        <f t="shared" si="2"/>
        <v>11</v>
      </c>
      <c r="H27" s="440">
        <v>2</v>
      </c>
      <c r="I27" s="495">
        <v>0.97</v>
      </c>
      <c r="J27" s="494">
        <v>0.97</v>
      </c>
      <c r="K27" s="453" t="s">
        <v>132</v>
      </c>
      <c r="L27" s="453" t="s">
        <v>132</v>
      </c>
    </row>
    <row r="28" spans="1:98" s="418" customFormat="1" ht="13.5" thickBot="1">
      <c r="A28" s="463"/>
      <c r="B28" s="479">
        <f t="shared" ref="B28:G41" si="3">B27-1</f>
        <v>10</v>
      </c>
      <c r="C28" s="464">
        <f t="shared" si="3"/>
        <v>10</v>
      </c>
      <c r="D28" s="464">
        <f t="shared" si="3"/>
        <v>8</v>
      </c>
      <c r="E28" s="464">
        <f t="shared" si="3"/>
        <v>9</v>
      </c>
      <c r="F28" s="464">
        <f t="shared" si="3"/>
        <v>8</v>
      </c>
      <c r="G28" s="465">
        <f t="shared" si="3"/>
        <v>10</v>
      </c>
      <c r="H28" s="446">
        <v>1</v>
      </c>
      <c r="I28" s="491">
        <v>0.76</v>
      </c>
      <c r="J28" s="492">
        <v>0.76</v>
      </c>
      <c r="K28" s="454" t="s">
        <v>76</v>
      </c>
      <c r="L28" s="454" t="s">
        <v>76</v>
      </c>
    </row>
    <row r="29" spans="1:98" ht="13.5" thickBot="1">
      <c r="A29" s="460"/>
      <c r="B29" s="478">
        <f t="shared" si="3"/>
        <v>9</v>
      </c>
      <c r="C29" s="461">
        <f t="shared" si="3"/>
        <v>9</v>
      </c>
      <c r="D29" s="461">
        <f t="shared" si="3"/>
        <v>7</v>
      </c>
      <c r="E29" s="461">
        <f t="shared" si="3"/>
        <v>8</v>
      </c>
      <c r="F29" s="461">
        <f t="shared" si="3"/>
        <v>7</v>
      </c>
      <c r="G29" s="462">
        <f t="shared" si="3"/>
        <v>9</v>
      </c>
      <c r="H29" s="440">
        <v>1</v>
      </c>
      <c r="I29" s="495">
        <v>0.76</v>
      </c>
      <c r="J29" s="494">
        <v>0.76</v>
      </c>
      <c r="K29" s="453" t="s">
        <v>76</v>
      </c>
      <c r="L29" s="453" t="s">
        <v>76</v>
      </c>
    </row>
    <row r="30" spans="1:98" ht="13.5" thickBot="1">
      <c r="A30" s="463"/>
      <c r="B30" s="479">
        <f t="shared" si="3"/>
        <v>8</v>
      </c>
      <c r="C30" s="464">
        <f t="shared" si="3"/>
        <v>8</v>
      </c>
      <c r="D30" s="464">
        <f t="shared" si="3"/>
        <v>6</v>
      </c>
      <c r="E30" s="464">
        <f t="shared" si="3"/>
        <v>7</v>
      </c>
      <c r="F30" s="464">
        <f t="shared" si="3"/>
        <v>6</v>
      </c>
      <c r="G30" s="465">
        <f t="shared" si="3"/>
        <v>8</v>
      </c>
      <c r="H30" s="442">
        <v>1</v>
      </c>
      <c r="I30" s="491">
        <v>0.76</v>
      </c>
      <c r="J30" s="492">
        <v>0.76</v>
      </c>
      <c r="K30" s="439" t="s">
        <v>76</v>
      </c>
      <c r="L30" s="439" t="s">
        <v>76</v>
      </c>
    </row>
    <row r="31" spans="1:98" ht="13.5" thickBot="1">
      <c r="A31" s="460"/>
      <c r="B31" s="478">
        <f t="shared" si="3"/>
        <v>7</v>
      </c>
      <c r="C31" s="461">
        <f t="shared" si="3"/>
        <v>7</v>
      </c>
      <c r="D31" s="461">
        <f t="shared" si="3"/>
        <v>5</v>
      </c>
      <c r="E31" s="461">
        <f t="shared" si="3"/>
        <v>6</v>
      </c>
      <c r="F31" s="461">
        <f t="shared" si="3"/>
        <v>5</v>
      </c>
      <c r="G31" s="462">
        <f t="shared" si="3"/>
        <v>7</v>
      </c>
      <c r="H31" s="440">
        <v>1</v>
      </c>
      <c r="I31" s="495">
        <v>0.76</v>
      </c>
      <c r="J31" s="494">
        <v>0.76</v>
      </c>
      <c r="K31" s="453" t="s">
        <v>76</v>
      </c>
      <c r="L31" s="453" t="s">
        <v>76</v>
      </c>
    </row>
    <row r="32" spans="1:98" ht="13.5" thickBot="1">
      <c r="A32" s="463"/>
      <c r="B32" s="479">
        <f t="shared" si="3"/>
        <v>6</v>
      </c>
      <c r="C32" s="464">
        <f t="shared" si="3"/>
        <v>6</v>
      </c>
      <c r="D32" s="464">
        <f t="shared" si="3"/>
        <v>4</v>
      </c>
      <c r="E32" s="464">
        <f t="shared" si="3"/>
        <v>5</v>
      </c>
      <c r="F32" s="464">
        <f t="shared" si="3"/>
        <v>4</v>
      </c>
      <c r="G32" s="465">
        <f t="shared" si="3"/>
        <v>6</v>
      </c>
      <c r="H32" s="441">
        <v>0</v>
      </c>
      <c r="I32" s="491">
        <v>0.62</v>
      </c>
      <c r="J32" s="492">
        <v>0.62</v>
      </c>
      <c r="K32" s="439" t="s">
        <v>80</v>
      </c>
      <c r="L32" s="439" t="s">
        <v>80</v>
      </c>
    </row>
    <row r="33" spans="1:98" ht="13.5" thickBot="1">
      <c r="A33" s="460"/>
      <c r="B33" s="478">
        <f t="shared" si="3"/>
        <v>5</v>
      </c>
      <c r="C33" s="461">
        <f t="shared" si="3"/>
        <v>5</v>
      </c>
      <c r="D33" s="461">
        <f t="shared" si="3"/>
        <v>3</v>
      </c>
      <c r="E33" s="461">
        <f t="shared" si="3"/>
        <v>4</v>
      </c>
      <c r="F33" s="461">
        <f t="shared" si="3"/>
        <v>3</v>
      </c>
      <c r="G33" s="462">
        <f t="shared" si="3"/>
        <v>5</v>
      </c>
      <c r="H33" s="440">
        <v>0</v>
      </c>
      <c r="I33" s="495">
        <v>0.62</v>
      </c>
      <c r="J33" s="494">
        <v>0.62</v>
      </c>
      <c r="K33" s="453" t="s">
        <v>80</v>
      </c>
      <c r="L33" s="453" t="s">
        <v>80</v>
      </c>
    </row>
    <row r="34" spans="1:98" ht="13.5" thickBot="1">
      <c r="A34" s="463"/>
      <c r="B34" s="479">
        <f t="shared" si="3"/>
        <v>4</v>
      </c>
      <c r="C34" s="464">
        <f t="shared" si="3"/>
        <v>4</v>
      </c>
      <c r="D34" s="464">
        <f t="shared" si="3"/>
        <v>2</v>
      </c>
      <c r="E34" s="464">
        <f t="shared" si="3"/>
        <v>3</v>
      </c>
      <c r="F34" s="464">
        <f t="shared" si="3"/>
        <v>2</v>
      </c>
      <c r="G34" s="465">
        <f t="shared" si="3"/>
        <v>4</v>
      </c>
      <c r="H34" s="442">
        <v>0</v>
      </c>
      <c r="I34" s="491">
        <v>0.62</v>
      </c>
      <c r="J34" s="492">
        <v>0.62</v>
      </c>
      <c r="K34" s="454" t="s">
        <v>80</v>
      </c>
      <c r="L34" s="454" t="s">
        <v>80</v>
      </c>
    </row>
    <row r="35" spans="1:98" s="419" customFormat="1" ht="13.5" thickBot="1">
      <c r="A35" s="460"/>
      <c r="B35" s="478">
        <f t="shared" si="3"/>
        <v>3</v>
      </c>
      <c r="C35" s="461">
        <f t="shared" si="3"/>
        <v>3</v>
      </c>
      <c r="D35" s="461">
        <f t="shared" si="3"/>
        <v>1</v>
      </c>
      <c r="E35" s="461">
        <f t="shared" si="3"/>
        <v>2</v>
      </c>
      <c r="F35" s="461">
        <f t="shared" si="3"/>
        <v>1</v>
      </c>
      <c r="G35" s="462">
        <f t="shared" si="3"/>
        <v>3</v>
      </c>
      <c r="H35" s="440">
        <v>0</v>
      </c>
      <c r="I35" s="495">
        <v>0.62</v>
      </c>
      <c r="J35" s="494">
        <v>0.62</v>
      </c>
      <c r="K35" s="453" t="s">
        <v>80</v>
      </c>
      <c r="L35" s="453" t="s">
        <v>80</v>
      </c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418"/>
      <c r="BF35" s="418"/>
      <c r="BG35" s="418"/>
      <c r="BH35" s="418"/>
      <c r="BI35" s="418"/>
      <c r="BJ35" s="418"/>
      <c r="BK35" s="418"/>
      <c r="BL35" s="418"/>
      <c r="BM35" s="418"/>
      <c r="BN35" s="418"/>
      <c r="BO35" s="418"/>
      <c r="BP35" s="418"/>
      <c r="BQ35" s="418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</row>
    <row r="36" spans="1:98" ht="13.5" thickBot="1">
      <c r="A36" s="463"/>
      <c r="B36" s="479">
        <f t="shared" si="3"/>
        <v>2</v>
      </c>
      <c r="C36" s="464">
        <f t="shared" si="3"/>
        <v>2</v>
      </c>
      <c r="D36" s="464">
        <f t="shared" si="3"/>
        <v>0</v>
      </c>
      <c r="E36" s="464">
        <f t="shared" si="3"/>
        <v>1</v>
      </c>
      <c r="F36" s="464">
        <f t="shared" si="3"/>
        <v>0</v>
      </c>
      <c r="G36" s="465">
        <f t="shared" si="3"/>
        <v>2</v>
      </c>
      <c r="H36" s="441">
        <v>0</v>
      </c>
      <c r="I36" s="491">
        <v>0.62</v>
      </c>
      <c r="J36" s="492">
        <v>0.62</v>
      </c>
      <c r="K36" s="454" t="s">
        <v>80</v>
      </c>
      <c r="L36" s="454" t="s">
        <v>80</v>
      </c>
    </row>
    <row r="37" spans="1:98" ht="14.45" customHeight="1" thickBot="1">
      <c r="A37" s="460"/>
      <c r="B37" s="478">
        <f t="shared" si="3"/>
        <v>1</v>
      </c>
      <c r="C37" s="461">
        <f t="shared" si="3"/>
        <v>1</v>
      </c>
      <c r="D37" s="461">
        <f t="shared" si="3"/>
        <v>-1</v>
      </c>
      <c r="E37" s="461">
        <f t="shared" si="3"/>
        <v>0</v>
      </c>
      <c r="F37" s="461">
        <f t="shared" si="3"/>
        <v>-1</v>
      </c>
      <c r="G37" s="462">
        <f t="shared" si="3"/>
        <v>1</v>
      </c>
      <c r="H37" s="440">
        <v>0</v>
      </c>
      <c r="I37" s="495">
        <v>0.62</v>
      </c>
      <c r="J37" s="494">
        <v>0.62</v>
      </c>
      <c r="K37" s="453" t="s">
        <v>80</v>
      </c>
      <c r="L37" s="453" t="s">
        <v>80</v>
      </c>
    </row>
    <row r="38" spans="1:98" ht="13.5" thickBot="1">
      <c r="A38" s="463"/>
      <c r="B38" s="479">
        <f t="shared" si="3"/>
        <v>0</v>
      </c>
      <c r="C38" s="464">
        <f t="shared" si="3"/>
        <v>0</v>
      </c>
      <c r="D38" s="464">
        <f t="shared" si="3"/>
        <v>-2</v>
      </c>
      <c r="E38" s="464">
        <f t="shared" si="3"/>
        <v>-1</v>
      </c>
      <c r="F38" s="464">
        <f t="shared" si="3"/>
        <v>-2</v>
      </c>
      <c r="G38" s="465">
        <f t="shared" si="3"/>
        <v>0</v>
      </c>
      <c r="H38" s="442">
        <v>0</v>
      </c>
      <c r="I38" s="491">
        <v>0.62</v>
      </c>
      <c r="J38" s="492">
        <v>0.62</v>
      </c>
      <c r="K38" s="454" t="s">
        <v>80</v>
      </c>
      <c r="L38" s="454" t="s">
        <v>80</v>
      </c>
    </row>
    <row r="39" spans="1:98" ht="13.5" thickBot="1">
      <c r="A39" s="460"/>
      <c r="B39" s="478">
        <f t="shared" si="3"/>
        <v>-1</v>
      </c>
      <c r="C39" s="461">
        <f t="shared" si="3"/>
        <v>-1</v>
      </c>
      <c r="D39" s="461">
        <f t="shared" si="3"/>
        <v>-3</v>
      </c>
      <c r="E39" s="461">
        <f t="shared" si="3"/>
        <v>-2</v>
      </c>
      <c r="F39" s="461">
        <f t="shared" si="3"/>
        <v>-3</v>
      </c>
      <c r="G39" s="462">
        <f t="shared" si="3"/>
        <v>-1</v>
      </c>
      <c r="H39" s="440">
        <v>0</v>
      </c>
      <c r="I39" s="495">
        <v>0.62</v>
      </c>
      <c r="J39" s="494">
        <v>0.62</v>
      </c>
      <c r="K39" s="453" t="s">
        <v>80</v>
      </c>
      <c r="L39" s="453" t="s">
        <v>80</v>
      </c>
    </row>
    <row r="40" spans="1:98" ht="13.5" thickBot="1">
      <c r="A40" s="463"/>
      <c r="B40" s="479">
        <f t="shared" si="3"/>
        <v>-2</v>
      </c>
      <c r="C40" s="464">
        <f t="shared" si="3"/>
        <v>-2</v>
      </c>
      <c r="D40" s="464">
        <f t="shared" si="3"/>
        <v>-4</v>
      </c>
      <c r="E40" s="464">
        <f t="shared" si="3"/>
        <v>-3</v>
      </c>
      <c r="F40" s="464">
        <f t="shared" si="3"/>
        <v>-4</v>
      </c>
      <c r="G40" s="465">
        <f t="shared" si="3"/>
        <v>-2</v>
      </c>
      <c r="H40" s="441">
        <v>0</v>
      </c>
      <c r="I40" s="491">
        <v>0.62</v>
      </c>
      <c r="J40" s="492">
        <v>0.62</v>
      </c>
      <c r="K40" s="454" t="s">
        <v>80</v>
      </c>
      <c r="L40" s="454" t="s">
        <v>80</v>
      </c>
    </row>
    <row r="41" spans="1:98" ht="13.5" thickBot="1">
      <c r="A41" s="470"/>
      <c r="B41" s="481">
        <f t="shared" si="3"/>
        <v>-3</v>
      </c>
      <c r="C41" s="471">
        <f t="shared" si="3"/>
        <v>-3</v>
      </c>
      <c r="D41" s="471">
        <f t="shared" si="3"/>
        <v>-5</v>
      </c>
      <c r="E41" s="471">
        <f t="shared" si="3"/>
        <v>-4</v>
      </c>
      <c r="F41" s="471">
        <f t="shared" si="3"/>
        <v>-5</v>
      </c>
      <c r="G41" s="472">
        <f t="shared" si="3"/>
        <v>-3</v>
      </c>
      <c r="H41" s="473">
        <v>0</v>
      </c>
      <c r="I41" s="496">
        <v>0.62</v>
      </c>
      <c r="J41" s="497">
        <v>0.62</v>
      </c>
      <c r="K41" s="474" t="s">
        <v>80</v>
      </c>
      <c r="L41" s="474" t="s">
        <v>80</v>
      </c>
    </row>
    <row r="42" spans="1:98">
      <c r="I42" s="450" t="s">
        <v>18</v>
      </c>
      <c r="J42" s="449"/>
    </row>
    <row r="43" spans="1:98" ht="15" customHeight="1">
      <c r="J43" s="449"/>
      <c r="L43" s="475"/>
    </row>
    <row r="44" spans="1:98">
      <c r="A44" s="192" t="s">
        <v>63</v>
      </c>
      <c r="B44" s="476"/>
      <c r="C44" s="476"/>
      <c r="D44" s="476"/>
      <c r="E44" s="476"/>
      <c r="F44" s="476"/>
      <c r="G44" s="476"/>
      <c r="H44" s="476"/>
      <c r="I44" s="476"/>
      <c r="J44" s="420"/>
      <c r="K44" s="420"/>
      <c r="L44" s="420"/>
      <c r="M44" s="417"/>
      <c r="N44" s="417"/>
      <c r="O44" s="417"/>
      <c r="P44" s="417"/>
      <c r="Q44" s="451"/>
      <c r="R44" s="416"/>
      <c r="S44" s="416"/>
      <c r="T44" s="416"/>
      <c r="U44" s="416"/>
      <c r="V44" s="476"/>
      <c r="W44" s="476"/>
      <c r="X44" s="476"/>
      <c r="Y44" s="476"/>
      <c r="Z44" s="476"/>
    </row>
    <row r="45" spans="1:98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98" s="483" customFormat="1" ht="13.5">
      <c r="A46" s="444"/>
      <c r="B46" s="444"/>
      <c r="F46" s="207" t="s">
        <v>77</v>
      </c>
      <c r="G46" s="486">
        <v>25</v>
      </c>
      <c r="H46" s="521" t="s">
        <v>27</v>
      </c>
      <c r="I46" s="521">
        <v>3.4</v>
      </c>
      <c r="J46" s="662">
        <v>3.25</v>
      </c>
      <c r="K46" s="662" t="s">
        <v>333</v>
      </c>
      <c r="L46" s="662">
        <v>900</v>
      </c>
      <c r="M46" s="547">
        <v>-2.0310463300000001</v>
      </c>
      <c r="N46" s="547">
        <v>28</v>
      </c>
      <c r="O46" s="547">
        <v>30.029462280000001</v>
      </c>
      <c r="P46" s="547">
        <v>37.006520000000002</v>
      </c>
      <c r="Q46" s="547">
        <v>464.39749999999998</v>
      </c>
      <c r="R46" s="547">
        <v>8.6555619999999998</v>
      </c>
      <c r="S46" s="547">
        <v>37.980942450000001</v>
      </c>
      <c r="T46" s="547">
        <v>-49.349224139999997</v>
      </c>
      <c r="U46" s="547">
        <v>-56.297267329999997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98" s="483" customFormat="1" ht="13.5">
      <c r="A47" s="444"/>
      <c r="B47" s="444"/>
      <c r="F47" s="207" t="s">
        <v>77</v>
      </c>
      <c r="G47" s="486">
        <v>25</v>
      </c>
      <c r="H47" s="521" t="s">
        <v>27</v>
      </c>
      <c r="I47" s="521">
        <v>3.4</v>
      </c>
      <c r="J47" s="662">
        <v>3.25</v>
      </c>
      <c r="K47" s="662" t="s">
        <v>333</v>
      </c>
      <c r="L47" s="662">
        <v>900</v>
      </c>
      <c r="M47" s="547">
        <v>-3.0579297400000001</v>
      </c>
      <c r="N47" s="547">
        <v>27</v>
      </c>
      <c r="O47" s="547">
        <v>30.048139750000001</v>
      </c>
      <c r="P47" s="547">
        <v>33.414560000000002</v>
      </c>
      <c r="Q47" s="547">
        <v>412.31229999999999</v>
      </c>
      <c r="R47" s="547">
        <v>8.1590439999999997</v>
      </c>
      <c r="S47" s="547">
        <v>33.837717269999999</v>
      </c>
      <c r="T47" s="547">
        <v>-51.28298015</v>
      </c>
      <c r="U47" s="547">
        <v>-58.280019590000002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98" s="483" customFormat="1" ht="13.5">
      <c r="A48" s="444"/>
      <c r="B48" s="444"/>
      <c r="F48" s="207" t="s">
        <v>77</v>
      </c>
      <c r="G48" s="486">
        <v>25</v>
      </c>
      <c r="H48" s="521" t="s">
        <v>27</v>
      </c>
      <c r="I48" s="521">
        <v>3.4</v>
      </c>
      <c r="J48" s="662">
        <v>3.25</v>
      </c>
      <c r="K48" s="662" t="s">
        <v>333</v>
      </c>
      <c r="L48" s="662">
        <v>900</v>
      </c>
      <c r="M48" s="547">
        <v>-4.06362296</v>
      </c>
      <c r="N48" s="547">
        <v>26</v>
      </c>
      <c r="O48" s="547">
        <v>30.051884309999998</v>
      </c>
      <c r="P48" s="547">
        <v>30.534890000000001</v>
      </c>
      <c r="Q48" s="547">
        <v>367.26150000000001</v>
      </c>
      <c r="R48" s="547">
        <v>7.7176150000000003</v>
      </c>
      <c r="S48" s="547">
        <v>30.06950346</v>
      </c>
      <c r="T48" s="547">
        <v>-50.159953680000001</v>
      </c>
      <c r="U48" s="547">
        <v>-59.932299280000002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77</v>
      </c>
      <c r="G49" s="486">
        <v>25</v>
      </c>
      <c r="H49" s="521" t="s">
        <v>27</v>
      </c>
      <c r="I49" s="521">
        <v>3.4</v>
      </c>
      <c r="J49" s="662">
        <v>2.42</v>
      </c>
      <c r="K49" s="662" t="s">
        <v>334</v>
      </c>
      <c r="L49" s="662">
        <v>900</v>
      </c>
      <c r="M49" s="547">
        <v>-3.5116642800000002</v>
      </c>
      <c r="N49" s="547">
        <v>25</v>
      </c>
      <c r="O49" s="547">
        <v>28.523204570000001</v>
      </c>
      <c r="P49" s="547">
        <v>28.115870000000001</v>
      </c>
      <c r="Q49" s="547">
        <v>327.61239999999998</v>
      </c>
      <c r="R49" s="547">
        <v>6.6454370000000003</v>
      </c>
      <c r="S49" s="547">
        <v>35.839178400000002</v>
      </c>
      <c r="T49" s="547">
        <v>-45.893035419999997</v>
      </c>
      <c r="U49" s="547">
        <v>-58.221997369999997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77</v>
      </c>
      <c r="G50" s="486">
        <v>25</v>
      </c>
      <c r="H50" s="521" t="s">
        <v>27</v>
      </c>
      <c r="I50" s="521">
        <v>3.4</v>
      </c>
      <c r="J50" s="662">
        <v>2.42</v>
      </c>
      <c r="K50" s="662" t="s">
        <v>334</v>
      </c>
      <c r="L50" s="662">
        <v>900</v>
      </c>
      <c r="M50" s="547">
        <v>-4.5115758499999998</v>
      </c>
      <c r="N50" s="547">
        <v>24</v>
      </c>
      <c r="O50" s="547">
        <v>28.503487509999999</v>
      </c>
      <c r="P50" s="547">
        <v>25.758189999999999</v>
      </c>
      <c r="Q50" s="547">
        <v>290.3827</v>
      </c>
      <c r="R50" s="547">
        <v>6.294467</v>
      </c>
      <c r="S50" s="547">
        <v>31.83464026</v>
      </c>
      <c r="T50" s="547">
        <v>-45.29900232</v>
      </c>
      <c r="U50" s="547">
        <v>-62.037879449999998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77</v>
      </c>
      <c r="G51" s="486">
        <v>25</v>
      </c>
      <c r="H51" s="521" t="s">
        <v>27</v>
      </c>
      <c r="I51" s="521">
        <v>3.4</v>
      </c>
      <c r="J51" s="662">
        <v>2</v>
      </c>
      <c r="K51" s="662" t="s">
        <v>335</v>
      </c>
      <c r="L51" s="662">
        <v>900</v>
      </c>
      <c r="M51" s="547">
        <v>-4.4436280699999999</v>
      </c>
      <c r="N51" s="547">
        <v>23</v>
      </c>
      <c r="O51" s="547">
        <v>27.455674900000002</v>
      </c>
      <c r="P51" s="547">
        <v>23.821249999999999</v>
      </c>
      <c r="Q51" s="547">
        <v>260.8261</v>
      </c>
      <c r="R51" s="547">
        <v>5.8369739999999997</v>
      </c>
      <c r="S51" s="547">
        <v>33.900409789999998</v>
      </c>
      <c r="T51" s="547">
        <v>-45.244057050000002</v>
      </c>
      <c r="U51" s="547">
        <v>-59.721166410000002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77</v>
      </c>
      <c r="G52" s="486">
        <v>25</v>
      </c>
      <c r="H52" s="521" t="s">
        <v>27</v>
      </c>
      <c r="I52" s="521">
        <v>3.4</v>
      </c>
      <c r="J52" s="662">
        <v>2</v>
      </c>
      <c r="K52" s="662" t="s">
        <v>335</v>
      </c>
      <c r="L52" s="662">
        <v>900</v>
      </c>
      <c r="M52" s="547">
        <v>-5.4221889799999996</v>
      </c>
      <c r="N52" s="547">
        <v>22</v>
      </c>
      <c r="O52" s="547">
        <v>27.42303175</v>
      </c>
      <c r="P52" s="547">
        <v>21.741240000000001</v>
      </c>
      <c r="Q52" s="547">
        <v>231.5119</v>
      </c>
      <c r="R52" s="547">
        <v>5.5613130000000002</v>
      </c>
      <c r="S52" s="547">
        <v>30.115855360000001</v>
      </c>
      <c r="T52" s="547">
        <v>-44.686014569999998</v>
      </c>
      <c r="U52" s="547">
        <v>-63.205895140000003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77</v>
      </c>
      <c r="G53" s="486">
        <v>25</v>
      </c>
      <c r="H53" s="521" t="s">
        <v>27</v>
      </c>
      <c r="I53" s="521">
        <v>3.4</v>
      </c>
      <c r="J53" s="662">
        <v>2</v>
      </c>
      <c r="K53" s="662" t="s">
        <v>335</v>
      </c>
      <c r="L53" s="662">
        <v>900</v>
      </c>
      <c r="M53" s="547">
        <v>-6.3728976199999998</v>
      </c>
      <c r="N53" s="547">
        <v>21</v>
      </c>
      <c r="O53" s="547">
        <v>27.37403333</v>
      </c>
      <c r="P53" s="547">
        <v>20.0687</v>
      </c>
      <c r="Q53" s="547">
        <v>206.00559999999999</v>
      </c>
      <c r="R53" s="547">
        <v>5.3225519999999999</v>
      </c>
      <c r="S53" s="547">
        <v>26.729656299999998</v>
      </c>
      <c r="T53" s="547">
        <v>-44.727112720000001</v>
      </c>
      <c r="U53" s="547">
        <v>-63.705099439999998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77</v>
      </c>
      <c r="G54" s="486">
        <v>25</v>
      </c>
      <c r="H54" s="521" t="s">
        <v>27</v>
      </c>
      <c r="I54" s="521">
        <v>3.4</v>
      </c>
      <c r="J54" s="662">
        <v>1.53</v>
      </c>
      <c r="K54" s="662" t="s">
        <v>336</v>
      </c>
      <c r="L54" s="662">
        <v>900</v>
      </c>
      <c r="M54" s="547">
        <v>-5.8233784100000001</v>
      </c>
      <c r="N54" s="547">
        <v>20</v>
      </c>
      <c r="O54" s="547">
        <v>25.828885979999999</v>
      </c>
      <c r="P54" s="547">
        <v>18.810220000000001</v>
      </c>
      <c r="Q54" s="547">
        <v>185.3502</v>
      </c>
      <c r="R54" s="547">
        <v>4.9726650000000001</v>
      </c>
      <c r="S54" s="547">
        <v>30.329068209999999</v>
      </c>
      <c r="T54" s="547">
        <v>-45.919332900000001</v>
      </c>
      <c r="U54" s="547">
        <v>-62.184076300000001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77</v>
      </c>
      <c r="G55" s="486">
        <v>25</v>
      </c>
      <c r="H55" s="521" t="s">
        <v>27</v>
      </c>
      <c r="I55" s="521">
        <v>3.4</v>
      </c>
      <c r="J55" s="662">
        <v>1.53</v>
      </c>
      <c r="K55" s="662" t="s">
        <v>336</v>
      </c>
      <c r="L55" s="662">
        <v>900</v>
      </c>
      <c r="M55" s="547">
        <v>-6.7637858599999996</v>
      </c>
      <c r="N55" s="547">
        <v>19</v>
      </c>
      <c r="O55" s="547">
        <v>25.779862529999999</v>
      </c>
      <c r="P55" s="547">
        <v>17.477080000000001</v>
      </c>
      <c r="Q55" s="547">
        <v>165.18870000000001</v>
      </c>
      <c r="R55" s="547">
        <v>4.7807890000000004</v>
      </c>
      <c r="S55" s="547">
        <v>26.88798521</v>
      </c>
      <c r="T55" s="547">
        <v>-45.47968006</v>
      </c>
      <c r="U55" s="547">
        <v>-65.154244449999993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77</v>
      </c>
      <c r="G56" s="486">
        <v>25</v>
      </c>
      <c r="H56" s="521" t="s">
        <v>27</v>
      </c>
      <c r="I56" s="521">
        <v>3.4</v>
      </c>
      <c r="J56" s="662">
        <v>1.3</v>
      </c>
      <c r="K56" s="662" t="s">
        <v>337</v>
      </c>
      <c r="L56" s="662">
        <v>900</v>
      </c>
      <c r="M56" s="547">
        <v>-6.7942956600000004</v>
      </c>
      <c r="N56" s="547">
        <v>18</v>
      </c>
      <c r="O56" s="547">
        <v>24.796417309999999</v>
      </c>
      <c r="P56" s="547">
        <v>17.122640000000001</v>
      </c>
      <c r="Q56" s="547">
        <v>146.56389999999999</v>
      </c>
      <c r="R56" s="547">
        <v>4.46652</v>
      </c>
      <c r="S56" s="547">
        <v>27.59791598</v>
      </c>
      <c r="T56" s="547">
        <v>-44.602304080000003</v>
      </c>
      <c r="U56" s="547">
        <v>-60.580362090000001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77</v>
      </c>
      <c r="G57" s="486">
        <v>25</v>
      </c>
      <c r="H57" s="521" t="s">
        <v>27</v>
      </c>
      <c r="I57" s="521">
        <v>3.4</v>
      </c>
      <c r="J57" s="662">
        <v>1.3</v>
      </c>
      <c r="K57" s="662" t="s">
        <v>337</v>
      </c>
      <c r="L57" s="662">
        <v>900</v>
      </c>
      <c r="M57" s="547">
        <v>-7.7357562099999999</v>
      </c>
      <c r="N57" s="547">
        <v>17</v>
      </c>
      <c r="O57" s="547">
        <v>24.750201830000002</v>
      </c>
      <c r="P57" s="547">
        <v>15.79327</v>
      </c>
      <c r="Q57" s="547">
        <v>130.66059999999999</v>
      </c>
      <c r="R57" s="547">
        <v>4.3123820000000004</v>
      </c>
      <c r="S57" s="547">
        <v>24.441236140000001</v>
      </c>
      <c r="T57" s="547">
        <v>-44.286889739999999</v>
      </c>
      <c r="U57" s="547">
        <v>-61.728568350000003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77</v>
      </c>
      <c r="G58" s="486">
        <v>25</v>
      </c>
      <c r="H58" s="521" t="s">
        <v>27</v>
      </c>
      <c r="I58" s="521">
        <v>3.4</v>
      </c>
      <c r="J58" s="662">
        <v>1.3</v>
      </c>
      <c r="K58" s="662" t="s">
        <v>337</v>
      </c>
      <c r="L58" s="662">
        <v>900</v>
      </c>
      <c r="M58" s="547">
        <v>-8.6947857899999992</v>
      </c>
      <c r="N58" s="547">
        <v>16</v>
      </c>
      <c r="O58" s="547">
        <v>24.689345500000002</v>
      </c>
      <c r="P58" s="547">
        <v>14.620039999999999</v>
      </c>
      <c r="Q58" s="547">
        <v>116.26519999999999</v>
      </c>
      <c r="R58" s="547">
        <v>4.1754769999999999</v>
      </c>
      <c r="S58" s="547">
        <v>21.495184009999999</v>
      </c>
      <c r="T58" s="547">
        <v>-44.30163735</v>
      </c>
      <c r="U58" s="547">
        <v>-61.965567120000003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77</v>
      </c>
      <c r="G59" s="486">
        <v>25</v>
      </c>
      <c r="H59" s="521" t="s">
        <v>27</v>
      </c>
      <c r="I59" s="521">
        <v>3.4</v>
      </c>
      <c r="J59" s="662">
        <v>1.3</v>
      </c>
      <c r="K59" s="662" t="s">
        <v>337</v>
      </c>
      <c r="L59" s="662">
        <v>900</v>
      </c>
      <c r="M59" s="547">
        <v>-9.6179261</v>
      </c>
      <c r="N59" s="547">
        <v>15</v>
      </c>
      <c r="O59" s="547">
        <v>24.62050443</v>
      </c>
      <c r="P59" s="547">
        <v>13.524760000000001</v>
      </c>
      <c r="Q59" s="547">
        <v>104.0742</v>
      </c>
      <c r="R59" s="547">
        <v>4.0577180000000004</v>
      </c>
      <c r="S59" s="547">
        <v>18.91848259</v>
      </c>
      <c r="T59" s="547">
        <v>-44.608553129999997</v>
      </c>
      <c r="U59" s="547">
        <v>-61.882806029999998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77</v>
      </c>
      <c r="G60" s="486">
        <v>25</v>
      </c>
      <c r="H60" s="521" t="s">
        <v>27</v>
      </c>
      <c r="I60" s="521">
        <v>3.4</v>
      </c>
      <c r="J60" s="662">
        <v>0.97</v>
      </c>
      <c r="K60" s="662" t="s">
        <v>260</v>
      </c>
      <c r="L60" s="662">
        <v>900</v>
      </c>
      <c r="M60" s="547">
        <v>-8.7476839399999999</v>
      </c>
      <c r="N60" s="547">
        <v>14</v>
      </c>
      <c r="O60" s="547">
        <v>22.763032070000001</v>
      </c>
      <c r="P60" s="547">
        <v>14.1511</v>
      </c>
      <c r="Q60" s="547">
        <v>92.379310000000004</v>
      </c>
      <c r="R60" s="547">
        <v>3.1752009999999999</v>
      </c>
      <c r="S60" s="547">
        <v>21.96997223</v>
      </c>
      <c r="T60" s="547">
        <v>-44.067189169999999</v>
      </c>
      <c r="U60" s="547">
        <v>-58.069103390000002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77</v>
      </c>
      <c r="G61" s="486">
        <v>25</v>
      </c>
      <c r="H61" s="521" t="s">
        <v>27</v>
      </c>
      <c r="I61" s="521">
        <v>3.4</v>
      </c>
      <c r="J61" s="662">
        <v>0.97</v>
      </c>
      <c r="K61" s="662" t="s">
        <v>260</v>
      </c>
      <c r="L61" s="662">
        <v>900</v>
      </c>
      <c r="M61" s="547">
        <v>-9.7061067800000007</v>
      </c>
      <c r="N61" s="547">
        <v>13</v>
      </c>
      <c r="O61" s="547">
        <v>22.704878019999999</v>
      </c>
      <c r="P61" s="547">
        <v>12.95472</v>
      </c>
      <c r="Q61" s="547">
        <v>82.340720000000005</v>
      </c>
      <c r="R61" s="547">
        <v>3.0740409999999998</v>
      </c>
      <c r="S61" s="547">
        <v>19.283022670000001</v>
      </c>
      <c r="T61" s="547">
        <v>-43.19423372</v>
      </c>
      <c r="U61" s="547">
        <v>-58.634045909999998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77</v>
      </c>
      <c r="G62" s="486">
        <v>25</v>
      </c>
      <c r="H62" s="521" t="s">
        <v>27</v>
      </c>
      <c r="I62" s="521">
        <v>3.4</v>
      </c>
      <c r="J62" s="662">
        <v>0.97</v>
      </c>
      <c r="K62" s="662" t="s">
        <v>260</v>
      </c>
      <c r="L62" s="662">
        <v>900</v>
      </c>
      <c r="M62" s="547">
        <v>-10.63262697</v>
      </c>
      <c r="N62" s="547">
        <v>12</v>
      </c>
      <c r="O62" s="547">
        <v>22.630965580000002</v>
      </c>
      <c r="P62" s="547">
        <v>12.36514</v>
      </c>
      <c r="Q62" s="547">
        <v>73.657849999999996</v>
      </c>
      <c r="R62" s="547">
        <v>2.9883190000000002</v>
      </c>
      <c r="S62" s="547">
        <v>16.833323159999999</v>
      </c>
      <c r="T62" s="547">
        <v>-42.7400552</v>
      </c>
      <c r="U62" s="547">
        <v>-59.170719339999998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77</v>
      </c>
      <c r="G63" s="486">
        <v>25</v>
      </c>
      <c r="H63" s="521" t="s">
        <v>27</v>
      </c>
      <c r="I63" s="521">
        <v>3.4</v>
      </c>
      <c r="J63" s="662">
        <v>0.97</v>
      </c>
      <c r="K63" s="662" t="s">
        <v>260</v>
      </c>
      <c r="L63" s="662">
        <v>900</v>
      </c>
      <c r="M63" s="547">
        <v>-11.54041627</v>
      </c>
      <c r="N63" s="547">
        <v>11</v>
      </c>
      <c r="O63" s="547">
        <v>22.54514477</v>
      </c>
      <c r="P63" s="547">
        <v>11.80068</v>
      </c>
      <c r="Q63" s="547">
        <v>66.079949999999997</v>
      </c>
      <c r="R63" s="547">
        <v>2.9145430000000001</v>
      </c>
      <c r="S63" s="547">
        <v>14.666229700000001</v>
      </c>
      <c r="T63" s="547">
        <v>-42.461342729999998</v>
      </c>
      <c r="U63" s="547">
        <v>-59.700411129999999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77</v>
      </c>
      <c r="G64" s="486">
        <v>25</v>
      </c>
      <c r="H64" s="521" t="s">
        <v>27</v>
      </c>
      <c r="I64" s="521">
        <v>3.4</v>
      </c>
      <c r="J64" s="662">
        <v>0.76</v>
      </c>
      <c r="K64" s="662" t="s">
        <v>261</v>
      </c>
      <c r="L64" s="662">
        <v>900</v>
      </c>
      <c r="M64" s="547">
        <v>-10.130834719999999</v>
      </c>
      <c r="N64" s="547">
        <v>10</v>
      </c>
      <c r="O64" s="547">
        <v>20.13222382</v>
      </c>
      <c r="P64" s="547">
        <v>10.584989999999999</v>
      </c>
      <c r="Q64" s="547">
        <v>59.410679999999999</v>
      </c>
      <c r="R64" s="547">
        <v>2.6943519999999999</v>
      </c>
      <c r="S64" s="547">
        <v>15.886085449999999</v>
      </c>
      <c r="T64" s="547">
        <v>-44.014184110000002</v>
      </c>
      <c r="U64" s="547">
        <v>-62.52830668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7" s="483" customFormat="1" ht="13.5">
      <c r="A65" s="444"/>
      <c r="B65" s="444"/>
      <c r="F65" s="207" t="s">
        <v>77</v>
      </c>
      <c r="G65" s="486">
        <v>25</v>
      </c>
      <c r="H65" s="521" t="s">
        <v>27</v>
      </c>
      <c r="I65" s="521">
        <v>3.4</v>
      </c>
      <c r="J65" s="662">
        <v>0.76</v>
      </c>
      <c r="K65" s="662" t="s">
        <v>261</v>
      </c>
      <c r="L65" s="662">
        <v>900</v>
      </c>
      <c r="M65" s="547">
        <v>-11.04942432</v>
      </c>
      <c r="N65" s="547">
        <v>9</v>
      </c>
      <c r="O65" s="547">
        <v>20.05143502</v>
      </c>
      <c r="P65" s="547">
        <v>10.272539999999999</v>
      </c>
      <c r="Q65" s="547">
        <v>53.531559999999999</v>
      </c>
      <c r="R65" s="547">
        <v>2.633022</v>
      </c>
      <c r="S65" s="547">
        <v>13.69770604</v>
      </c>
      <c r="T65" s="547">
        <v>-43.808776600000002</v>
      </c>
      <c r="U65" s="547">
        <v>-63.471133109999997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7" s="483" customFormat="1" ht="13.5">
      <c r="A66" s="444"/>
      <c r="B66" s="444"/>
      <c r="F66" s="207" t="s">
        <v>77</v>
      </c>
      <c r="G66" s="486">
        <v>25</v>
      </c>
      <c r="H66" s="521" t="s">
        <v>27</v>
      </c>
      <c r="I66" s="521">
        <v>3.4</v>
      </c>
      <c r="J66" s="662">
        <v>0.76</v>
      </c>
      <c r="K66" s="662" t="s">
        <v>261</v>
      </c>
      <c r="L66" s="662">
        <v>900</v>
      </c>
      <c r="M66" s="547">
        <v>-11.96679179</v>
      </c>
      <c r="N66" s="547">
        <v>8</v>
      </c>
      <c r="O66" s="547">
        <v>19.96484289</v>
      </c>
      <c r="P66" s="547">
        <v>9.7020579999999992</v>
      </c>
      <c r="Q66" s="547">
        <v>48.385330000000003</v>
      </c>
      <c r="R66" s="547">
        <v>2.5808080000000002</v>
      </c>
      <c r="S66" s="547">
        <v>11.79710038</v>
      </c>
      <c r="T66" s="547">
        <v>-44.037068730000001</v>
      </c>
      <c r="U66" s="547">
        <v>-63.701340829999999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7" s="483" customFormat="1" ht="13.5">
      <c r="A67" s="444"/>
      <c r="B67" s="444"/>
      <c r="F67" s="207" t="s">
        <v>77</v>
      </c>
      <c r="G67" s="486">
        <v>25</v>
      </c>
      <c r="H67" s="521" t="s">
        <v>27</v>
      </c>
      <c r="I67" s="521">
        <v>3.4</v>
      </c>
      <c r="J67" s="662">
        <v>0.76</v>
      </c>
      <c r="K67" s="662" t="s">
        <v>261</v>
      </c>
      <c r="L67" s="662">
        <v>900</v>
      </c>
      <c r="M67" s="547">
        <v>-12.87488237</v>
      </c>
      <c r="N67" s="547">
        <v>7</v>
      </c>
      <c r="O67" s="547">
        <v>19.878186169999999</v>
      </c>
      <c r="P67" s="547">
        <v>9.3071929999999998</v>
      </c>
      <c r="Q67" s="547">
        <v>43.935310000000001</v>
      </c>
      <c r="R67" s="547">
        <v>2.5356890000000001</v>
      </c>
      <c r="S67" s="547">
        <v>10.11314582</v>
      </c>
      <c r="T67" s="547">
        <v>-44.542047199999999</v>
      </c>
      <c r="U67" s="547">
        <v>-63.925747000000001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7" s="483" customFormat="1" ht="13.5">
      <c r="A68" s="444"/>
      <c r="B68" s="444"/>
      <c r="F68" s="207" t="s">
        <v>77</v>
      </c>
      <c r="G68" s="486">
        <v>25</v>
      </c>
      <c r="H68" s="521" t="s">
        <v>27</v>
      </c>
      <c r="I68" s="521">
        <v>3.4</v>
      </c>
      <c r="J68" s="662">
        <v>0.62</v>
      </c>
      <c r="K68" s="662" t="s">
        <v>262</v>
      </c>
      <c r="L68" s="662">
        <v>900</v>
      </c>
      <c r="M68" s="547">
        <v>-11.462536330000001</v>
      </c>
      <c r="N68" s="547">
        <v>6</v>
      </c>
      <c r="O68" s="547">
        <v>17.464508429999999</v>
      </c>
      <c r="P68" s="547">
        <v>8.1402599999999996</v>
      </c>
      <c r="Q68" s="547">
        <v>39.971139999999998</v>
      </c>
      <c r="R68" s="547">
        <v>2.343283</v>
      </c>
      <c r="S68" s="547">
        <v>10.34884155</v>
      </c>
      <c r="T68" s="547">
        <v>-44.764137349999999</v>
      </c>
      <c r="U68" s="547">
        <v>-64.142838459999993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7" s="483" customFormat="1" ht="13.5">
      <c r="A69" s="444"/>
      <c r="B69" s="444"/>
      <c r="F69" s="207" t="s">
        <v>77</v>
      </c>
      <c r="G69" s="486">
        <v>25</v>
      </c>
      <c r="H69" s="521" t="s">
        <v>27</v>
      </c>
      <c r="I69" s="521">
        <v>3.4</v>
      </c>
      <c r="J69" s="662">
        <v>0.62</v>
      </c>
      <c r="K69" s="662" t="s">
        <v>262</v>
      </c>
      <c r="L69" s="662">
        <v>900</v>
      </c>
      <c r="M69" s="547">
        <v>-12.40075523</v>
      </c>
      <c r="N69" s="547">
        <v>5</v>
      </c>
      <c r="O69" s="547">
        <v>17.387818729999999</v>
      </c>
      <c r="P69" s="547">
        <v>7.3887780000000003</v>
      </c>
      <c r="Q69" s="547">
        <v>36.581499999999998</v>
      </c>
      <c r="R69" s="547">
        <v>2.3048389999999999</v>
      </c>
      <c r="S69" s="547">
        <v>8.8191232700000004</v>
      </c>
      <c r="T69" s="547">
        <v>-45.682113870000002</v>
      </c>
      <c r="U69" s="547">
        <v>-63.802486289999997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7" s="483" customFormat="1" ht="13.5">
      <c r="A70" s="444"/>
      <c r="B70" s="444"/>
      <c r="F70" s="207" t="s">
        <v>77</v>
      </c>
      <c r="G70" s="486">
        <v>25</v>
      </c>
      <c r="H70" s="521" t="s">
        <v>27</v>
      </c>
      <c r="I70" s="521">
        <v>3.4</v>
      </c>
      <c r="J70" s="662">
        <v>0.62</v>
      </c>
      <c r="K70" s="662" t="s">
        <v>262</v>
      </c>
      <c r="L70" s="662">
        <v>900</v>
      </c>
      <c r="M70" s="547">
        <v>-13.31802238</v>
      </c>
      <c r="N70" s="547">
        <v>4</v>
      </c>
      <c r="O70" s="547">
        <v>17.319553079999999</v>
      </c>
      <c r="P70" s="547">
        <v>7.1073320000000004</v>
      </c>
      <c r="Q70" s="547">
        <v>33.755119999999998</v>
      </c>
      <c r="R70" s="547">
        <v>2.274362</v>
      </c>
      <c r="S70" s="547">
        <v>7.4580427800000004</v>
      </c>
      <c r="T70" s="547">
        <v>-46.946674059999999</v>
      </c>
      <c r="U70" s="547">
        <v>-63.075166119999999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7" s="483" customFormat="1" ht="13.5">
      <c r="A71" s="444"/>
      <c r="B71" s="444"/>
      <c r="F71" s="207" t="s">
        <v>77</v>
      </c>
      <c r="G71" s="486">
        <v>25</v>
      </c>
      <c r="H71" s="521" t="s">
        <v>27</v>
      </c>
      <c r="I71" s="521">
        <v>3.4</v>
      </c>
      <c r="J71" s="662">
        <v>0.62</v>
      </c>
      <c r="K71" s="662" t="s">
        <v>262</v>
      </c>
      <c r="L71" s="662">
        <v>900</v>
      </c>
      <c r="M71" s="547">
        <v>-14.261306279999999</v>
      </c>
      <c r="N71" s="547">
        <v>3</v>
      </c>
      <c r="O71" s="547">
        <v>17.26916958</v>
      </c>
      <c r="P71" s="547">
        <v>6.9138219999999997</v>
      </c>
      <c r="Q71" s="547">
        <v>31.298570000000002</v>
      </c>
      <c r="R71" s="547">
        <v>2.247493</v>
      </c>
      <c r="S71" s="547">
        <v>6.2597970199999997</v>
      </c>
      <c r="T71" s="547">
        <v>-48.50449605</v>
      </c>
      <c r="U71" s="547">
        <v>-62.25348597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7" s="483" customFormat="1" ht="13.5">
      <c r="A72" s="444"/>
      <c r="B72" s="444"/>
      <c r="F72" s="207" t="s">
        <v>77</v>
      </c>
      <c r="G72" s="486">
        <v>25</v>
      </c>
      <c r="H72" s="521" t="s">
        <v>27</v>
      </c>
      <c r="I72" s="521">
        <v>3.4</v>
      </c>
      <c r="J72" s="662">
        <v>0.62</v>
      </c>
      <c r="K72" s="662" t="s">
        <v>262</v>
      </c>
      <c r="L72" s="662">
        <v>900</v>
      </c>
      <c r="M72" s="547">
        <v>-15.19764936</v>
      </c>
      <c r="N72" s="547">
        <v>2</v>
      </c>
      <c r="O72" s="547">
        <v>17.206343660000002</v>
      </c>
      <c r="P72" s="547">
        <v>6.5654329999999996</v>
      </c>
      <c r="Q72" s="547">
        <v>29.25254</v>
      </c>
      <c r="R72" s="547">
        <v>2.2262559999999998</v>
      </c>
      <c r="S72" s="547">
        <v>5.2318367700000001</v>
      </c>
      <c r="T72" s="547">
        <v>-50.111280069999999</v>
      </c>
      <c r="U72" s="547">
        <v>-61.289696939999999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7" s="483" customFormat="1" ht="13.5">
      <c r="A73" s="444"/>
      <c r="B73" s="444"/>
      <c r="F73" s="207" t="s">
        <v>77</v>
      </c>
      <c r="G73" s="486">
        <v>25</v>
      </c>
      <c r="H73" s="521" t="s">
        <v>27</v>
      </c>
      <c r="I73" s="521">
        <v>3.4</v>
      </c>
      <c r="J73" s="662">
        <v>0.62</v>
      </c>
      <c r="K73" s="662" t="s">
        <v>262</v>
      </c>
      <c r="L73" s="662">
        <v>900</v>
      </c>
      <c r="M73" s="547">
        <v>-16.17369631</v>
      </c>
      <c r="N73" s="547">
        <v>1</v>
      </c>
      <c r="O73" s="547">
        <v>17.17330681</v>
      </c>
      <c r="P73" s="547">
        <v>6.1662410000000003</v>
      </c>
      <c r="Q73" s="547">
        <v>27.47803</v>
      </c>
      <c r="R73" s="547">
        <v>2.2077</v>
      </c>
      <c r="S73" s="547">
        <v>4.3527273600000003</v>
      </c>
      <c r="T73" s="547">
        <v>-51.740848069999998</v>
      </c>
      <c r="U73" s="547">
        <v>-60.335493829999997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7" s="483" customFormat="1" ht="13.5">
      <c r="A74" s="444"/>
      <c r="B74" s="444"/>
      <c r="F74" s="207" t="s">
        <v>77</v>
      </c>
      <c r="G74" s="486">
        <v>25</v>
      </c>
      <c r="H74" s="521" t="s">
        <v>27</v>
      </c>
      <c r="I74" s="521">
        <v>3.4</v>
      </c>
      <c r="J74" s="662">
        <v>0.62</v>
      </c>
      <c r="K74" s="662" t="s">
        <v>262</v>
      </c>
      <c r="L74" s="662">
        <v>900</v>
      </c>
      <c r="M74" s="547">
        <v>-17.123541960000001</v>
      </c>
      <c r="N74" s="547">
        <v>0</v>
      </c>
      <c r="O74" s="547">
        <v>17.134692560000001</v>
      </c>
      <c r="P74" s="547">
        <v>6.0732609999999996</v>
      </c>
      <c r="Q74" s="547">
        <v>26.053640000000001</v>
      </c>
      <c r="R74" s="547">
        <v>2.192313</v>
      </c>
      <c r="S74" s="547">
        <v>3.5918394199999999</v>
      </c>
      <c r="T74" s="547">
        <v>-53.099819449999998</v>
      </c>
      <c r="U74" s="547">
        <v>-59.282974400000001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7" s="483" customFormat="1" ht="13.5">
      <c r="A75" s="444"/>
      <c r="B75" s="444"/>
      <c r="F75" s="207" t="s">
        <v>77</v>
      </c>
      <c r="G75" s="486">
        <v>25</v>
      </c>
      <c r="H75" s="521" t="s">
        <v>27</v>
      </c>
      <c r="I75" s="521">
        <v>3.4</v>
      </c>
      <c r="J75" s="662">
        <v>0.62</v>
      </c>
      <c r="K75" s="662" t="s">
        <v>262</v>
      </c>
      <c r="L75" s="662">
        <v>900</v>
      </c>
      <c r="M75" s="547">
        <v>-18.096463379999999</v>
      </c>
      <c r="N75" s="547">
        <v>-1</v>
      </c>
      <c r="O75" s="547">
        <v>17.08489518</v>
      </c>
      <c r="P75" s="547">
        <v>5.9447049999999999</v>
      </c>
      <c r="Q75" s="547">
        <v>24.8507</v>
      </c>
      <c r="R75" s="547">
        <v>2.1795800000000001</v>
      </c>
      <c r="S75" s="547">
        <v>2.93058613</v>
      </c>
      <c r="T75" s="547">
        <v>-54.105635599999999</v>
      </c>
      <c r="U75" s="547">
        <v>-58.485260949999997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7" s="483" customFormat="1" ht="13.5">
      <c r="A76" s="444"/>
      <c r="B76" s="444"/>
      <c r="F76" s="207" t="s">
        <v>77</v>
      </c>
      <c r="G76" s="486">
        <v>25</v>
      </c>
      <c r="H76" s="521" t="s">
        <v>27</v>
      </c>
      <c r="I76" s="521">
        <v>3.4</v>
      </c>
      <c r="J76" s="662">
        <v>0.62</v>
      </c>
      <c r="K76" s="662" t="s">
        <v>262</v>
      </c>
      <c r="L76" s="662">
        <v>900</v>
      </c>
      <c r="M76" s="547">
        <v>-19.148232610000001</v>
      </c>
      <c r="N76" s="547">
        <v>-2</v>
      </c>
      <c r="O76" s="547">
        <v>17.15206031</v>
      </c>
      <c r="P76" s="547">
        <v>5.70052</v>
      </c>
      <c r="Q76" s="547">
        <v>23.792580000000001</v>
      </c>
      <c r="R76" s="547">
        <v>2.168625</v>
      </c>
      <c r="S76" s="547">
        <v>2.4137563599999998</v>
      </c>
      <c r="T76" s="547">
        <v>-54.861042609999998</v>
      </c>
      <c r="U76" s="547">
        <v>-57.583793790000001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7" s="483" customFormat="1" ht="13.5">
      <c r="A77" s="444"/>
      <c r="B77" s="444"/>
      <c r="F77" s="207" t="s">
        <v>77</v>
      </c>
      <c r="G77" s="486">
        <v>25</v>
      </c>
      <c r="H77" s="521" t="s">
        <v>27</v>
      </c>
      <c r="I77" s="521">
        <v>3.4</v>
      </c>
      <c r="J77" s="662">
        <v>0.62</v>
      </c>
      <c r="K77" s="662" t="s">
        <v>262</v>
      </c>
      <c r="L77" s="662">
        <v>900</v>
      </c>
      <c r="M77" s="547">
        <v>-20.153686390000001</v>
      </c>
      <c r="N77" s="547">
        <v>-3</v>
      </c>
      <c r="O77" s="547">
        <v>17.146781990000001</v>
      </c>
      <c r="P77" s="547">
        <v>5.6259499999999996</v>
      </c>
      <c r="Q77" s="547">
        <v>22.976379999999999</v>
      </c>
      <c r="R77" s="547">
        <v>2.1614840000000002</v>
      </c>
      <c r="S77" s="547">
        <v>1.9564993900000001</v>
      </c>
      <c r="T77" s="547">
        <v>-54.797443559999998</v>
      </c>
      <c r="U77" s="547">
        <v>-56.534986760000002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7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7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7" s="483" customFormat="1">
      <c r="A80" s="192" t="s">
        <v>64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485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</row>
    <row r="81" spans="1:98" s="483" customFormat="1" ht="13.5">
      <c r="A81" s="444"/>
      <c r="B81" s="444"/>
      <c r="F81" s="524" t="s">
        <v>43</v>
      </c>
      <c r="G81" s="524" t="s">
        <v>44</v>
      </c>
      <c r="H81" s="524" t="s">
        <v>45</v>
      </c>
      <c r="I81" s="524" t="s">
        <v>46</v>
      </c>
      <c r="J81" s="525" t="s">
        <v>47</v>
      </c>
      <c r="K81" s="524" t="s">
        <v>48</v>
      </c>
      <c r="L81" s="524" t="s">
        <v>49</v>
      </c>
      <c r="M81" s="529" t="s">
        <v>50</v>
      </c>
      <c r="N81" s="524" t="s">
        <v>51</v>
      </c>
      <c r="O81" s="529" t="s">
        <v>52</v>
      </c>
      <c r="P81" s="529" t="s">
        <v>348</v>
      </c>
      <c r="Q81" s="529" t="s">
        <v>349</v>
      </c>
      <c r="R81" s="529" t="s">
        <v>53</v>
      </c>
      <c r="S81" s="529" t="s">
        <v>350</v>
      </c>
      <c r="T81" s="529" t="s">
        <v>69</v>
      </c>
      <c r="U81" s="529" t="s">
        <v>70</v>
      </c>
      <c r="V81" s="485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</row>
    <row r="82" spans="1:98" s="483" customFormat="1" ht="13.5">
      <c r="A82" s="421"/>
      <c r="B82" s="421"/>
      <c r="C82" s="421"/>
      <c r="D82" s="421"/>
      <c r="E82" s="448"/>
      <c r="F82" s="207" t="s">
        <v>77</v>
      </c>
      <c r="G82" s="486">
        <v>25</v>
      </c>
      <c r="H82" s="521" t="s">
        <v>28</v>
      </c>
      <c r="I82" s="521">
        <v>3.4</v>
      </c>
      <c r="J82" s="662">
        <v>3.25</v>
      </c>
      <c r="K82" s="662" t="s">
        <v>333</v>
      </c>
      <c r="L82" s="662">
        <v>900</v>
      </c>
      <c r="M82" s="547">
        <v>-1.9536948599999999</v>
      </c>
      <c r="N82" s="547">
        <v>28</v>
      </c>
      <c r="O82" s="547">
        <v>29.938715340000002</v>
      </c>
      <c r="P82" s="547">
        <v>36.901220000000002</v>
      </c>
      <c r="Q82" s="547">
        <v>455.84800000000001</v>
      </c>
      <c r="R82" s="547">
        <v>8.5929760000000002</v>
      </c>
      <c r="S82" s="547">
        <v>38.521244979999999</v>
      </c>
      <c r="T82" s="547">
        <v>-39.443995479999998</v>
      </c>
      <c r="U82" s="547">
        <v>-53.04259227</v>
      </c>
      <c r="V82" s="485"/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21"/>
      <c r="B83" s="421"/>
      <c r="C83" s="421"/>
      <c r="D83" s="421"/>
      <c r="E83" s="448"/>
      <c r="F83" s="207" t="s">
        <v>77</v>
      </c>
      <c r="G83" s="486">
        <v>25</v>
      </c>
      <c r="H83" s="521" t="s">
        <v>28</v>
      </c>
      <c r="I83" s="521">
        <v>3.4</v>
      </c>
      <c r="J83" s="662">
        <v>3.25</v>
      </c>
      <c r="K83" s="662" t="s">
        <v>333</v>
      </c>
      <c r="L83" s="662">
        <v>900</v>
      </c>
      <c r="M83" s="547">
        <v>-3.04760279</v>
      </c>
      <c r="N83" s="547">
        <v>27</v>
      </c>
      <c r="O83" s="547">
        <v>30.0339463</v>
      </c>
      <c r="P83" s="547">
        <v>33.366959999999999</v>
      </c>
      <c r="Q83" s="547">
        <v>403.85149999999999</v>
      </c>
      <c r="R83" s="547">
        <v>8.0755730000000003</v>
      </c>
      <c r="S83" s="547">
        <v>34.459552039999998</v>
      </c>
      <c r="T83" s="547">
        <v>-46.008905540000001</v>
      </c>
      <c r="U83" s="547">
        <v>-54.283058369999999</v>
      </c>
      <c r="V83" s="485"/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21"/>
      <c r="B84" s="421"/>
      <c r="C84" s="421"/>
      <c r="D84" s="421"/>
      <c r="E84" s="448"/>
      <c r="F84" s="207" t="s">
        <v>77</v>
      </c>
      <c r="G84" s="486">
        <v>25</v>
      </c>
      <c r="H84" s="521" t="s">
        <v>28</v>
      </c>
      <c r="I84" s="521">
        <v>3.4</v>
      </c>
      <c r="J84" s="662">
        <v>3.25</v>
      </c>
      <c r="K84" s="662" t="s">
        <v>333</v>
      </c>
      <c r="L84" s="662">
        <v>900</v>
      </c>
      <c r="M84" s="547">
        <v>-4.0854498699999997</v>
      </c>
      <c r="N84" s="547">
        <v>26</v>
      </c>
      <c r="O84" s="547">
        <v>30.08231572</v>
      </c>
      <c r="P84" s="547">
        <v>30.641860000000001</v>
      </c>
      <c r="Q84" s="547">
        <v>359.4248</v>
      </c>
      <c r="R84" s="547">
        <v>7.6321159999999999</v>
      </c>
      <c r="S84" s="547">
        <v>30.721196419999998</v>
      </c>
      <c r="T84" s="547">
        <v>-48.633010400000003</v>
      </c>
      <c r="U84" s="547">
        <v>-56.050891</v>
      </c>
      <c r="V84" s="485"/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21"/>
      <c r="B85" s="421"/>
      <c r="C85" s="421"/>
      <c r="D85" s="421"/>
      <c r="E85" s="448"/>
      <c r="F85" s="207" t="s">
        <v>77</v>
      </c>
      <c r="G85" s="486">
        <v>25</v>
      </c>
      <c r="H85" s="521" t="s">
        <v>28</v>
      </c>
      <c r="I85" s="521">
        <v>3.4</v>
      </c>
      <c r="J85" s="662">
        <v>2.42</v>
      </c>
      <c r="K85" s="662" t="s">
        <v>334</v>
      </c>
      <c r="L85" s="662">
        <v>900</v>
      </c>
      <c r="M85" s="547">
        <v>-3.4440669700000002</v>
      </c>
      <c r="N85" s="547">
        <v>25</v>
      </c>
      <c r="O85" s="547">
        <v>28.429883140000001</v>
      </c>
      <c r="P85" s="547">
        <v>28.058140000000002</v>
      </c>
      <c r="Q85" s="547">
        <v>320.69779999999997</v>
      </c>
      <c r="R85" s="547">
        <v>6.5957369999999997</v>
      </c>
      <c r="S85" s="547">
        <v>36.327191599999999</v>
      </c>
      <c r="T85" s="547">
        <v>-39.945829809999999</v>
      </c>
      <c r="U85" s="547">
        <v>-53.726474009999997</v>
      </c>
      <c r="V85" s="485"/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21"/>
      <c r="B86" s="421"/>
      <c r="C86" s="421"/>
      <c r="D86" s="421"/>
      <c r="E86" s="448"/>
      <c r="F86" s="207" t="s">
        <v>77</v>
      </c>
      <c r="G86" s="486">
        <v>25</v>
      </c>
      <c r="H86" s="521" t="s">
        <v>28</v>
      </c>
      <c r="I86" s="521">
        <v>3.4</v>
      </c>
      <c r="J86" s="662">
        <v>2.42</v>
      </c>
      <c r="K86" s="662" t="s">
        <v>334</v>
      </c>
      <c r="L86" s="662">
        <v>900</v>
      </c>
      <c r="M86" s="547">
        <v>-4.5103045499999999</v>
      </c>
      <c r="N86" s="547">
        <v>24</v>
      </c>
      <c r="O86" s="547">
        <v>28.48767424</v>
      </c>
      <c r="P86" s="547">
        <v>25.311250000000001</v>
      </c>
      <c r="Q86" s="547">
        <v>283.62130000000002</v>
      </c>
      <c r="R86" s="547">
        <v>6.2281180000000003</v>
      </c>
      <c r="S86" s="547">
        <v>32.457290780000001</v>
      </c>
      <c r="T86" s="547">
        <v>-43.608296529999997</v>
      </c>
      <c r="U86" s="547">
        <v>-56.13616107</v>
      </c>
      <c r="V86" s="485"/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21"/>
      <c r="B87" s="421"/>
      <c r="C87" s="421"/>
      <c r="D87" s="421"/>
      <c r="E87" s="448"/>
      <c r="F87" s="207" t="s">
        <v>77</v>
      </c>
      <c r="G87" s="486">
        <v>25</v>
      </c>
      <c r="H87" s="521" t="s">
        <v>28</v>
      </c>
      <c r="I87" s="521">
        <v>3.4</v>
      </c>
      <c r="J87" s="662">
        <v>2</v>
      </c>
      <c r="K87" s="662" t="s">
        <v>335</v>
      </c>
      <c r="L87" s="662">
        <v>900</v>
      </c>
      <c r="M87" s="547">
        <v>-4.37414214</v>
      </c>
      <c r="N87" s="547">
        <v>23</v>
      </c>
      <c r="O87" s="547">
        <v>27.370198380000001</v>
      </c>
      <c r="P87" s="547">
        <v>23.992239999999999</v>
      </c>
      <c r="Q87" s="547">
        <v>255.46539999999999</v>
      </c>
      <c r="R87" s="547">
        <v>5.801177</v>
      </c>
      <c r="S87" s="547">
        <v>34.387551469999998</v>
      </c>
      <c r="T87" s="547">
        <v>-40.14773667</v>
      </c>
      <c r="U87" s="547">
        <v>-54.453552420000001</v>
      </c>
      <c r="V87" s="485"/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21"/>
      <c r="B88" s="421"/>
      <c r="C88" s="421"/>
      <c r="D88" s="421"/>
      <c r="E88" s="448"/>
      <c r="F88" s="207" t="s">
        <v>77</v>
      </c>
      <c r="G88" s="486">
        <v>25</v>
      </c>
      <c r="H88" s="521" t="s">
        <v>28</v>
      </c>
      <c r="I88" s="521">
        <v>3.4</v>
      </c>
      <c r="J88" s="662">
        <v>2</v>
      </c>
      <c r="K88" s="662" t="s">
        <v>335</v>
      </c>
      <c r="L88" s="662">
        <v>900</v>
      </c>
      <c r="M88" s="547">
        <v>-5.4130545000000003</v>
      </c>
      <c r="N88" s="547">
        <v>22</v>
      </c>
      <c r="O88" s="547">
        <v>27.40870069</v>
      </c>
      <c r="P88" s="547">
        <v>21.576139999999999</v>
      </c>
      <c r="Q88" s="547">
        <v>226.3262</v>
      </c>
      <c r="R88" s="547">
        <v>5.5150829999999997</v>
      </c>
      <c r="S88" s="547">
        <v>30.714438680000001</v>
      </c>
      <c r="T88" s="547">
        <v>-43.307418570000003</v>
      </c>
      <c r="U88" s="547">
        <v>-57.435154619999999</v>
      </c>
      <c r="V88" s="485"/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21"/>
      <c r="B89" s="421"/>
      <c r="C89" s="421"/>
      <c r="D89" s="421"/>
      <c r="E89" s="448"/>
      <c r="F89" s="207" t="s">
        <v>77</v>
      </c>
      <c r="G89" s="486">
        <v>25</v>
      </c>
      <c r="H89" s="521" t="s">
        <v>28</v>
      </c>
      <c r="I89" s="521">
        <v>3.4</v>
      </c>
      <c r="J89" s="662">
        <v>2</v>
      </c>
      <c r="K89" s="662" t="s">
        <v>335</v>
      </c>
      <c r="L89" s="662">
        <v>900</v>
      </c>
      <c r="M89" s="547">
        <v>-6.4017705999999999</v>
      </c>
      <c r="N89" s="547">
        <v>21</v>
      </c>
      <c r="O89" s="547">
        <v>27.38978522</v>
      </c>
      <c r="P89" s="547">
        <v>19.612310000000001</v>
      </c>
      <c r="Q89" s="547">
        <v>200.9725</v>
      </c>
      <c r="R89" s="547">
        <v>5.2731070000000004</v>
      </c>
      <c r="S89" s="547">
        <v>27.296251890000001</v>
      </c>
      <c r="T89" s="547">
        <v>-43.509057849999998</v>
      </c>
      <c r="U89" s="547">
        <v>-60.63579206</v>
      </c>
      <c r="V89" s="485"/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21"/>
      <c r="B90" s="421"/>
      <c r="C90" s="421"/>
      <c r="D90" s="421"/>
      <c r="E90" s="448"/>
      <c r="F90" s="207" t="s">
        <v>77</v>
      </c>
      <c r="G90" s="486">
        <v>25</v>
      </c>
      <c r="H90" s="521" t="s">
        <v>28</v>
      </c>
      <c r="I90" s="521">
        <v>3.4</v>
      </c>
      <c r="J90" s="662">
        <v>1.53</v>
      </c>
      <c r="K90" s="662" t="s">
        <v>336</v>
      </c>
      <c r="L90" s="662">
        <v>900</v>
      </c>
      <c r="M90" s="547">
        <v>-5.7631790499999997</v>
      </c>
      <c r="N90" s="547">
        <v>20</v>
      </c>
      <c r="O90" s="547">
        <v>25.75875065</v>
      </c>
      <c r="P90" s="547">
        <v>19.082560000000001</v>
      </c>
      <c r="Q90" s="547">
        <v>181.66329999999999</v>
      </c>
      <c r="R90" s="547">
        <v>4.950342</v>
      </c>
      <c r="S90" s="547">
        <v>30.753496269999999</v>
      </c>
      <c r="T90" s="547">
        <v>-41.569000930000001</v>
      </c>
      <c r="U90" s="547">
        <v>-55.944444670000003</v>
      </c>
      <c r="V90" s="485"/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21"/>
      <c r="B91" s="421"/>
      <c r="C91" s="421"/>
      <c r="D91" s="421"/>
      <c r="E91" s="448"/>
      <c r="F91" s="207" t="s">
        <v>77</v>
      </c>
      <c r="G91" s="486">
        <v>25</v>
      </c>
      <c r="H91" s="521" t="s">
        <v>28</v>
      </c>
      <c r="I91" s="521">
        <v>3.4</v>
      </c>
      <c r="J91" s="662">
        <v>1.53</v>
      </c>
      <c r="K91" s="662" t="s">
        <v>336</v>
      </c>
      <c r="L91" s="662">
        <v>900</v>
      </c>
      <c r="M91" s="547">
        <v>-6.78695453</v>
      </c>
      <c r="N91" s="547">
        <v>19</v>
      </c>
      <c r="O91" s="547">
        <v>25.769562740000001</v>
      </c>
      <c r="P91" s="547">
        <v>17.153659999999999</v>
      </c>
      <c r="Q91" s="547">
        <v>161.13560000000001</v>
      </c>
      <c r="R91" s="547">
        <v>4.7451160000000003</v>
      </c>
      <c r="S91" s="547">
        <v>27.310988120000001</v>
      </c>
      <c r="T91" s="547">
        <v>-44.357114410000001</v>
      </c>
      <c r="U91" s="547">
        <v>-59.740131249999997</v>
      </c>
      <c r="V91" s="485"/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21"/>
      <c r="B92" s="421"/>
      <c r="C92" s="421"/>
      <c r="D92" s="421"/>
      <c r="E92" s="448"/>
      <c r="F92" s="207" t="s">
        <v>77</v>
      </c>
      <c r="G92" s="486">
        <v>25</v>
      </c>
      <c r="H92" s="521" t="s">
        <v>28</v>
      </c>
      <c r="I92" s="521">
        <v>3.4</v>
      </c>
      <c r="J92" s="662">
        <v>1.3</v>
      </c>
      <c r="K92" s="662" t="s">
        <v>337</v>
      </c>
      <c r="L92" s="662">
        <v>900</v>
      </c>
      <c r="M92" s="547">
        <v>-6.7175620199999999</v>
      </c>
      <c r="N92" s="547">
        <v>18</v>
      </c>
      <c r="O92" s="547">
        <v>24.731348310000001</v>
      </c>
      <c r="P92" s="547">
        <v>17.026630000000001</v>
      </c>
      <c r="Q92" s="547">
        <v>143.92429999999999</v>
      </c>
      <c r="R92" s="547">
        <v>4.453462</v>
      </c>
      <c r="S92" s="547">
        <v>28.11479589</v>
      </c>
      <c r="T92" s="547">
        <v>-41.36916609</v>
      </c>
      <c r="U92" s="547">
        <v>-55.895055460000002</v>
      </c>
      <c r="V92" s="485"/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21"/>
      <c r="B93" s="421"/>
      <c r="C93" s="421"/>
      <c r="D93" s="421"/>
      <c r="E93" s="448"/>
      <c r="F93" s="207" t="s">
        <v>77</v>
      </c>
      <c r="G93" s="486">
        <v>25</v>
      </c>
      <c r="H93" s="521" t="s">
        <v>28</v>
      </c>
      <c r="I93" s="521">
        <v>3.4</v>
      </c>
      <c r="J93" s="662">
        <v>1.3</v>
      </c>
      <c r="K93" s="662" t="s">
        <v>337</v>
      </c>
      <c r="L93" s="662">
        <v>900</v>
      </c>
      <c r="M93" s="547">
        <v>-7.7413290799999999</v>
      </c>
      <c r="N93" s="547">
        <v>17</v>
      </c>
      <c r="O93" s="547">
        <v>24.741983560000001</v>
      </c>
      <c r="P93" s="547">
        <v>15.56208</v>
      </c>
      <c r="Q93" s="547">
        <v>127.7354</v>
      </c>
      <c r="R93" s="547">
        <v>4.2885660000000003</v>
      </c>
      <c r="S93" s="547">
        <v>24.871108679999999</v>
      </c>
      <c r="T93" s="547">
        <v>-43.083605830000003</v>
      </c>
      <c r="U93" s="547">
        <v>-58.570533529999999</v>
      </c>
      <c r="V93" s="485"/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21"/>
      <c r="B94" s="421"/>
      <c r="C94" s="421"/>
      <c r="D94" s="421"/>
      <c r="E94" s="448"/>
      <c r="F94" s="207" t="s">
        <v>77</v>
      </c>
      <c r="G94" s="486">
        <v>25</v>
      </c>
      <c r="H94" s="521" t="s">
        <v>28</v>
      </c>
      <c r="I94" s="521">
        <v>3.4</v>
      </c>
      <c r="J94" s="662">
        <v>1.3</v>
      </c>
      <c r="K94" s="662" t="s">
        <v>337</v>
      </c>
      <c r="L94" s="662">
        <v>900</v>
      </c>
      <c r="M94" s="547">
        <v>-8.7122658899999994</v>
      </c>
      <c r="N94" s="547">
        <v>16</v>
      </c>
      <c r="O94" s="547">
        <v>24.6977549</v>
      </c>
      <c r="P94" s="547">
        <v>14.385680000000001</v>
      </c>
      <c r="Q94" s="547">
        <v>113.6554</v>
      </c>
      <c r="R94" s="547">
        <v>4.1505130000000001</v>
      </c>
      <c r="S94" s="547">
        <v>21.89979898</v>
      </c>
      <c r="T94" s="547">
        <v>-42.94337316</v>
      </c>
      <c r="U94" s="547">
        <v>-59.988886350000001</v>
      </c>
      <c r="V94" s="485"/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21"/>
      <c r="B95" s="421"/>
      <c r="C95" s="421"/>
      <c r="D95" s="421"/>
      <c r="E95" s="448"/>
      <c r="F95" s="207" t="s">
        <v>77</v>
      </c>
      <c r="G95" s="486">
        <v>25</v>
      </c>
      <c r="H95" s="521" t="s">
        <v>28</v>
      </c>
      <c r="I95" s="521">
        <v>3.4</v>
      </c>
      <c r="J95" s="662">
        <v>1.3</v>
      </c>
      <c r="K95" s="662" t="s">
        <v>337</v>
      </c>
      <c r="L95" s="662">
        <v>900</v>
      </c>
      <c r="M95" s="547">
        <v>-9.6267644400000005</v>
      </c>
      <c r="N95" s="547">
        <v>15</v>
      </c>
      <c r="O95" s="547">
        <v>24.638340620000001</v>
      </c>
      <c r="P95" s="547">
        <v>13.47695</v>
      </c>
      <c r="Q95" s="547">
        <v>101.98860000000001</v>
      </c>
      <c r="R95" s="547">
        <v>4.0366989999999996</v>
      </c>
      <c r="S95" s="547">
        <v>19.287192480000002</v>
      </c>
      <c r="T95" s="547">
        <v>-42.88938417</v>
      </c>
      <c r="U95" s="547">
        <v>-60.145644910000001</v>
      </c>
      <c r="V95" s="485"/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21"/>
      <c r="B96" s="421"/>
      <c r="C96" s="421"/>
      <c r="D96" s="421"/>
      <c r="E96" s="448"/>
      <c r="F96" s="207" t="s">
        <v>77</v>
      </c>
      <c r="G96" s="486">
        <v>25</v>
      </c>
      <c r="H96" s="521" t="s">
        <v>28</v>
      </c>
      <c r="I96" s="521">
        <v>3.4</v>
      </c>
      <c r="J96" s="662">
        <v>0.97</v>
      </c>
      <c r="K96" s="662" t="s">
        <v>260</v>
      </c>
      <c r="L96" s="662">
        <v>900</v>
      </c>
      <c r="M96" s="547">
        <v>-8.7009580300000007</v>
      </c>
      <c r="N96" s="547">
        <v>14</v>
      </c>
      <c r="O96" s="547">
        <v>22.7168928</v>
      </c>
      <c r="P96" s="547">
        <v>14.017569999999999</v>
      </c>
      <c r="Q96" s="547">
        <v>90.515410000000003</v>
      </c>
      <c r="R96" s="547">
        <v>3.1642190000000001</v>
      </c>
      <c r="S96" s="547">
        <v>22.35857176</v>
      </c>
      <c r="T96" s="547">
        <v>-41.860892939999999</v>
      </c>
      <c r="U96" s="547">
        <v>-55.161099069999999</v>
      </c>
      <c r="V96" s="485"/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21"/>
      <c r="B97" s="421"/>
      <c r="C97" s="421"/>
      <c r="D97" s="421"/>
      <c r="E97" s="448"/>
      <c r="F97" s="207" t="s">
        <v>77</v>
      </c>
      <c r="G97" s="486">
        <v>25</v>
      </c>
      <c r="H97" s="521" t="s">
        <v>28</v>
      </c>
      <c r="I97" s="521">
        <v>3.4</v>
      </c>
      <c r="J97" s="662">
        <v>0.97</v>
      </c>
      <c r="K97" s="662" t="s">
        <v>260</v>
      </c>
      <c r="L97" s="662">
        <v>900</v>
      </c>
      <c r="M97" s="547">
        <v>-9.6939261200000004</v>
      </c>
      <c r="N97" s="547">
        <v>13</v>
      </c>
      <c r="O97" s="547">
        <v>22.695391359999999</v>
      </c>
      <c r="P97" s="547">
        <v>12.949590000000001</v>
      </c>
      <c r="Q97" s="547">
        <v>80.651079999999993</v>
      </c>
      <c r="R97" s="547">
        <v>3.0605869999999999</v>
      </c>
      <c r="S97" s="547">
        <v>19.616916759999999</v>
      </c>
      <c r="T97" s="547">
        <v>-42.094318100000002</v>
      </c>
      <c r="U97" s="547">
        <v>-56.543629469999999</v>
      </c>
      <c r="V97" s="485"/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21"/>
      <c r="B98" s="421"/>
      <c r="C98" s="421"/>
      <c r="D98" s="421"/>
      <c r="E98" s="448"/>
      <c r="F98" s="207" t="s">
        <v>77</v>
      </c>
      <c r="G98" s="486">
        <v>25</v>
      </c>
      <c r="H98" s="521" t="s">
        <v>28</v>
      </c>
      <c r="I98" s="521">
        <v>3.4</v>
      </c>
      <c r="J98" s="662">
        <v>0.97</v>
      </c>
      <c r="K98" s="662" t="s">
        <v>260</v>
      </c>
      <c r="L98" s="662">
        <v>900</v>
      </c>
      <c r="M98" s="547">
        <v>-10.64322276</v>
      </c>
      <c r="N98" s="547">
        <v>12</v>
      </c>
      <c r="O98" s="547">
        <v>22.641445969999999</v>
      </c>
      <c r="P98" s="547">
        <v>12.415150000000001</v>
      </c>
      <c r="Q98" s="547">
        <v>72.134860000000003</v>
      </c>
      <c r="R98" s="547">
        <v>2.9753189999999998</v>
      </c>
      <c r="S98" s="547">
        <v>17.102230179999999</v>
      </c>
      <c r="T98" s="547">
        <v>-41.510206220000001</v>
      </c>
      <c r="U98" s="547">
        <v>-57.313754899999999</v>
      </c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21"/>
      <c r="B99" s="421"/>
      <c r="C99" s="421"/>
      <c r="D99" s="421"/>
      <c r="E99" s="448"/>
      <c r="F99" s="207" t="s">
        <v>77</v>
      </c>
      <c r="G99" s="486">
        <v>25</v>
      </c>
      <c r="H99" s="521" t="s">
        <v>28</v>
      </c>
      <c r="I99" s="521">
        <v>3.4</v>
      </c>
      <c r="J99" s="662">
        <v>0.97</v>
      </c>
      <c r="K99" s="662" t="s">
        <v>260</v>
      </c>
      <c r="L99" s="662">
        <v>900</v>
      </c>
      <c r="M99" s="547">
        <v>-11.56243139</v>
      </c>
      <c r="N99" s="547">
        <v>11</v>
      </c>
      <c r="O99" s="547">
        <v>22.56369729</v>
      </c>
      <c r="P99" s="547">
        <v>11.56263</v>
      </c>
      <c r="Q99" s="547">
        <v>64.730099999999993</v>
      </c>
      <c r="R99" s="547">
        <v>2.9021460000000001</v>
      </c>
      <c r="S99" s="547">
        <v>14.931386959999999</v>
      </c>
      <c r="T99" s="547">
        <v>-41.021842929999998</v>
      </c>
      <c r="U99" s="547">
        <v>-58.020740510000003</v>
      </c>
      <c r="V99" s="485"/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21"/>
      <c r="B100" s="421"/>
      <c r="C100" s="421"/>
      <c r="D100" s="421"/>
      <c r="E100" s="448"/>
      <c r="F100" s="207" t="s">
        <v>77</v>
      </c>
      <c r="G100" s="486">
        <v>25</v>
      </c>
      <c r="H100" s="521" t="s">
        <v>28</v>
      </c>
      <c r="I100" s="521">
        <v>3.4</v>
      </c>
      <c r="J100" s="662">
        <v>0.76</v>
      </c>
      <c r="K100" s="662" t="s">
        <v>261</v>
      </c>
      <c r="L100" s="662">
        <v>900</v>
      </c>
      <c r="M100" s="547">
        <v>-10.13004443</v>
      </c>
      <c r="N100" s="547">
        <v>10</v>
      </c>
      <c r="O100" s="547">
        <v>20.118485329999999</v>
      </c>
      <c r="P100" s="547">
        <v>10.828390000000001</v>
      </c>
      <c r="Q100" s="547">
        <v>58.282080000000001</v>
      </c>
      <c r="R100" s="547">
        <v>2.6877909999999998</v>
      </c>
      <c r="S100" s="547">
        <v>16.01683053</v>
      </c>
      <c r="T100" s="547">
        <v>-42.807587939999998</v>
      </c>
      <c r="U100" s="547">
        <v>-59.233009099999997</v>
      </c>
      <c r="V100" s="485"/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21"/>
      <c r="B101" s="421"/>
      <c r="C101" s="421"/>
      <c r="D101" s="421"/>
      <c r="E101" s="448"/>
      <c r="F101" s="207" t="s">
        <v>77</v>
      </c>
      <c r="G101" s="486">
        <v>25</v>
      </c>
      <c r="H101" s="521" t="s">
        <v>28</v>
      </c>
      <c r="I101" s="521">
        <v>3.4</v>
      </c>
      <c r="J101" s="662">
        <v>0.76</v>
      </c>
      <c r="K101" s="662" t="s">
        <v>261</v>
      </c>
      <c r="L101" s="662">
        <v>900</v>
      </c>
      <c r="M101" s="547">
        <v>-11.067682509999999</v>
      </c>
      <c r="N101" s="547">
        <v>9</v>
      </c>
      <c r="O101" s="547">
        <v>20.058616910000001</v>
      </c>
      <c r="P101" s="547">
        <v>10.23808</v>
      </c>
      <c r="Q101" s="547">
        <v>52.570120000000003</v>
      </c>
      <c r="R101" s="547">
        <v>2.6256029999999999</v>
      </c>
      <c r="S101" s="547">
        <v>13.85163515</v>
      </c>
      <c r="T101" s="547">
        <v>-42.541337769999998</v>
      </c>
      <c r="U101" s="547">
        <v>-61.258711810000001</v>
      </c>
      <c r="V101" s="485"/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21"/>
      <c r="B102" s="421"/>
      <c r="C102" s="421"/>
      <c r="D102" s="421"/>
      <c r="E102" s="448"/>
      <c r="F102" s="207" t="s">
        <v>77</v>
      </c>
      <c r="G102" s="486">
        <v>25</v>
      </c>
      <c r="H102" s="521" t="s">
        <v>28</v>
      </c>
      <c r="I102" s="521">
        <v>3.4</v>
      </c>
      <c r="J102" s="662">
        <v>0.76</v>
      </c>
      <c r="K102" s="662" t="s">
        <v>261</v>
      </c>
      <c r="L102" s="662">
        <v>900</v>
      </c>
      <c r="M102" s="547">
        <v>-11.99824651</v>
      </c>
      <c r="N102" s="547">
        <v>8</v>
      </c>
      <c r="O102" s="547">
        <v>19.98917831</v>
      </c>
      <c r="P102" s="547">
        <v>9.5975319999999993</v>
      </c>
      <c r="Q102" s="547">
        <v>47.562669999999997</v>
      </c>
      <c r="R102" s="547">
        <v>2.572565</v>
      </c>
      <c r="S102" s="547">
        <v>11.94380838</v>
      </c>
      <c r="T102" s="547">
        <v>-42.447612769999999</v>
      </c>
      <c r="U102" s="547">
        <v>-62.471701770000003</v>
      </c>
      <c r="V102" s="485"/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21"/>
      <c r="B103" s="421"/>
      <c r="C103" s="421"/>
      <c r="D103" s="421"/>
      <c r="E103" s="448"/>
      <c r="F103" s="207" t="s">
        <v>77</v>
      </c>
      <c r="G103" s="486">
        <v>25</v>
      </c>
      <c r="H103" s="521" t="s">
        <v>28</v>
      </c>
      <c r="I103" s="521">
        <v>3.4</v>
      </c>
      <c r="J103" s="662">
        <v>0.76</v>
      </c>
      <c r="K103" s="662" t="s">
        <v>261</v>
      </c>
      <c r="L103" s="662">
        <v>900</v>
      </c>
      <c r="M103" s="547">
        <v>-12.89637405</v>
      </c>
      <c r="N103" s="547">
        <v>7</v>
      </c>
      <c r="O103" s="547">
        <v>19.905555549999999</v>
      </c>
      <c r="P103" s="547">
        <v>9.2691809999999997</v>
      </c>
      <c r="Q103" s="547">
        <v>43.350160000000002</v>
      </c>
      <c r="R103" s="547">
        <v>2.5301269999999998</v>
      </c>
      <c r="S103" s="547">
        <v>10.23015015</v>
      </c>
      <c r="T103" s="547">
        <v>-42.763499459999998</v>
      </c>
      <c r="U103" s="547">
        <v>-63.007621810000003</v>
      </c>
      <c r="V103" s="485"/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21"/>
      <c r="B104" s="421"/>
      <c r="C104" s="421"/>
      <c r="D104" s="421"/>
      <c r="E104" s="448"/>
      <c r="F104" s="207" t="s">
        <v>77</v>
      </c>
      <c r="G104" s="486">
        <v>25</v>
      </c>
      <c r="H104" s="521" t="s">
        <v>28</v>
      </c>
      <c r="I104" s="521">
        <v>3.4</v>
      </c>
      <c r="J104" s="662">
        <v>0.62</v>
      </c>
      <c r="K104" s="662" t="s">
        <v>262</v>
      </c>
      <c r="L104" s="662">
        <v>900</v>
      </c>
      <c r="M104" s="547">
        <v>-11.474528830000001</v>
      </c>
      <c r="N104" s="547">
        <v>6</v>
      </c>
      <c r="O104" s="547">
        <v>17.479292130000001</v>
      </c>
      <c r="P104" s="547">
        <v>7.8731270000000002</v>
      </c>
      <c r="Q104" s="547">
        <v>39.472949999999997</v>
      </c>
      <c r="R104" s="547">
        <v>2.338619</v>
      </c>
      <c r="S104" s="547">
        <v>10.49226101</v>
      </c>
      <c r="T104" s="547">
        <v>-43.306686630000002</v>
      </c>
      <c r="U104" s="547">
        <v>-62.166088899999998</v>
      </c>
      <c r="V104" s="485"/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21"/>
      <c r="B105" s="421"/>
      <c r="C105" s="421"/>
      <c r="D105" s="421"/>
      <c r="E105" s="448"/>
      <c r="F105" s="207" t="s">
        <v>77</v>
      </c>
      <c r="G105" s="486">
        <v>25</v>
      </c>
      <c r="H105" s="521" t="s">
        <v>28</v>
      </c>
      <c r="I105" s="521">
        <v>3.4</v>
      </c>
      <c r="J105" s="662">
        <v>0.62</v>
      </c>
      <c r="K105" s="662" t="s">
        <v>262</v>
      </c>
      <c r="L105" s="662">
        <v>900</v>
      </c>
      <c r="M105" s="547">
        <v>-12.411993239999999</v>
      </c>
      <c r="N105" s="547">
        <v>5</v>
      </c>
      <c r="O105" s="547">
        <v>17.408434740000001</v>
      </c>
      <c r="P105" s="547">
        <v>7.7509319999999997</v>
      </c>
      <c r="Q105" s="547">
        <v>36.23274</v>
      </c>
      <c r="R105" s="547">
        <v>2.3029389999999998</v>
      </c>
      <c r="S105" s="547">
        <v>8.8385011000000002</v>
      </c>
      <c r="T105" s="547">
        <v>-43.778660719999998</v>
      </c>
      <c r="U105" s="547">
        <v>-63.003033209999998</v>
      </c>
      <c r="V105" s="485"/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21"/>
      <c r="B106" s="421"/>
      <c r="C106" s="421"/>
      <c r="D106" s="421"/>
      <c r="E106" s="448"/>
      <c r="F106" s="207" t="s">
        <v>77</v>
      </c>
      <c r="G106" s="486">
        <v>25</v>
      </c>
      <c r="H106" s="521" t="s">
        <v>28</v>
      </c>
      <c r="I106" s="521">
        <v>3.4</v>
      </c>
      <c r="J106" s="662">
        <v>0.62</v>
      </c>
      <c r="K106" s="662" t="s">
        <v>262</v>
      </c>
      <c r="L106" s="662">
        <v>900</v>
      </c>
      <c r="M106" s="547">
        <v>-13.32847095</v>
      </c>
      <c r="N106" s="547">
        <v>4</v>
      </c>
      <c r="O106" s="547">
        <v>17.34101325</v>
      </c>
      <c r="P106" s="547">
        <v>7.1521629999999998</v>
      </c>
      <c r="Q106" s="547">
        <v>33.487690000000001</v>
      </c>
      <c r="R106" s="547">
        <v>2.2717710000000002</v>
      </c>
      <c r="S106" s="547">
        <v>7.5110219899999997</v>
      </c>
      <c r="T106" s="547">
        <v>-44.67339295</v>
      </c>
      <c r="U106" s="547">
        <v>-62.801406049999997</v>
      </c>
      <c r="V106" s="485"/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21"/>
      <c r="B107" s="421"/>
      <c r="C107" s="421"/>
      <c r="D107" s="421"/>
      <c r="E107" s="448"/>
      <c r="F107" s="207" t="s">
        <v>77</v>
      </c>
      <c r="G107" s="486">
        <v>25</v>
      </c>
      <c r="H107" s="521" t="s">
        <v>28</v>
      </c>
      <c r="I107" s="521">
        <v>3.4</v>
      </c>
      <c r="J107" s="662">
        <v>0.62</v>
      </c>
      <c r="K107" s="662" t="s">
        <v>262</v>
      </c>
      <c r="L107" s="662">
        <v>900</v>
      </c>
      <c r="M107" s="547">
        <v>-14.27114985</v>
      </c>
      <c r="N107" s="547">
        <v>3</v>
      </c>
      <c r="O107" s="547">
        <v>17.277212850000002</v>
      </c>
      <c r="P107" s="547">
        <v>6.856039</v>
      </c>
      <c r="Q107" s="547">
        <v>31.106449999999999</v>
      </c>
      <c r="R107" s="547">
        <v>2.2468910000000002</v>
      </c>
      <c r="S107" s="547">
        <v>6.2889330000000001</v>
      </c>
      <c r="T107" s="547">
        <v>-45.95605767</v>
      </c>
      <c r="U107" s="547">
        <v>-62.213296280000002</v>
      </c>
      <c r="V107" s="485"/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21"/>
      <c r="B108" s="421"/>
      <c r="C108" s="421"/>
      <c r="D108" s="421"/>
      <c r="E108" s="448"/>
      <c r="F108" s="207" t="s">
        <v>77</v>
      </c>
      <c r="G108" s="486">
        <v>25</v>
      </c>
      <c r="H108" s="521" t="s">
        <v>28</v>
      </c>
      <c r="I108" s="521">
        <v>3.4</v>
      </c>
      <c r="J108" s="662">
        <v>0.62</v>
      </c>
      <c r="K108" s="662" t="s">
        <v>262</v>
      </c>
      <c r="L108" s="662">
        <v>900</v>
      </c>
      <c r="M108" s="547">
        <v>-15.19914719</v>
      </c>
      <c r="N108" s="547">
        <v>2</v>
      </c>
      <c r="O108" s="547">
        <v>17.21982899</v>
      </c>
      <c r="P108" s="547">
        <v>6.5410880000000002</v>
      </c>
      <c r="Q108" s="547">
        <v>29.129349999999999</v>
      </c>
      <c r="R108" s="547">
        <v>2.2257319999999998</v>
      </c>
      <c r="S108" s="547">
        <v>5.2630961200000002</v>
      </c>
      <c r="T108" s="547">
        <v>-47.452014210000002</v>
      </c>
      <c r="U108" s="547">
        <v>-61.322013249999998</v>
      </c>
      <c r="V108" s="485"/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21"/>
      <c r="B109" s="421"/>
      <c r="C109" s="421"/>
      <c r="D109" s="421"/>
      <c r="E109" s="448"/>
      <c r="F109" s="207" t="s">
        <v>77</v>
      </c>
      <c r="G109" s="486">
        <v>25</v>
      </c>
      <c r="H109" s="521" t="s">
        <v>28</v>
      </c>
      <c r="I109" s="521">
        <v>3.4</v>
      </c>
      <c r="J109" s="662">
        <v>0.62</v>
      </c>
      <c r="K109" s="662" t="s">
        <v>262</v>
      </c>
      <c r="L109" s="662">
        <v>900</v>
      </c>
      <c r="M109" s="547">
        <v>-16.14561381</v>
      </c>
      <c r="N109" s="547">
        <v>1</v>
      </c>
      <c r="O109" s="547">
        <v>17.151669309999999</v>
      </c>
      <c r="P109" s="547">
        <v>6.2859439999999998</v>
      </c>
      <c r="Q109" s="547">
        <v>27.43675</v>
      </c>
      <c r="R109" s="547">
        <v>2.2078199999999999</v>
      </c>
      <c r="S109" s="547">
        <v>4.3512449100000001</v>
      </c>
      <c r="T109" s="547">
        <v>-49.0690673</v>
      </c>
      <c r="U109" s="547">
        <v>-60.354354559999997</v>
      </c>
      <c r="V109" s="485"/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3.5">
      <c r="A110" s="421"/>
      <c r="B110" s="421"/>
      <c r="C110" s="421"/>
      <c r="D110" s="421"/>
      <c r="E110" s="448"/>
      <c r="F110" s="207" t="s">
        <v>77</v>
      </c>
      <c r="G110" s="486">
        <v>25</v>
      </c>
      <c r="H110" s="521" t="s">
        <v>28</v>
      </c>
      <c r="I110" s="521">
        <v>3.4</v>
      </c>
      <c r="J110" s="662">
        <v>0.62</v>
      </c>
      <c r="K110" s="662" t="s">
        <v>262</v>
      </c>
      <c r="L110" s="662">
        <v>900</v>
      </c>
      <c r="M110" s="547">
        <v>-17.144551830000001</v>
      </c>
      <c r="N110" s="547">
        <v>0</v>
      </c>
      <c r="O110" s="547">
        <v>17.12777913</v>
      </c>
      <c r="P110" s="547">
        <v>6.1857959999999999</v>
      </c>
      <c r="Q110" s="547">
        <v>25.967099999999999</v>
      </c>
      <c r="R110" s="547">
        <v>2.1926950000000001</v>
      </c>
      <c r="S110" s="547">
        <v>3.5664382099999998</v>
      </c>
      <c r="T110" s="547">
        <v>-50.769414050000002</v>
      </c>
      <c r="U110" s="547">
        <v>-59.099252440000001</v>
      </c>
      <c r="V110" s="485"/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A111" s="421"/>
      <c r="B111" s="421"/>
      <c r="C111" s="421"/>
      <c r="D111" s="421"/>
      <c r="E111" s="448"/>
      <c r="F111" s="207" t="s">
        <v>77</v>
      </c>
      <c r="G111" s="486">
        <v>25</v>
      </c>
      <c r="H111" s="521" t="s">
        <v>28</v>
      </c>
      <c r="I111" s="521">
        <v>3.4</v>
      </c>
      <c r="J111" s="662">
        <v>0.62</v>
      </c>
      <c r="K111" s="662" t="s">
        <v>262</v>
      </c>
      <c r="L111" s="662">
        <v>900</v>
      </c>
      <c r="M111" s="547">
        <v>-18.116167480000001</v>
      </c>
      <c r="N111" s="547">
        <v>-1</v>
      </c>
      <c r="O111" s="547">
        <v>17.104573080000002</v>
      </c>
      <c r="P111" s="547">
        <v>6.04251</v>
      </c>
      <c r="Q111" s="547">
        <v>24.791589999999999</v>
      </c>
      <c r="R111" s="547">
        <v>2.180145</v>
      </c>
      <c r="S111" s="547">
        <v>2.9279702599999999</v>
      </c>
      <c r="T111" s="547">
        <v>-52.079764130000001</v>
      </c>
      <c r="U111" s="547">
        <v>-58.247104370000002</v>
      </c>
      <c r="V111" s="485"/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A112" s="421"/>
      <c r="B112" s="421"/>
      <c r="C112" s="421"/>
      <c r="D112" s="421"/>
      <c r="E112" s="448"/>
      <c r="F112" s="207" t="s">
        <v>77</v>
      </c>
      <c r="G112" s="486">
        <v>25</v>
      </c>
      <c r="H112" s="521" t="s">
        <v>28</v>
      </c>
      <c r="I112" s="521">
        <v>3.4</v>
      </c>
      <c r="J112" s="662">
        <v>0.62</v>
      </c>
      <c r="K112" s="662" t="s">
        <v>262</v>
      </c>
      <c r="L112" s="662">
        <v>900</v>
      </c>
      <c r="M112" s="547">
        <v>-19.061038920000001</v>
      </c>
      <c r="N112" s="547">
        <v>-2</v>
      </c>
      <c r="O112" s="547">
        <v>17.067434219999999</v>
      </c>
      <c r="P112" s="547">
        <v>5.7126260000000002</v>
      </c>
      <c r="Q112" s="547">
        <v>23.85406</v>
      </c>
      <c r="R112" s="547">
        <v>2.170814</v>
      </c>
      <c r="S112" s="547">
        <v>2.4092676000000002</v>
      </c>
      <c r="T112" s="547">
        <v>-53.126208609999999</v>
      </c>
      <c r="U112" s="547">
        <v>-57.20922685</v>
      </c>
      <c r="V112" s="485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A113" s="421"/>
      <c r="B113" s="421"/>
      <c r="C113" s="421"/>
      <c r="D113" s="421"/>
      <c r="E113" s="448"/>
      <c r="F113" s="207" t="s">
        <v>77</v>
      </c>
      <c r="G113" s="486">
        <v>25</v>
      </c>
      <c r="H113" s="521" t="s">
        <v>28</v>
      </c>
      <c r="I113" s="521">
        <v>3.4</v>
      </c>
      <c r="J113" s="662">
        <v>0.62</v>
      </c>
      <c r="K113" s="662" t="s">
        <v>262</v>
      </c>
      <c r="L113" s="662">
        <v>900</v>
      </c>
      <c r="M113" s="547">
        <v>-20.036426420000002</v>
      </c>
      <c r="N113" s="547">
        <v>-3</v>
      </c>
      <c r="O113" s="547">
        <v>17.018169619999998</v>
      </c>
      <c r="P113" s="547">
        <v>5.6173450000000003</v>
      </c>
      <c r="Q113" s="547">
        <v>23.057780000000001</v>
      </c>
      <c r="R113" s="547">
        <v>2.1637379999999999</v>
      </c>
      <c r="S113" s="547">
        <v>1.94614171</v>
      </c>
      <c r="T113" s="547">
        <v>-53.618323539999999</v>
      </c>
      <c r="U113" s="547">
        <v>-56.410866419999998</v>
      </c>
      <c r="V113" s="485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>
      <c r="I114" s="449"/>
      <c r="J114" s="449"/>
      <c r="K114" s="449"/>
      <c r="L114" s="449"/>
    </row>
    <row r="115" spans="1:98">
      <c r="I115" s="449"/>
      <c r="J115" s="449"/>
      <c r="K115" s="449"/>
      <c r="L115" s="449"/>
    </row>
    <row r="116" spans="1:98">
      <c r="I116" s="449"/>
      <c r="J116" s="449"/>
      <c r="K116" s="449"/>
      <c r="L116" s="449"/>
    </row>
    <row r="117" spans="1:98">
      <c r="I117" s="449"/>
      <c r="J117" s="449"/>
      <c r="K117" s="449"/>
      <c r="L117" s="449"/>
    </row>
    <row r="118" spans="1:98">
      <c r="I118" s="449"/>
      <c r="J118" s="449"/>
      <c r="K118" s="449"/>
      <c r="L118" s="449"/>
    </row>
    <row r="119" spans="1:98">
      <c r="I119" s="449"/>
      <c r="J119" s="449"/>
      <c r="K119" s="449"/>
      <c r="L119" s="449"/>
    </row>
    <row r="120" spans="1:98">
      <c r="I120" s="449"/>
      <c r="J120" s="449"/>
      <c r="K120" s="449"/>
      <c r="L120" s="449"/>
    </row>
    <row r="121" spans="1:98">
      <c r="I121" s="449"/>
      <c r="J121" s="449"/>
      <c r="K121" s="449"/>
      <c r="L121" s="449"/>
    </row>
    <row r="122" spans="1:98">
      <c r="I122" s="449"/>
      <c r="J122" s="449"/>
      <c r="K122" s="449"/>
      <c r="L122" s="449"/>
    </row>
    <row r="123" spans="1:98">
      <c r="I123" s="449"/>
      <c r="J123" s="449"/>
      <c r="K123" s="449"/>
      <c r="L123" s="449"/>
    </row>
    <row r="124" spans="1:98">
      <c r="I124" s="449"/>
      <c r="J124" s="449"/>
      <c r="K124" s="449"/>
      <c r="L124" s="449"/>
    </row>
    <row r="125" spans="1:98">
      <c r="I125" s="449"/>
      <c r="J125" s="449"/>
      <c r="K125" s="449"/>
      <c r="L125" s="449"/>
    </row>
    <row r="126" spans="1:98">
      <c r="I126" s="449"/>
      <c r="J126" s="449"/>
      <c r="K126" s="449"/>
      <c r="L126" s="449"/>
    </row>
    <row r="127" spans="1:98">
      <c r="I127" s="449"/>
      <c r="J127" s="449"/>
      <c r="K127" s="449"/>
      <c r="L127" s="449"/>
    </row>
    <row r="128" spans="1:98">
      <c r="I128" s="449"/>
      <c r="J128" s="449"/>
      <c r="K128" s="449"/>
      <c r="L128" s="449"/>
    </row>
    <row r="129" spans="9:12">
      <c r="I129" s="449"/>
      <c r="J129" s="449"/>
      <c r="K129" s="449"/>
      <c r="L129" s="449"/>
    </row>
    <row r="130" spans="9:12">
      <c r="I130" s="449"/>
      <c r="J130" s="449"/>
      <c r="K130" s="449"/>
      <c r="L130" s="449"/>
    </row>
    <row r="131" spans="9:12">
      <c r="I131" s="449"/>
      <c r="J131" s="449"/>
      <c r="K131" s="449"/>
      <c r="L131" s="449"/>
    </row>
    <row r="132" spans="9:12">
      <c r="I132" s="449"/>
      <c r="J132" s="449"/>
      <c r="K132" s="449"/>
      <c r="L132" s="449"/>
    </row>
    <row r="133" spans="9:12">
      <c r="I133" s="449"/>
      <c r="J133" s="449"/>
      <c r="K133" s="449"/>
      <c r="L133" s="449"/>
    </row>
    <row r="134" spans="9:12">
      <c r="I134" s="449"/>
      <c r="J134" s="449"/>
      <c r="K134" s="449"/>
      <c r="L134" s="449"/>
    </row>
    <row r="135" spans="9:12">
      <c r="I135" s="449"/>
      <c r="J135" s="449"/>
      <c r="K135" s="449"/>
      <c r="L135" s="449"/>
    </row>
    <row r="136" spans="9:12">
      <c r="I136" s="449"/>
      <c r="J136" s="449"/>
      <c r="K136" s="449"/>
      <c r="L136" s="449"/>
    </row>
    <row r="137" spans="9:12">
      <c r="I137" s="449"/>
      <c r="J137" s="449"/>
      <c r="K137" s="449"/>
      <c r="L137" s="449"/>
    </row>
    <row r="138" spans="9:12">
      <c r="I138" s="449"/>
      <c r="J138" s="449"/>
      <c r="K138" s="449"/>
      <c r="L138" s="449"/>
    </row>
    <row r="139" spans="9:12">
      <c r="I139" s="449"/>
      <c r="J139" s="449"/>
      <c r="K139" s="449"/>
      <c r="L139" s="449"/>
    </row>
    <row r="140" spans="9:12">
      <c r="I140" s="449"/>
      <c r="J140" s="449"/>
      <c r="K140" s="449"/>
      <c r="L140" s="449"/>
    </row>
    <row r="141" spans="9:12">
      <c r="I141" s="449"/>
      <c r="J141" s="449"/>
      <c r="K141" s="449"/>
      <c r="L141" s="449"/>
    </row>
    <row r="142" spans="9:12">
      <c r="I142" s="449"/>
      <c r="J142" s="449"/>
      <c r="K142" s="449"/>
      <c r="L142" s="449"/>
    </row>
    <row r="145" spans="8:12">
      <c r="K145" s="444"/>
    </row>
    <row r="146" spans="8:12">
      <c r="H146" s="444"/>
      <c r="I146" s="449"/>
      <c r="J146" s="449"/>
      <c r="K146" s="449"/>
      <c r="L146" s="449"/>
    </row>
    <row r="147" spans="8:12">
      <c r="H147" s="444"/>
      <c r="I147" s="449"/>
      <c r="J147" s="449"/>
      <c r="K147" s="449"/>
      <c r="L147" s="449"/>
    </row>
    <row r="148" spans="8:12">
      <c r="H148" s="444"/>
      <c r="I148" s="449"/>
      <c r="J148" s="449"/>
      <c r="K148" s="449"/>
      <c r="L148" s="449"/>
    </row>
    <row r="149" spans="8:12">
      <c r="H149" s="444"/>
      <c r="I149" s="449"/>
      <c r="J149" s="449"/>
      <c r="K149" s="449"/>
      <c r="L149" s="449"/>
    </row>
    <row r="150" spans="8:12">
      <c r="H150" s="444"/>
      <c r="I150" s="449"/>
      <c r="J150" s="449"/>
      <c r="K150" s="449"/>
      <c r="L150" s="449"/>
    </row>
    <row r="151" spans="8:12">
      <c r="H151" s="444"/>
      <c r="I151" s="449"/>
      <c r="J151" s="449"/>
      <c r="K151" s="449"/>
      <c r="L151" s="449"/>
    </row>
    <row r="152" spans="8:12">
      <c r="H152" s="444"/>
      <c r="I152" s="449"/>
      <c r="J152" s="449"/>
      <c r="K152" s="449"/>
      <c r="L152" s="449"/>
    </row>
    <row r="153" spans="8:12">
      <c r="H153" s="444"/>
      <c r="I153" s="449"/>
      <c r="J153" s="449"/>
      <c r="K153" s="449"/>
      <c r="L153" s="449"/>
    </row>
    <row r="154" spans="8:12">
      <c r="H154" s="444"/>
      <c r="I154" s="449"/>
      <c r="J154" s="449"/>
      <c r="K154" s="449"/>
      <c r="L154" s="449"/>
    </row>
    <row r="155" spans="8:12">
      <c r="H155" s="444"/>
      <c r="I155" s="449"/>
      <c r="J155" s="449"/>
      <c r="K155" s="449"/>
      <c r="L155" s="449"/>
    </row>
    <row r="156" spans="8:12">
      <c r="H156" s="444"/>
      <c r="I156" s="449"/>
      <c r="J156" s="449"/>
      <c r="K156" s="449"/>
      <c r="L156" s="449"/>
    </row>
    <row r="157" spans="8:12">
      <c r="H157" s="444"/>
      <c r="I157" s="449"/>
      <c r="J157" s="449"/>
      <c r="K157" s="449"/>
      <c r="L157" s="449"/>
    </row>
    <row r="158" spans="8:12">
      <c r="H158" s="444"/>
      <c r="I158" s="449"/>
      <c r="J158" s="449"/>
      <c r="K158" s="449"/>
      <c r="L158" s="449"/>
    </row>
    <row r="159" spans="8:12">
      <c r="H159" s="444"/>
      <c r="I159" s="449"/>
      <c r="J159" s="449"/>
      <c r="K159" s="449"/>
      <c r="L159" s="449"/>
    </row>
    <row r="160" spans="8:12">
      <c r="H160" s="444"/>
      <c r="I160" s="449"/>
      <c r="J160" s="449"/>
      <c r="K160" s="449"/>
      <c r="L160" s="449"/>
    </row>
    <row r="161" spans="8:12">
      <c r="H161" s="444"/>
      <c r="I161" s="449"/>
      <c r="J161" s="449"/>
      <c r="K161" s="449"/>
      <c r="L161" s="449"/>
    </row>
    <row r="162" spans="8:12">
      <c r="H162" s="444"/>
      <c r="I162" s="449"/>
      <c r="J162" s="449"/>
      <c r="K162" s="449"/>
      <c r="L162" s="449"/>
    </row>
    <row r="163" spans="8:12">
      <c r="H163" s="444"/>
      <c r="I163" s="449"/>
      <c r="J163" s="449"/>
      <c r="K163" s="449"/>
      <c r="L163" s="449"/>
    </row>
    <row r="164" spans="8:12">
      <c r="H164" s="444"/>
      <c r="I164" s="449"/>
      <c r="J164" s="449"/>
      <c r="K164" s="449"/>
      <c r="L164" s="449"/>
    </row>
    <row r="165" spans="8:12">
      <c r="H165" s="444"/>
      <c r="I165" s="449"/>
      <c r="J165" s="449"/>
      <c r="K165" s="449"/>
      <c r="L165" s="449"/>
    </row>
    <row r="166" spans="8:12">
      <c r="H166" s="444"/>
      <c r="I166" s="449"/>
      <c r="J166" s="449"/>
      <c r="K166" s="449"/>
      <c r="L166" s="449"/>
    </row>
    <row r="167" spans="8:12">
      <c r="H167" s="444"/>
      <c r="I167" s="449"/>
      <c r="J167" s="449"/>
      <c r="K167" s="449"/>
      <c r="L167" s="449"/>
    </row>
    <row r="168" spans="8:12">
      <c r="H168" s="444"/>
      <c r="I168" s="449"/>
      <c r="J168" s="449"/>
      <c r="K168" s="449"/>
      <c r="L168" s="449"/>
    </row>
    <row r="169" spans="8:12">
      <c r="H169" s="444"/>
      <c r="I169" s="449"/>
      <c r="J169" s="449"/>
      <c r="K169" s="449"/>
      <c r="L169" s="449"/>
    </row>
    <row r="170" spans="8:12">
      <c r="H170" s="444"/>
      <c r="I170" s="449"/>
      <c r="J170" s="449"/>
      <c r="K170" s="449"/>
      <c r="L170" s="449"/>
    </row>
    <row r="171" spans="8:12">
      <c r="H171" s="444"/>
      <c r="I171" s="449"/>
      <c r="J171" s="449"/>
      <c r="K171" s="449"/>
      <c r="L171" s="449"/>
    </row>
    <row r="172" spans="8:12">
      <c r="H172" s="444"/>
      <c r="I172" s="449"/>
      <c r="J172" s="449"/>
      <c r="K172" s="449"/>
      <c r="L172" s="449"/>
    </row>
    <row r="173" spans="8:12">
      <c r="H173" s="444"/>
      <c r="I173" s="449"/>
      <c r="J173" s="449"/>
      <c r="K173" s="449"/>
      <c r="L173" s="449"/>
    </row>
    <row r="174" spans="8:12">
      <c r="H174" s="444"/>
      <c r="I174" s="449"/>
      <c r="J174" s="449"/>
      <c r="K174" s="449"/>
      <c r="L174" s="449"/>
    </row>
    <row r="175" spans="8:12">
      <c r="H175" s="444"/>
      <c r="I175" s="449"/>
      <c r="J175" s="449"/>
      <c r="K175" s="449"/>
      <c r="L175" s="449"/>
    </row>
    <row r="176" spans="8:12">
      <c r="H176" s="444"/>
      <c r="I176" s="449"/>
      <c r="J176" s="449"/>
      <c r="K176" s="449"/>
      <c r="L176" s="449"/>
    </row>
    <row r="177" spans="8:12">
      <c r="H177" s="444"/>
      <c r="I177" s="449"/>
      <c r="J177" s="449"/>
      <c r="K177" s="449"/>
      <c r="L177" s="449"/>
    </row>
  </sheetData>
  <mergeCells count="12">
    <mergeCell ref="A4:G4"/>
    <mergeCell ref="I6:I8"/>
    <mergeCell ref="J6:J8"/>
    <mergeCell ref="K6:K9"/>
    <mergeCell ref="L6:L9"/>
    <mergeCell ref="A8:G8"/>
    <mergeCell ref="H1:H3"/>
    <mergeCell ref="J1:J3"/>
    <mergeCell ref="K1:K3"/>
    <mergeCell ref="L1:L3"/>
    <mergeCell ref="A2:G2"/>
    <mergeCell ref="I2:I3"/>
  </mergeCells>
  <phoneticPr fontId="51" type="noConversion"/>
  <conditionalFormatting sqref="D3:G3 B3">
    <cfRule type="expression" dxfId="7" priority="2">
      <formula>IF(B$5&gt;B$3,TRUE,FALSE)</formula>
    </cfRule>
  </conditionalFormatting>
  <conditionalFormatting sqref="D5:G5 B5">
    <cfRule type="expression" dxfId="6" priority="4">
      <formula>IF(B$5&gt;B$3,TRUE,FALSE)</formula>
    </cfRule>
  </conditionalFormatting>
  <conditionalFormatting sqref="C5">
    <cfRule type="expression" dxfId="5" priority="3">
      <formula>IF(C$5&gt;C$3,TRUE,FALSE)</formula>
    </cfRule>
  </conditionalFormatting>
  <conditionalFormatting sqref="C3">
    <cfRule type="expression" dxfId="4" priority="1">
      <formula>IF(C$5&gt;C$3,TRUE,FALSE)</formula>
    </cfRule>
  </conditionalFormatting>
  <dataValidations count="2"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61A8ECB-77E6-46E4-8B7D-B874BCE77B29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EX283"/>
  <sheetViews>
    <sheetView zoomScale="60" zoomScaleNormal="60" workbookViewId="0">
      <selection activeCell="F45" sqref="F45:U45"/>
    </sheetView>
  </sheetViews>
  <sheetFormatPr defaultColWidth="9.140625" defaultRowHeight="12.75"/>
  <cols>
    <col min="1" max="2" width="9.85546875" style="200" customWidth="1"/>
    <col min="3" max="4" width="9.140625" style="200" customWidth="1"/>
    <col min="5" max="5" width="9.140625" style="203" customWidth="1"/>
    <col min="6" max="7" width="9.140625" style="200" customWidth="1"/>
    <col min="8" max="8" width="16.28515625" style="200" customWidth="1"/>
    <col min="9" max="10" width="15.7109375" style="200" customWidth="1"/>
    <col min="11" max="11" width="63.28515625" style="200" customWidth="1"/>
    <col min="12" max="12" width="64.85546875" style="200" customWidth="1"/>
    <col min="13" max="13" width="31.42578125" style="200" bestFit="1" customWidth="1"/>
    <col min="14" max="14" width="32.28515625" style="200" bestFit="1" customWidth="1"/>
    <col min="15" max="15" width="30.140625" style="194" bestFit="1" customWidth="1"/>
    <col min="16" max="16" width="13.140625" style="194" customWidth="1"/>
    <col min="17" max="17" width="11.5703125" style="194" bestFit="1" customWidth="1"/>
    <col min="18" max="18" width="11.42578125" style="194" customWidth="1"/>
    <col min="19" max="19" width="9.42578125" style="194" customWidth="1"/>
    <col min="20" max="20" width="22.140625" style="194" bestFit="1" customWidth="1"/>
    <col min="21" max="21" width="21" style="194" bestFit="1" customWidth="1"/>
    <col min="22" max="22" width="14.7109375" style="194" customWidth="1"/>
    <col min="23" max="23" width="23.28515625" style="194" customWidth="1"/>
    <col min="24" max="24" width="12.42578125" style="194" bestFit="1" customWidth="1"/>
    <col min="25" max="25" width="12.28515625" style="194" bestFit="1" customWidth="1"/>
    <col min="26" max="27" width="12.42578125" style="194" bestFit="1" customWidth="1"/>
    <col min="28" max="30" width="9.140625" style="194"/>
    <col min="31" max="31" width="7.140625" style="194" customWidth="1"/>
    <col min="32" max="32" width="9.140625" style="194" hidden="1" customWidth="1"/>
    <col min="33" max="33" width="24.85546875" style="194" customWidth="1"/>
    <col min="34" max="34" width="22.28515625" style="194" customWidth="1"/>
    <col min="35" max="35" width="20.28515625" style="194" customWidth="1"/>
    <col min="36" max="36" width="25.42578125" style="194" customWidth="1"/>
    <col min="37" max="41" width="9.140625" style="194"/>
    <col min="42" max="42" width="30.7109375" style="194" customWidth="1"/>
    <col min="43" max="43" width="14.140625" style="194" customWidth="1"/>
    <col min="44" max="44" width="35.7109375" style="194" customWidth="1"/>
    <col min="45" max="45" width="58.140625" style="194" customWidth="1"/>
    <col min="46" max="46" width="48.5703125" style="194" customWidth="1"/>
    <col min="47" max="47" width="61.28515625" style="194" customWidth="1"/>
    <col min="48" max="48" width="39.28515625" style="194" customWidth="1"/>
    <col min="49" max="49" width="15.7109375" style="194" customWidth="1"/>
    <col min="50" max="51" width="9.140625" style="194"/>
    <col min="52" max="52" width="24.140625" style="194" customWidth="1"/>
    <col min="53" max="53" width="9.140625" style="194"/>
    <col min="54" max="54" width="38.85546875" style="194" customWidth="1"/>
    <col min="55" max="55" width="62.28515625" style="194" customWidth="1"/>
    <col min="56" max="56" width="37.140625" style="194" customWidth="1"/>
    <col min="57" max="57" width="54.28515625" style="194" customWidth="1"/>
    <col min="58" max="58" width="33.28515625" style="194" customWidth="1"/>
    <col min="59" max="59" width="12.7109375" style="194" customWidth="1"/>
    <col min="60" max="61" width="9.140625" style="194"/>
    <col min="62" max="62" width="34.140625" style="194" customWidth="1"/>
    <col min="63" max="63" width="9.140625" style="194"/>
    <col min="64" max="64" width="37.140625" style="194" customWidth="1"/>
    <col min="65" max="65" width="62" style="194" customWidth="1"/>
    <col min="66" max="66" width="34.140625" style="194" customWidth="1"/>
    <col min="67" max="67" width="65.7109375" style="194" customWidth="1"/>
    <col min="68" max="68" width="38.28515625" style="194" customWidth="1"/>
    <col min="69" max="69" width="15.7109375" style="194" customWidth="1"/>
    <col min="70" max="71" width="9.140625" style="194"/>
    <col min="72" max="72" width="30.28515625" style="194" customWidth="1"/>
    <col min="73" max="73" width="15" style="194" customWidth="1"/>
    <col min="74" max="74" width="37.5703125" style="194" customWidth="1"/>
    <col min="75" max="75" width="66.28515625" style="194" customWidth="1"/>
    <col min="76" max="76" width="40.7109375" style="194" customWidth="1"/>
    <col min="77" max="77" width="65" style="194" customWidth="1"/>
    <col min="78" max="78" width="32.28515625" style="194" customWidth="1"/>
    <col min="79" max="79" width="13.85546875" style="194" customWidth="1"/>
    <col min="80" max="81" width="9.140625" style="194"/>
    <col min="82" max="82" width="31.85546875" style="194" customWidth="1"/>
    <col min="83" max="83" width="9.140625" style="194"/>
    <col min="84" max="84" width="33.28515625" style="194" customWidth="1"/>
    <col min="85" max="85" width="62.140625" style="194" customWidth="1"/>
    <col min="86" max="86" width="37.7109375" style="194" customWidth="1"/>
    <col min="87" max="87" width="66.85546875" style="194" customWidth="1"/>
    <col min="88" max="88" width="32.140625" style="194" customWidth="1"/>
    <col min="89" max="91" width="9.140625" style="194"/>
    <col min="92" max="92" width="28" style="194" customWidth="1"/>
    <col min="93" max="93" width="12.140625" style="194" customWidth="1"/>
    <col min="94" max="94" width="41.5703125" style="194" customWidth="1"/>
    <col min="95" max="95" width="61.85546875" style="194" customWidth="1"/>
    <col min="96" max="96" width="36.85546875" style="194" customWidth="1"/>
    <col min="97" max="97" width="62.5703125" style="194" customWidth="1"/>
    <col min="98" max="98" width="32.7109375" style="194" customWidth="1"/>
    <col min="99" max="99" width="17.140625" style="194" customWidth="1"/>
    <col min="100" max="16384" width="9.140625" style="194"/>
  </cols>
  <sheetData>
    <row r="1" spans="1:89" ht="13.5" customHeight="1">
      <c r="A1" s="83"/>
      <c r="B1" s="83"/>
      <c r="C1" s="83"/>
      <c r="D1" s="83"/>
      <c r="E1" s="83"/>
      <c r="F1" s="83"/>
      <c r="G1" s="97"/>
      <c r="H1" s="673"/>
      <c r="I1" s="218"/>
      <c r="J1" s="675"/>
      <c r="K1" s="678"/>
      <c r="L1" s="678"/>
      <c r="W1" s="19"/>
      <c r="X1" s="19"/>
      <c r="Y1" s="19"/>
      <c r="Z1" s="19"/>
      <c r="AA1" s="19"/>
      <c r="AB1" s="216"/>
      <c r="AC1" s="216"/>
      <c r="AD1" s="216"/>
      <c r="AE1" s="216"/>
      <c r="AF1" s="216"/>
      <c r="AG1" s="216"/>
      <c r="AH1" s="216"/>
      <c r="AI1" s="216"/>
      <c r="AJ1" s="216"/>
      <c r="AK1" s="216"/>
    </row>
    <row r="2" spans="1:8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98"/>
      <c r="P2" s="198"/>
      <c r="Q2" s="198"/>
      <c r="W2" s="19"/>
      <c r="X2" s="19"/>
      <c r="Y2" s="19"/>
      <c r="Z2" s="19"/>
      <c r="AA2" s="19"/>
      <c r="AB2" s="216"/>
      <c r="AC2" s="216"/>
      <c r="AD2" s="216"/>
      <c r="AE2" s="216"/>
      <c r="AF2" s="216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</row>
    <row r="3" spans="1:89" ht="13.5" customHeight="1" thickBot="1">
      <c r="A3" s="190"/>
      <c r="B3" s="186"/>
      <c r="C3" s="190"/>
      <c r="D3" s="186"/>
      <c r="E3" s="190"/>
      <c r="F3" s="186"/>
      <c r="G3" s="191">
        <v>0</v>
      </c>
      <c r="H3" s="674"/>
      <c r="I3" s="670"/>
      <c r="J3" s="677"/>
      <c r="K3" s="679"/>
      <c r="L3" s="679"/>
      <c r="O3" s="198"/>
      <c r="P3" s="198"/>
      <c r="Q3" s="198"/>
      <c r="W3" s="17"/>
      <c r="X3" s="17"/>
      <c r="Y3" s="17"/>
      <c r="Z3" s="17"/>
      <c r="AA3" s="17"/>
      <c r="AB3" s="216"/>
      <c r="AC3" s="216"/>
      <c r="AD3" s="216"/>
      <c r="AE3" s="216"/>
      <c r="AF3" s="216"/>
      <c r="AG3" s="105"/>
      <c r="AH3" s="216"/>
      <c r="AI3" s="216"/>
      <c r="AJ3" s="216"/>
      <c r="AK3" s="216"/>
      <c r="AL3" s="216"/>
      <c r="AM3" s="216"/>
      <c r="AN3" s="216"/>
      <c r="AP3" s="105"/>
      <c r="AQ3" s="216"/>
      <c r="AR3" s="216"/>
      <c r="AS3" s="216"/>
      <c r="AT3" s="216"/>
      <c r="AU3" s="216"/>
      <c r="AV3" s="216"/>
      <c r="AW3" s="196"/>
      <c r="AZ3" s="105"/>
      <c r="BA3" s="216"/>
      <c r="BB3" s="216"/>
      <c r="BC3" s="216"/>
      <c r="BD3" s="216"/>
      <c r="BE3" s="216"/>
      <c r="BF3" s="216"/>
      <c r="BG3" s="196"/>
      <c r="BJ3" s="105"/>
      <c r="BK3" s="216"/>
      <c r="BL3" s="216"/>
      <c r="BM3" s="216"/>
      <c r="BN3" s="216"/>
      <c r="BO3" s="216"/>
      <c r="BP3" s="216"/>
      <c r="BQ3" s="196"/>
      <c r="BT3" s="105"/>
      <c r="BU3" s="216"/>
      <c r="BV3" s="216"/>
      <c r="BW3" s="216"/>
      <c r="BX3" s="216"/>
      <c r="BY3" s="216"/>
      <c r="BZ3" s="216"/>
      <c r="CA3" s="196"/>
      <c r="CD3" s="105"/>
      <c r="CE3" s="216"/>
      <c r="CF3" s="216"/>
      <c r="CG3" s="216"/>
      <c r="CH3" s="216"/>
      <c r="CI3" s="216"/>
      <c r="CJ3" s="216"/>
      <c r="CK3" s="196"/>
    </row>
    <row r="4" spans="1:8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98"/>
      <c r="P4" s="198"/>
      <c r="Q4" s="198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105"/>
      <c r="AH4" s="216"/>
      <c r="AJ4" s="216"/>
      <c r="AK4" s="216"/>
      <c r="AL4" s="216"/>
      <c r="AM4" s="216"/>
      <c r="AN4" s="216"/>
      <c r="AP4" s="105"/>
      <c r="AQ4" s="216"/>
      <c r="AS4" s="216"/>
      <c r="AT4" s="216"/>
      <c r="AU4" s="216"/>
      <c r="AV4" s="216"/>
      <c r="AW4" s="196"/>
      <c r="AZ4" s="105"/>
      <c r="BA4" s="216"/>
      <c r="BC4" s="216"/>
      <c r="BD4" s="216"/>
      <c r="BE4" s="216"/>
      <c r="BF4" s="216"/>
      <c r="BG4" s="196"/>
      <c r="BJ4" s="105"/>
      <c r="BK4" s="216"/>
      <c r="BM4" s="216"/>
      <c r="BN4" s="216"/>
      <c r="BO4" s="216"/>
      <c r="BP4" s="216"/>
      <c r="BQ4" s="196"/>
      <c r="BT4" s="105"/>
      <c r="BU4" s="216"/>
      <c r="BW4" s="216"/>
      <c r="BX4" s="216"/>
      <c r="BY4" s="216"/>
      <c r="BZ4" s="216"/>
      <c r="CA4" s="196"/>
      <c r="CD4" s="105"/>
      <c r="CE4" s="216"/>
      <c r="CG4" s="216"/>
      <c r="CH4" s="216"/>
      <c r="CI4" s="216"/>
      <c r="CJ4" s="216"/>
      <c r="CK4" s="196"/>
    </row>
    <row r="5" spans="1:89" ht="13.5" thickBot="1">
      <c r="A5" s="187"/>
      <c r="B5" s="187"/>
      <c r="C5" s="187"/>
      <c r="D5" s="187"/>
      <c r="E5" s="189"/>
      <c r="F5" s="187"/>
      <c r="G5" s="187">
        <v>0</v>
      </c>
      <c r="H5" s="33"/>
      <c r="I5" s="28"/>
      <c r="J5" s="60"/>
      <c r="K5" s="34"/>
      <c r="L5" s="34"/>
      <c r="O5" s="216"/>
      <c r="P5" s="216"/>
      <c r="Q5" s="216"/>
      <c r="R5" s="216"/>
      <c r="S5" s="216"/>
      <c r="W5" s="680"/>
      <c r="X5" s="680"/>
      <c r="Y5" s="680"/>
      <c r="Z5" s="680"/>
      <c r="AA5" s="680"/>
      <c r="AB5" s="680"/>
      <c r="AC5" s="216"/>
      <c r="AD5" s="216"/>
      <c r="AE5" s="216"/>
      <c r="AF5" s="216"/>
      <c r="AG5" s="105"/>
      <c r="AH5" s="216"/>
      <c r="AJ5" s="216"/>
      <c r="AK5" s="216"/>
      <c r="AL5" s="216"/>
      <c r="AM5" s="216"/>
      <c r="AN5" s="216"/>
      <c r="AP5" s="105"/>
      <c r="AQ5" s="216"/>
      <c r="AS5" s="216"/>
      <c r="AT5" s="216"/>
      <c r="AU5" s="216"/>
      <c r="AV5" s="216"/>
      <c r="AW5" s="196"/>
      <c r="AZ5" s="105"/>
      <c r="BA5" s="216"/>
      <c r="BC5" s="216"/>
      <c r="BD5" s="216"/>
      <c r="BE5" s="216"/>
      <c r="BF5" s="216"/>
      <c r="BG5" s="196"/>
      <c r="BJ5" s="105"/>
      <c r="BK5" s="216"/>
      <c r="BM5" s="216"/>
      <c r="BN5" s="216"/>
      <c r="BO5" s="216"/>
      <c r="BP5" s="216"/>
      <c r="BQ5" s="196"/>
      <c r="BT5" s="105"/>
      <c r="BU5" s="216"/>
      <c r="BW5" s="216"/>
      <c r="BX5" s="216"/>
      <c r="BY5" s="216"/>
      <c r="BZ5" s="216"/>
      <c r="CA5" s="196"/>
      <c r="CD5" s="105"/>
      <c r="CE5" s="216"/>
      <c r="CG5" s="216"/>
      <c r="CH5" s="216"/>
      <c r="CI5" s="216"/>
      <c r="CJ5" s="216"/>
      <c r="CK5" s="196"/>
    </row>
    <row r="6" spans="1:89" ht="64.5" customHeight="1">
      <c r="A6" s="35"/>
      <c r="B6" s="35"/>
      <c r="C6" s="35"/>
      <c r="D6" s="35"/>
      <c r="E6" s="35"/>
      <c r="F6" s="35"/>
      <c r="G6" s="35" t="s">
        <v>72</v>
      </c>
      <c r="H6" s="215"/>
      <c r="I6" s="670" t="s">
        <v>10</v>
      </c>
      <c r="J6" s="670" t="s">
        <v>11</v>
      </c>
      <c r="K6" s="682" t="s">
        <v>3</v>
      </c>
      <c r="L6" s="682" t="s">
        <v>4</v>
      </c>
      <c r="O6" s="216"/>
      <c r="P6" s="216"/>
      <c r="Q6" s="196"/>
      <c r="S6" s="2"/>
      <c r="W6" s="198"/>
      <c r="X6" s="198"/>
      <c r="Y6" s="198"/>
      <c r="Z6" s="216"/>
      <c r="AA6" s="216"/>
      <c r="AB6" s="216"/>
      <c r="AC6" s="216"/>
      <c r="AD6" s="216"/>
      <c r="AE6" s="216"/>
      <c r="AF6" s="216"/>
      <c r="AG6" s="105"/>
      <c r="AH6" s="216"/>
      <c r="AJ6" s="216"/>
      <c r="AK6" s="216"/>
      <c r="AL6" s="216"/>
      <c r="AM6" s="216"/>
      <c r="AN6" s="216"/>
      <c r="AP6" s="105"/>
      <c r="AQ6" s="216"/>
      <c r="AS6" s="216"/>
      <c r="AT6" s="216"/>
      <c r="AU6" s="216"/>
      <c r="AV6" s="216"/>
      <c r="AW6" s="196"/>
      <c r="AZ6" s="105"/>
      <c r="BA6" s="216"/>
      <c r="BC6" s="216"/>
      <c r="BD6" s="216"/>
      <c r="BE6" s="216"/>
      <c r="BF6" s="216"/>
      <c r="BG6" s="196"/>
      <c r="BJ6" s="105"/>
      <c r="BK6" s="216"/>
      <c r="BM6" s="216"/>
      <c r="BN6" s="216"/>
      <c r="BO6" s="216"/>
      <c r="BP6" s="216"/>
      <c r="BQ6" s="196"/>
      <c r="BT6" s="105"/>
      <c r="BU6" s="216"/>
      <c r="BW6" s="216"/>
      <c r="BX6" s="216"/>
      <c r="BY6" s="216"/>
      <c r="BZ6" s="216"/>
      <c r="CA6" s="196"/>
      <c r="CD6" s="105"/>
      <c r="CE6" s="216"/>
      <c r="CG6" s="216"/>
      <c r="CH6" s="216"/>
      <c r="CI6" s="216"/>
      <c r="CJ6" s="216"/>
      <c r="CK6" s="196"/>
    </row>
    <row r="7" spans="1:89" ht="35.25" customHeight="1" thickBot="1">
      <c r="A7" s="37"/>
      <c r="B7" s="37"/>
      <c r="C7" s="37"/>
      <c r="D7" s="37"/>
      <c r="E7" s="37"/>
      <c r="F7" s="37"/>
      <c r="G7" s="37">
        <v>1</v>
      </c>
      <c r="H7" s="188" t="s">
        <v>40</v>
      </c>
      <c r="I7" s="670"/>
      <c r="J7" s="670"/>
      <c r="K7" s="683"/>
      <c r="L7" s="683"/>
      <c r="W7" s="198"/>
      <c r="X7" s="198"/>
      <c r="Y7" s="198"/>
      <c r="Z7" s="216"/>
      <c r="AA7" s="216"/>
      <c r="AB7" s="216"/>
      <c r="AC7" s="216"/>
      <c r="AD7" s="59"/>
      <c r="AE7" s="59"/>
      <c r="AF7" s="59"/>
      <c r="AG7" s="105"/>
      <c r="AH7" s="216"/>
      <c r="AI7" s="216"/>
      <c r="AJ7" s="216"/>
      <c r="AK7" s="216"/>
      <c r="AL7" s="216"/>
      <c r="AM7" s="216"/>
      <c r="AN7" s="216"/>
      <c r="AP7" s="105"/>
      <c r="AQ7" s="216"/>
      <c r="AR7" s="216"/>
      <c r="AS7" s="216"/>
      <c r="AT7" s="216"/>
      <c r="AU7" s="216"/>
      <c r="AV7" s="216"/>
      <c r="AW7" s="196"/>
      <c r="AZ7" s="105"/>
      <c r="BA7" s="216"/>
      <c r="BB7" s="216"/>
      <c r="BC7" s="216"/>
      <c r="BD7" s="216"/>
      <c r="BE7" s="216"/>
      <c r="BF7" s="216"/>
      <c r="BG7" s="196"/>
      <c r="BJ7" s="105"/>
      <c r="BK7" s="216"/>
      <c r="BL7" s="216"/>
      <c r="BM7" s="216"/>
      <c r="BN7" s="216"/>
      <c r="BO7" s="216"/>
      <c r="BP7" s="216"/>
      <c r="BQ7" s="196"/>
      <c r="BT7" s="105"/>
      <c r="BU7" s="216"/>
      <c r="BV7" s="216"/>
      <c r="BW7" s="216"/>
      <c r="BX7" s="216"/>
      <c r="BY7" s="216"/>
      <c r="BZ7" s="216"/>
      <c r="CA7" s="196"/>
      <c r="CD7" s="105"/>
      <c r="CE7" s="216"/>
      <c r="CF7" s="216"/>
      <c r="CG7" s="216"/>
      <c r="CH7" s="216"/>
      <c r="CI7" s="216"/>
      <c r="CJ7" s="216"/>
      <c r="CK7" s="196"/>
    </row>
    <row r="8" spans="1:8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98"/>
      <c r="X8" s="198"/>
      <c r="Y8" s="198"/>
      <c r="Z8" s="216"/>
      <c r="AA8" s="216"/>
      <c r="AB8" s="216"/>
      <c r="AC8" s="216"/>
      <c r="AD8" s="216"/>
      <c r="AE8" s="216"/>
      <c r="AF8" s="216"/>
      <c r="AG8" s="105"/>
      <c r="AH8" s="216"/>
      <c r="AI8" s="216"/>
      <c r="AJ8" s="216"/>
      <c r="AK8" s="216"/>
      <c r="AL8" s="216"/>
      <c r="AM8" s="216"/>
      <c r="AN8" s="216"/>
      <c r="AP8" s="105"/>
      <c r="AQ8" s="216"/>
      <c r="AR8" s="216"/>
      <c r="AS8" s="216"/>
      <c r="AT8" s="216"/>
      <c r="AU8" s="216"/>
      <c r="AV8" s="216"/>
      <c r="AW8" s="196"/>
      <c r="AZ8" s="105"/>
      <c r="BA8" s="216"/>
      <c r="BB8" s="216"/>
      <c r="BC8" s="216"/>
      <c r="BD8" s="216"/>
      <c r="BE8" s="216"/>
      <c r="BF8" s="216"/>
      <c r="BG8" s="196"/>
      <c r="BJ8" s="105"/>
      <c r="BK8" s="216"/>
      <c r="BL8" s="216"/>
      <c r="BM8" s="216"/>
      <c r="BN8" s="216"/>
      <c r="BO8" s="216"/>
      <c r="BP8" s="216"/>
      <c r="BQ8" s="196"/>
      <c r="BT8" s="105"/>
      <c r="BU8" s="216"/>
      <c r="BV8" s="216"/>
      <c r="BW8" s="216"/>
      <c r="BX8" s="216"/>
      <c r="BY8" s="216"/>
      <c r="BZ8" s="216"/>
      <c r="CA8" s="196"/>
      <c r="CD8" s="105"/>
      <c r="CE8" s="216"/>
      <c r="CF8" s="216"/>
      <c r="CG8" s="216"/>
      <c r="CH8" s="216"/>
      <c r="CI8" s="216"/>
      <c r="CJ8" s="216"/>
      <c r="CK8" s="196"/>
    </row>
    <row r="9" spans="1:89" ht="13.5" thickBot="1">
      <c r="A9" s="217"/>
      <c r="B9" s="217"/>
      <c r="C9" s="217"/>
      <c r="D9" s="217"/>
      <c r="E9" s="217"/>
      <c r="F9" s="217"/>
      <c r="G9" s="217" t="s">
        <v>1</v>
      </c>
      <c r="H9" s="217"/>
      <c r="I9" s="40" t="s">
        <v>2</v>
      </c>
      <c r="J9" s="40" t="s">
        <v>2</v>
      </c>
      <c r="K9" s="684"/>
      <c r="L9" s="684"/>
      <c r="W9" s="198"/>
      <c r="X9" s="198"/>
      <c r="Y9" s="219"/>
      <c r="Z9" s="216"/>
      <c r="AA9" s="216"/>
      <c r="AB9" s="216"/>
      <c r="AC9" s="216"/>
      <c r="AD9" s="216"/>
      <c r="AE9" s="216"/>
      <c r="AF9" s="216"/>
      <c r="AG9" s="105"/>
      <c r="AH9" s="216"/>
      <c r="AI9" s="216"/>
      <c r="AJ9" s="216"/>
      <c r="AK9" s="216"/>
      <c r="AL9" s="216"/>
      <c r="AM9" s="216"/>
      <c r="AN9" s="216"/>
      <c r="AP9" s="105"/>
      <c r="AQ9" s="216"/>
      <c r="AR9" s="216"/>
      <c r="AS9" s="216"/>
      <c r="AT9" s="216"/>
      <c r="AU9" s="216"/>
      <c r="AV9" s="216"/>
      <c r="AW9" s="196"/>
      <c r="AZ9" s="105"/>
      <c r="BA9" s="216"/>
      <c r="BB9" s="216"/>
      <c r="BC9" s="216"/>
      <c r="BD9" s="216"/>
      <c r="BE9" s="216"/>
      <c r="BF9" s="216"/>
      <c r="BG9" s="196"/>
      <c r="BJ9" s="105"/>
      <c r="BK9" s="216"/>
      <c r="BL9" s="216"/>
      <c r="BM9" s="216"/>
      <c r="BN9" s="216"/>
      <c r="BO9" s="216"/>
      <c r="BP9" s="216"/>
      <c r="BQ9" s="196"/>
      <c r="BT9" s="105"/>
      <c r="BU9" s="216"/>
      <c r="BV9" s="216"/>
      <c r="BW9" s="216"/>
      <c r="BX9" s="216"/>
      <c r="BY9" s="216"/>
      <c r="BZ9" s="216"/>
      <c r="CA9" s="196"/>
      <c r="CD9" s="105"/>
      <c r="CE9" s="216"/>
      <c r="CF9" s="216"/>
      <c r="CG9" s="216"/>
      <c r="CH9" s="216"/>
      <c r="CI9" s="216"/>
      <c r="CJ9" s="216"/>
      <c r="CK9" s="196"/>
    </row>
    <row r="10" spans="1:89" s="197" customFormat="1" ht="15.75" thickBot="1">
      <c r="A10" s="84"/>
      <c r="B10" s="115"/>
      <c r="C10" s="85"/>
      <c r="D10" s="85"/>
      <c r="E10" s="85"/>
      <c r="F10" s="85"/>
      <c r="G10" s="115">
        <v>28</v>
      </c>
      <c r="H10" s="128">
        <v>7</v>
      </c>
      <c r="I10" s="499">
        <v>3.15</v>
      </c>
      <c r="J10" s="482">
        <v>3.15</v>
      </c>
      <c r="K10" s="229" t="s">
        <v>198</v>
      </c>
      <c r="L10" s="229" t="s">
        <v>198</v>
      </c>
      <c r="M10" s="200"/>
      <c r="N10" s="200"/>
      <c r="O10" s="194"/>
      <c r="P10" s="194"/>
      <c r="Q10" s="194"/>
      <c r="R10" s="194"/>
      <c r="S10" s="194"/>
      <c r="T10" s="194"/>
      <c r="U10" s="194"/>
      <c r="V10" s="194"/>
      <c r="W10" s="205"/>
      <c r="X10" s="205"/>
      <c r="Y10" s="205"/>
      <c r="Z10" s="216"/>
      <c r="AA10" s="216"/>
      <c r="AB10" s="216"/>
      <c r="AC10" s="216"/>
      <c r="AD10" s="216"/>
      <c r="AE10" s="58"/>
      <c r="AF10" s="58"/>
      <c r="AG10" s="105"/>
      <c r="AH10" s="216"/>
      <c r="AI10" s="216"/>
      <c r="AJ10" s="216"/>
      <c r="AK10" s="216"/>
      <c r="AL10" s="216"/>
      <c r="AM10" s="216"/>
      <c r="AN10" s="216"/>
      <c r="AP10" s="105"/>
      <c r="AQ10" s="216"/>
      <c r="AR10" s="216"/>
      <c r="AS10" s="216"/>
      <c r="AT10" s="216"/>
      <c r="AU10" s="216"/>
      <c r="AV10" s="216"/>
      <c r="AW10" s="196"/>
      <c r="AZ10" s="105"/>
      <c r="BA10" s="216"/>
      <c r="BB10" s="216"/>
      <c r="BC10" s="216"/>
      <c r="BD10" s="216"/>
      <c r="BE10" s="216"/>
      <c r="BF10" s="216"/>
      <c r="BG10" s="196"/>
      <c r="BJ10" s="105"/>
      <c r="BK10" s="216"/>
      <c r="BL10" s="216"/>
      <c r="BM10" s="216"/>
      <c r="BN10" s="216"/>
      <c r="BO10" s="216"/>
      <c r="BP10" s="216"/>
      <c r="BQ10" s="196"/>
      <c r="BT10" s="105"/>
      <c r="BU10" s="216"/>
      <c r="BV10" s="216"/>
      <c r="BW10" s="216"/>
      <c r="BX10" s="216"/>
      <c r="BY10" s="216"/>
      <c r="BZ10" s="216"/>
      <c r="CA10" s="196"/>
      <c r="CD10" s="105"/>
      <c r="CE10" s="216"/>
      <c r="CF10" s="216"/>
      <c r="CG10" s="216"/>
      <c r="CH10" s="216"/>
      <c r="CI10" s="216"/>
      <c r="CJ10" s="216"/>
      <c r="CK10" s="196"/>
    </row>
    <row r="11" spans="1:89" ht="15.75" thickBot="1">
      <c r="A11" s="87"/>
      <c r="B11" s="116"/>
      <c r="C11" s="88"/>
      <c r="D11" s="88"/>
      <c r="E11" s="88"/>
      <c r="F11" s="88"/>
      <c r="G11" s="116">
        <f>G10-1</f>
        <v>27</v>
      </c>
      <c r="H11" s="43">
        <v>7</v>
      </c>
      <c r="I11" s="493">
        <v>3.15</v>
      </c>
      <c r="J11" s="494">
        <v>3.15</v>
      </c>
      <c r="K11" s="172" t="s">
        <v>198</v>
      </c>
      <c r="L11" s="172" t="s">
        <v>198</v>
      </c>
      <c r="W11" s="205"/>
      <c r="X11" s="205"/>
      <c r="Y11" s="205"/>
      <c r="Z11" s="216"/>
      <c r="AA11" s="216"/>
      <c r="AB11" s="216"/>
      <c r="AC11" s="216"/>
      <c r="AD11" s="216"/>
      <c r="AE11" s="58"/>
      <c r="AF11" s="58"/>
      <c r="AG11" s="105"/>
      <c r="AH11" s="216"/>
      <c r="AI11" s="216"/>
      <c r="AJ11" s="216"/>
      <c r="AK11" s="216"/>
      <c r="AL11" s="216"/>
      <c r="AM11" s="216"/>
      <c r="AN11" s="216"/>
      <c r="AP11" s="105"/>
      <c r="AQ11" s="216"/>
      <c r="AR11" s="216"/>
      <c r="AS11" s="216"/>
      <c r="AT11" s="216"/>
      <c r="AU11" s="216"/>
      <c r="AV11" s="216"/>
      <c r="AW11" s="196"/>
      <c r="AZ11" s="105"/>
      <c r="BA11" s="216"/>
      <c r="BB11" s="216"/>
      <c r="BC11" s="216"/>
      <c r="BD11" s="216"/>
      <c r="BE11" s="216"/>
      <c r="BF11" s="216"/>
      <c r="BG11" s="196"/>
      <c r="BJ11" s="105"/>
      <c r="BK11" s="216"/>
      <c r="BL11" s="216"/>
      <c r="BM11" s="216"/>
      <c r="BN11" s="216"/>
      <c r="BO11" s="216"/>
      <c r="BP11" s="216"/>
      <c r="BQ11" s="196"/>
      <c r="BT11" s="105"/>
      <c r="BU11" s="216"/>
      <c r="BV11" s="216"/>
      <c r="BW11" s="216"/>
      <c r="BX11" s="216"/>
      <c r="BY11" s="216"/>
      <c r="BZ11" s="216"/>
      <c r="CA11" s="196"/>
      <c r="CD11" s="105"/>
      <c r="CE11" s="216"/>
      <c r="CF11" s="216"/>
      <c r="CG11" s="216"/>
      <c r="CH11" s="216"/>
      <c r="CI11" s="216"/>
      <c r="CJ11" s="216"/>
      <c r="CK11" s="196"/>
    </row>
    <row r="12" spans="1:89" ht="15.75" thickBot="1">
      <c r="A12" s="90"/>
      <c r="B12" s="117"/>
      <c r="C12" s="91"/>
      <c r="D12" s="91"/>
      <c r="E12" s="91"/>
      <c r="F12" s="91"/>
      <c r="G12" s="117">
        <f t="shared" ref="G12:G26" si="0">G11-1</f>
        <v>26</v>
      </c>
      <c r="H12" s="148">
        <v>6</v>
      </c>
      <c r="I12" s="491">
        <v>2.58</v>
      </c>
      <c r="J12" s="492">
        <v>2.58</v>
      </c>
      <c r="K12" s="171" t="s">
        <v>199</v>
      </c>
      <c r="L12" s="171" t="s">
        <v>199</v>
      </c>
      <c r="W12" s="205"/>
      <c r="X12" s="205"/>
      <c r="Y12" s="205"/>
      <c r="Z12" s="216"/>
      <c r="AA12" s="216"/>
      <c r="AB12" s="216"/>
      <c r="AC12" s="216"/>
      <c r="AD12" s="216"/>
      <c r="AE12" s="58"/>
      <c r="AF12" s="58"/>
      <c r="AG12" s="105"/>
      <c r="AH12" s="216"/>
      <c r="AI12" s="216"/>
      <c r="AJ12" s="216"/>
      <c r="AK12" s="216"/>
      <c r="AL12" s="216"/>
      <c r="AM12" s="216"/>
      <c r="AN12" s="216"/>
      <c r="AP12" s="105"/>
      <c r="AQ12" s="216"/>
      <c r="AR12" s="216"/>
      <c r="AS12" s="216"/>
      <c r="AT12" s="216"/>
      <c r="AU12" s="216"/>
      <c r="AV12" s="216"/>
      <c r="AW12" s="196"/>
      <c r="AZ12" s="105"/>
      <c r="BA12" s="216"/>
      <c r="BB12" s="216"/>
      <c r="BC12" s="216"/>
      <c r="BD12" s="216"/>
      <c r="BE12" s="216"/>
      <c r="BF12" s="216"/>
      <c r="BG12" s="196"/>
      <c r="BJ12" s="105"/>
      <c r="BK12" s="216"/>
      <c r="BL12" s="216"/>
      <c r="BM12" s="216"/>
      <c r="BN12" s="216"/>
      <c r="BO12" s="216"/>
      <c r="BP12" s="216"/>
      <c r="BQ12" s="196"/>
      <c r="BT12" s="105"/>
      <c r="BU12" s="216"/>
      <c r="BV12" s="216"/>
      <c r="BW12" s="216"/>
      <c r="BX12" s="216"/>
      <c r="BY12" s="216"/>
      <c r="BZ12" s="216"/>
      <c r="CA12" s="196"/>
      <c r="CD12" s="105"/>
      <c r="CE12" s="216"/>
      <c r="CF12" s="216"/>
      <c r="CG12" s="216"/>
      <c r="CH12" s="216"/>
      <c r="CI12" s="216"/>
      <c r="CJ12" s="216"/>
      <c r="CK12" s="196"/>
    </row>
    <row r="13" spans="1:89" ht="15.75" thickBot="1">
      <c r="A13" s="87"/>
      <c r="B13" s="116"/>
      <c r="C13" s="88"/>
      <c r="D13" s="88"/>
      <c r="E13" s="88"/>
      <c r="F13" s="88"/>
      <c r="G13" s="116">
        <f t="shared" si="0"/>
        <v>25</v>
      </c>
      <c r="H13" s="43">
        <v>6</v>
      </c>
      <c r="I13" s="495">
        <v>2.58</v>
      </c>
      <c r="J13" s="494">
        <v>2.58</v>
      </c>
      <c r="K13" s="172" t="s">
        <v>199</v>
      </c>
      <c r="L13" s="172" t="s">
        <v>199</v>
      </c>
      <c r="W13" s="205"/>
      <c r="X13" s="205"/>
      <c r="Y13" s="205"/>
      <c r="Z13" s="216"/>
      <c r="AA13" s="216"/>
      <c r="AB13" s="216"/>
      <c r="AC13" s="216"/>
      <c r="AD13" s="216"/>
      <c r="AE13" s="58"/>
      <c r="AF13" s="58"/>
      <c r="AG13" s="105"/>
      <c r="AH13" s="216"/>
      <c r="AI13" s="216"/>
      <c r="AJ13" s="216"/>
      <c r="AK13" s="216"/>
      <c r="AL13" s="216"/>
      <c r="AM13" s="216"/>
      <c r="AN13" s="216"/>
      <c r="AP13" s="105"/>
      <c r="AQ13" s="216"/>
      <c r="AR13" s="216"/>
      <c r="AS13" s="216"/>
      <c r="AT13" s="216"/>
      <c r="AU13" s="216"/>
      <c r="AV13" s="216"/>
      <c r="AW13" s="196"/>
      <c r="AZ13" s="105"/>
      <c r="BA13" s="216"/>
      <c r="BB13" s="216"/>
      <c r="BC13" s="216"/>
      <c r="BD13" s="216"/>
      <c r="BE13" s="216"/>
      <c r="BF13" s="216"/>
      <c r="BG13" s="196"/>
      <c r="BJ13" s="105"/>
      <c r="BK13" s="216"/>
      <c r="BL13" s="216"/>
      <c r="BM13" s="216"/>
      <c r="BN13" s="216"/>
      <c r="BO13" s="216"/>
      <c r="BP13" s="216"/>
      <c r="BQ13" s="196"/>
      <c r="BT13" s="105"/>
      <c r="BU13" s="216"/>
      <c r="BV13" s="216"/>
      <c r="BW13" s="216"/>
      <c r="BX13" s="216"/>
      <c r="BY13" s="216"/>
      <c r="BZ13" s="216"/>
      <c r="CA13" s="196"/>
      <c r="CD13" s="105"/>
      <c r="CE13" s="216"/>
      <c r="CF13" s="216"/>
      <c r="CG13" s="216"/>
      <c r="CH13" s="216"/>
      <c r="CI13" s="216"/>
      <c r="CJ13" s="216"/>
      <c r="CK13" s="196"/>
    </row>
    <row r="14" spans="1:89" ht="15.75" thickBot="1">
      <c r="A14" s="90"/>
      <c r="B14" s="117"/>
      <c r="C14" s="91"/>
      <c r="D14" s="91"/>
      <c r="E14" s="91"/>
      <c r="F14" s="91"/>
      <c r="G14" s="117">
        <f t="shared" si="0"/>
        <v>24</v>
      </c>
      <c r="H14" s="151">
        <v>6</v>
      </c>
      <c r="I14" s="491">
        <v>2.58</v>
      </c>
      <c r="J14" s="492">
        <v>2.58</v>
      </c>
      <c r="K14" s="171" t="s">
        <v>199</v>
      </c>
      <c r="L14" s="171" t="s">
        <v>199</v>
      </c>
      <c r="W14" s="205"/>
      <c r="X14" s="205"/>
      <c r="Y14" s="205"/>
      <c r="Z14" s="216"/>
      <c r="AA14" s="216"/>
      <c r="AB14" s="216"/>
      <c r="AC14" s="216"/>
      <c r="AD14" s="216"/>
      <c r="AE14" s="58"/>
      <c r="AF14" s="58"/>
      <c r="AG14" s="105"/>
      <c r="AH14" s="216"/>
      <c r="AI14" s="216"/>
      <c r="AJ14" s="216"/>
      <c r="AK14" s="216"/>
      <c r="AL14" s="216"/>
      <c r="AM14" s="216"/>
      <c r="AN14" s="216"/>
      <c r="AP14" s="105"/>
      <c r="AQ14" s="216"/>
      <c r="AR14" s="216"/>
      <c r="AS14" s="216"/>
      <c r="AT14" s="216"/>
      <c r="AU14" s="216"/>
      <c r="AV14" s="216"/>
      <c r="AW14" s="196"/>
      <c r="AZ14" s="105"/>
      <c r="BA14" s="216"/>
      <c r="BB14" s="216"/>
      <c r="BC14" s="216"/>
      <c r="BD14" s="216"/>
      <c r="BE14" s="216"/>
      <c r="BF14" s="216"/>
      <c r="BG14" s="196"/>
      <c r="BJ14" s="105"/>
      <c r="BK14" s="216"/>
      <c r="BL14" s="216"/>
      <c r="BM14" s="216"/>
      <c r="BN14" s="216"/>
      <c r="BO14" s="216"/>
      <c r="BP14" s="216"/>
      <c r="BQ14" s="196"/>
      <c r="BT14" s="105"/>
      <c r="BU14" s="216"/>
      <c r="BV14" s="216"/>
      <c r="BW14" s="216"/>
      <c r="BX14" s="216"/>
      <c r="BY14" s="216"/>
      <c r="BZ14" s="216"/>
      <c r="CA14" s="196"/>
      <c r="CD14" s="105"/>
      <c r="CE14" s="216"/>
      <c r="CF14" s="216"/>
      <c r="CG14" s="216"/>
      <c r="CH14" s="216"/>
      <c r="CI14" s="216"/>
      <c r="CJ14" s="216"/>
      <c r="CK14" s="196"/>
    </row>
    <row r="15" spans="1:89" ht="15.75" thickBot="1">
      <c r="A15" s="87"/>
      <c r="B15" s="116"/>
      <c r="C15" s="88"/>
      <c r="D15" s="88"/>
      <c r="E15" s="88"/>
      <c r="F15" s="88"/>
      <c r="G15" s="116">
        <f t="shared" si="0"/>
        <v>23</v>
      </c>
      <c r="H15" s="43">
        <v>5</v>
      </c>
      <c r="I15" s="495">
        <v>1.94</v>
      </c>
      <c r="J15" s="494">
        <v>1.94</v>
      </c>
      <c r="K15" s="230" t="s">
        <v>200</v>
      </c>
      <c r="L15" s="230" t="s">
        <v>200</v>
      </c>
      <c r="W15" s="205"/>
      <c r="X15" s="205"/>
      <c r="Y15" s="205"/>
      <c r="Z15" s="216"/>
      <c r="AA15" s="216"/>
      <c r="AB15" s="216"/>
      <c r="AC15" s="216"/>
      <c r="AD15" s="216"/>
      <c r="AE15" s="58"/>
      <c r="AF15" s="58"/>
      <c r="AG15" s="105"/>
      <c r="AH15" s="216"/>
      <c r="AI15" s="216"/>
      <c r="AJ15" s="216"/>
      <c r="AK15" s="216"/>
      <c r="AL15" s="216"/>
      <c r="AM15" s="216"/>
      <c r="AN15" s="216"/>
      <c r="AP15" s="105"/>
      <c r="AQ15" s="216"/>
      <c r="AR15" s="216"/>
      <c r="AS15" s="216"/>
      <c r="AT15" s="216"/>
      <c r="AU15" s="216"/>
      <c r="AV15" s="216"/>
      <c r="AW15" s="196"/>
      <c r="AZ15" s="105"/>
      <c r="BA15" s="216"/>
      <c r="BB15" s="216"/>
      <c r="BC15" s="216"/>
      <c r="BD15" s="216"/>
      <c r="BE15" s="216"/>
      <c r="BF15" s="216"/>
      <c r="BG15" s="196"/>
      <c r="BJ15" s="105"/>
      <c r="BK15" s="216"/>
      <c r="BL15" s="216"/>
      <c r="BM15" s="216"/>
      <c r="BN15" s="216"/>
      <c r="BO15" s="216"/>
      <c r="BP15" s="216"/>
      <c r="BQ15" s="196"/>
      <c r="BT15" s="105"/>
      <c r="BU15" s="216"/>
      <c r="BV15" s="216"/>
      <c r="BW15" s="216"/>
      <c r="BX15" s="216"/>
      <c r="BY15" s="216"/>
      <c r="BZ15" s="216"/>
      <c r="CA15" s="196"/>
      <c r="CD15" s="105"/>
      <c r="CE15" s="216"/>
      <c r="CF15" s="216"/>
      <c r="CG15" s="216"/>
      <c r="CH15" s="216"/>
      <c r="CI15" s="216"/>
      <c r="CJ15" s="216"/>
      <c r="CK15" s="196"/>
    </row>
    <row r="16" spans="1:89" ht="15.75" thickBot="1">
      <c r="A16" s="90"/>
      <c r="B16" s="117"/>
      <c r="C16" s="91"/>
      <c r="D16" s="91"/>
      <c r="E16" s="91"/>
      <c r="F16" s="91"/>
      <c r="G16" s="117">
        <f t="shared" si="0"/>
        <v>22</v>
      </c>
      <c r="H16" s="148">
        <v>5</v>
      </c>
      <c r="I16" s="491">
        <v>1.94</v>
      </c>
      <c r="J16" s="492">
        <v>1.94</v>
      </c>
      <c r="K16" s="171" t="s">
        <v>200</v>
      </c>
      <c r="L16" s="171" t="s">
        <v>200</v>
      </c>
      <c r="W16" s="205"/>
      <c r="X16" s="205"/>
      <c r="Y16" s="205"/>
      <c r="Z16" s="216"/>
      <c r="AA16" s="216"/>
      <c r="AB16" s="216"/>
      <c r="AC16" s="216"/>
      <c r="AD16" s="216"/>
      <c r="AE16" s="58"/>
      <c r="AF16" s="58"/>
      <c r="AG16" s="105"/>
      <c r="AH16" s="216"/>
      <c r="AI16" s="216"/>
      <c r="AJ16" s="216"/>
      <c r="AK16" s="216"/>
      <c r="AL16" s="216"/>
      <c r="AM16" s="216"/>
      <c r="AN16" s="216"/>
      <c r="AP16" s="105"/>
      <c r="AQ16" s="216"/>
      <c r="AR16" s="216"/>
      <c r="AS16" s="216"/>
      <c r="AT16" s="216"/>
      <c r="AU16" s="216"/>
      <c r="AV16" s="216"/>
      <c r="AW16" s="196"/>
      <c r="AZ16" s="105"/>
      <c r="BA16" s="216"/>
      <c r="BB16" s="216"/>
      <c r="BC16" s="216"/>
      <c r="BD16" s="216"/>
      <c r="BE16" s="216"/>
      <c r="BF16" s="216"/>
      <c r="BG16" s="196"/>
      <c r="BJ16" s="105"/>
      <c r="BK16" s="216"/>
      <c r="BL16" s="216"/>
      <c r="BM16" s="216"/>
      <c r="BN16" s="216"/>
      <c r="BO16" s="216"/>
      <c r="BP16" s="216"/>
      <c r="BQ16" s="196"/>
      <c r="BT16" s="105"/>
      <c r="BU16" s="216"/>
      <c r="BV16" s="216"/>
      <c r="BW16" s="216"/>
      <c r="BX16" s="216"/>
      <c r="BY16" s="216"/>
      <c r="BZ16" s="216"/>
      <c r="CA16" s="196"/>
      <c r="CD16" s="105"/>
      <c r="CE16" s="216"/>
      <c r="CF16" s="216"/>
      <c r="CG16" s="216"/>
      <c r="CH16" s="216"/>
      <c r="CI16" s="216"/>
      <c r="CJ16" s="216"/>
      <c r="CK16" s="196"/>
    </row>
    <row r="17" spans="1:154" ht="15.75" thickBot="1">
      <c r="A17" s="93"/>
      <c r="B17" s="118"/>
      <c r="C17" s="94"/>
      <c r="D17" s="94"/>
      <c r="E17" s="94"/>
      <c r="F17" s="94"/>
      <c r="G17" s="118">
        <f t="shared" si="0"/>
        <v>21</v>
      </c>
      <c r="H17" s="43">
        <v>4</v>
      </c>
      <c r="I17" s="493">
        <v>1.63</v>
      </c>
      <c r="J17" s="494">
        <v>1.63</v>
      </c>
      <c r="K17" s="172" t="s">
        <v>201</v>
      </c>
      <c r="L17" s="172" t="s">
        <v>201</v>
      </c>
      <c r="W17" s="205"/>
      <c r="X17" s="205"/>
      <c r="Y17" s="205"/>
      <c r="Z17" s="216"/>
      <c r="AA17" s="216"/>
      <c r="AB17" s="216"/>
      <c r="AC17" s="216"/>
      <c r="AD17" s="216"/>
      <c r="AE17" s="58"/>
      <c r="AF17" s="58"/>
      <c r="AG17" s="105"/>
      <c r="AH17" s="216"/>
      <c r="AI17" s="216"/>
      <c r="AJ17" s="216"/>
      <c r="AK17" s="216"/>
      <c r="AL17" s="216"/>
      <c r="AM17" s="216"/>
      <c r="AN17" s="216"/>
      <c r="AP17" s="105"/>
      <c r="AQ17" s="216"/>
      <c r="AR17" s="216"/>
      <c r="AS17" s="216"/>
      <c r="AT17" s="216"/>
      <c r="AU17" s="216"/>
      <c r="AV17" s="216"/>
      <c r="AW17" s="196"/>
      <c r="AZ17" s="105"/>
      <c r="BA17" s="216"/>
      <c r="BB17" s="216"/>
      <c r="BC17" s="216"/>
      <c r="BD17" s="216"/>
      <c r="BE17" s="216"/>
      <c r="BF17" s="216"/>
      <c r="BG17" s="196"/>
      <c r="BJ17" s="105"/>
      <c r="BK17" s="216"/>
      <c r="BL17" s="216"/>
      <c r="BM17" s="216"/>
      <c r="BN17" s="216"/>
      <c r="BO17" s="216"/>
      <c r="BP17" s="216"/>
      <c r="BQ17" s="196"/>
      <c r="BT17" s="105"/>
      <c r="BU17" s="216"/>
      <c r="BV17" s="216"/>
      <c r="BW17" s="216"/>
      <c r="BX17" s="216"/>
      <c r="BY17" s="216"/>
      <c r="BZ17" s="216"/>
      <c r="CA17" s="196"/>
      <c r="CD17" s="105"/>
      <c r="CE17" s="216"/>
      <c r="CF17" s="216"/>
      <c r="CG17" s="216"/>
      <c r="CH17" s="216"/>
      <c r="CI17" s="216"/>
      <c r="CJ17" s="216"/>
      <c r="CK17" s="196"/>
    </row>
    <row r="18" spans="1:154" s="197" customFormat="1" ht="15.75" thickBot="1">
      <c r="A18" s="90"/>
      <c r="B18" s="117"/>
      <c r="C18" s="91"/>
      <c r="D18" s="91"/>
      <c r="E18" s="91"/>
      <c r="F18" s="91"/>
      <c r="G18" s="117">
        <f t="shared" si="0"/>
        <v>20</v>
      </c>
      <c r="H18" s="48">
        <v>4</v>
      </c>
      <c r="I18" s="491">
        <v>1.63</v>
      </c>
      <c r="J18" s="492">
        <v>1.63</v>
      </c>
      <c r="K18" s="231" t="s">
        <v>201</v>
      </c>
      <c r="L18" s="231" t="s">
        <v>201</v>
      </c>
      <c r="M18" s="200"/>
      <c r="N18" s="200"/>
      <c r="O18" s="194"/>
      <c r="P18" s="194"/>
      <c r="Q18" s="194"/>
      <c r="R18" s="194"/>
      <c r="S18" s="194"/>
      <c r="T18" s="194"/>
      <c r="U18" s="194"/>
      <c r="V18" s="194"/>
      <c r="W18" s="205"/>
      <c r="X18" s="205"/>
      <c r="Y18" s="205"/>
      <c r="Z18" s="216"/>
      <c r="AA18" s="216"/>
      <c r="AB18" s="216"/>
      <c r="AC18" s="216"/>
      <c r="AD18" s="216"/>
      <c r="AE18" s="58"/>
      <c r="AF18" s="58"/>
      <c r="AG18" s="105"/>
      <c r="AH18" s="216"/>
      <c r="AI18" s="216"/>
      <c r="AJ18" s="216"/>
      <c r="AK18" s="216"/>
      <c r="AL18" s="216"/>
      <c r="AM18" s="216"/>
      <c r="AN18" s="216"/>
      <c r="AP18" s="105"/>
      <c r="AQ18" s="216"/>
      <c r="AR18" s="216"/>
      <c r="AS18" s="216"/>
      <c r="AT18" s="216"/>
      <c r="AU18" s="216"/>
      <c r="AV18" s="216"/>
      <c r="AW18" s="196"/>
      <c r="AZ18" s="105"/>
      <c r="BA18" s="216"/>
      <c r="BB18" s="216"/>
      <c r="BC18" s="216"/>
      <c r="BD18" s="216"/>
      <c r="BE18" s="216"/>
      <c r="BF18" s="216"/>
      <c r="BG18" s="196"/>
      <c r="BJ18" s="105"/>
      <c r="BK18" s="216"/>
      <c r="BL18" s="216"/>
      <c r="BM18" s="216"/>
      <c r="BN18" s="216"/>
      <c r="BO18" s="216"/>
      <c r="BP18" s="216"/>
      <c r="BQ18" s="196"/>
      <c r="BT18" s="105"/>
      <c r="BU18" s="216"/>
      <c r="BV18" s="216"/>
      <c r="BW18" s="216"/>
      <c r="BX18" s="216"/>
      <c r="BY18" s="216"/>
      <c r="BZ18" s="216"/>
      <c r="CA18" s="196"/>
      <c r="CD18" s="105"/>
      <c r="CE18" s="216"/>
      <c r="CF18" s="216"/>
      <c r="CG18" s="216"/>
      <c r="CH18" s="216"/>
      <c r="CI18" s="216"/>
      <c r="CJ18" s="216"/>
      <c r="CK18" s="196"/>
    </row>
    <row r="19" spans="1:154" ht="15.75" thickBot="1">
      <c r="A19" s="87"/>
      <c r="B19" s="116"/>
      <c r="C19" s="88"/>
      <c r="D19" s="88"/>
      <c r="E19" s="88"/>
      <c r="F19" s="88"/>
      <c r="G19" s="116">
        <f t="shared" si="0"/>
        <v>19</v>
      </c>
      <c r="H19" s="43">
        <v>4</v>
      </c>
      <c r="I19" s="495">
        <v>1.63</v>
      </c>
      <c r="J19" s="494">
        <v>1.63</v>
      </c>
      <c r="K19" s="172" t="s">
        <v>201</v>
      </c>
      <c r="L19" s="172" t="s">
        <v>201</v>
      </c>
      <c r="W19" s="205"/>
      <c r="X19" s="205"/>
      <c r="Y19" s="205"/>
      <c r="Z19" s="216"/>
      <c r="AA19" s="216"/>
      <c r="AB19" s="216"/>
      <c r="AC19" s="216"/>
      <c r="AD19" s="216"/>
      <c r="AE19" s="58"/>
      <c r="AF19" s="58"/>
      <c r="AG19" s="105"/>
      <c r="AH19" s="216"/>
      <c r="AI19" s="216"/>
      <c r="AJ19" s="216"/>
      <c r="AK19" s="216"/>
      <c r="AL19" s="216"/>
      <c r="AM19" s="216"/>
      <c r="AN19" s="216"/>
      <c r="AP19" s="105"/>
      <c r="AQ19" s="216"/>
      <c r="AR19" s="216"/>
      <c r="AS19" s="216"/>
      <c r="AT19" s="216"/>
      <c r="AU19" s="216"/>
      <c r="AV19" s="216"/>
      <c r="AW19" s="196"/>
      <c r="AZ19" s="105"/>
      <c r="BA19" s="216"/>
      <c r="BB19" s="216"/>
      <c r="BC19" s="216"/>
      <c r="BD19" s="216"/>
      <c r="BE19" s="216"/>
      <c r="BF19" s="216"/>
      <c r="BG19" s="196"/>
      <c r="BJ19" s="105"/>
      <c r="BK19" s="216"/>
      <c r="BL19" s="216"/>
      <c r="BM19" s="216"/>
      <c r="BN19" s="216"/>
      <c r="BO19" s="216"/>
      <c r="BP19" s="216"/>
      <c r="BQ19" s="196"/>
      <c r="BT19" s="105"/>
      <c r="BU19" s="216"/>
      <c r="BV19" s="216"/>
      <c r="BW19" s="216"/>
      <c r="BX19" s="216"/>
      <c r="BY19" s="216"/>
      <c r="BZ19" s="216"/>
      <c r="CA19" s="196"/>
      <c r="CD19" s="105"/>
      <c r="CE19" s="216"/>
      <c r="CF19" s="216"/>
      <c r="CG19" s="216"/>
      <c r="CH19" s="216"/>
      <c r="CI19" s="216"/>
      <c r="CJ19" s="216"/>
      <c r="CK19" s="196"/>
    </row>
    <row r="20" spans="1:154" ht="15.75" thickBot="1">
      <c r="A20" s="90"/>
      <c r="B20" s="117"/>
      <c r="C20" s="91"/>
      <c r="D20" s="91"/>
      <c r="E20" s="91"/>
      <c r="F20" s="91"/>
      <c r="G20" s="117">
        <f t="shared" si="0"/>
        <v>18</v>
      </c>
      <c r="H20" s="148">
        <v>4</v>
      </c>
      <c r="I20" s="491">
        <v>1.63</v>
      </c>
      <c r="J20" s="492">
        <v>1.63</v>
      </c>
      <c r="K20" s="171" t="s">
        <v>201</v>
      </c>
      <c r="L20" s="171" t="s">
        <v>201</v>
      </c>
      <c r="W20" s="205"/>
      <c r="X20" s="205"/>
      <c r="Y20" s="205"/>
      <c r="Z20" s="216"/>
      <c r="AA20" s="216"/>
      <c r="AB20" s="216"/>
      <c r="AC20" s="216"/>
      <c r="AD20" s="216"/>
      <c r="AE20" s="58"/>
      <c r="AF20" s="58"/>
      <c r="AG20" s="105"/>
      <c r="AH20" s="216"/>
      <c r="AI20" s="216"/>
      <c r="AJ20" s="216"/>
      <c r="AK20" s="216"/>
      <c r="AL20" s="216"/>
      <c r="AM20" s="216"/>
      <c r="AN20" s="216"/>
      <c r="AP20" s="105"/>
      <c r="AQ20" s="216"/>
      <c r="AR20" s="216"/>
      <c r="AS20" s="216"/>
      <c r="AT20" s="216"/>
      <c r="AU20" s="216"/>
      <c r="AV20" s="216"/>
      <c r="AW20" s="196"/>
      <c r="AZ20" s="105"/>
      <c r="BA20" s="216"/>
      <c r="BB20" s="216"/>
      <c r="BC20" s="216"/>
      <c r="BD20" s="216"/>
      <c r="BE20" s="216"/>
      <c r="BF20" s="216"/>
      <c r="BG20" s="196"/>
      <c r="BJ20" s="105"/>
      <c r="BK20" s="216"/>
      <c r="BL20" s="216"/>
      <c r="BM20" s="216"/>
      <c r="BN20" s="216"/>
      <c r="BO20" s="216"/>
      <c r="BP20" s="216"/>
      <c r="BQ20" s="196"/>
      <c r="BT20" s="105"/>
      <c r="BU20" s="216"/>
      <c r="BV20" s="216"/>
      <c r="BW20" s="216"/>
      <c r="BX20" s="216"/>
      <c r="BY20" s="216"/>
      <c r="BZ20" s="216"/>
      <c r="CA20" s="196"/>
      <c r="CD20" s="105"/>
      <c r="CE20" s="216"/>
      <c r="CF20" s="216"/>
      <c r="CG20" s="216"/>
      <c r="CH20" s="216"/>
      <c r="CI20" s="216"/>
      <c r="CJ20" s="216"/>
      <c r="CK20" s="196"/>
    </row>
    <row r="21" spans="1:154" s="16" customFormat="1" ht="15.75" thickBot="1">
      <c r="A21" s="87"/>
      <c r="B21" s="116"/>
      <c r="C21" s="88"/>
      <c r="D21" s="88"/>
      <c r="E21" s="88"/>
      <c r="F21" s="88"/>
      <c r="G21" s="116">
        <f t="shared" si="0"/>
        <v>17</v>
      </c>
      <c r="H21" s="43">
        <v>4</v>
      </c>
      <c r="I21" s="495">
        <v>1.63</v>
      </c>
      <c r="J21" s="494">
        <v>1.63</v>
      </c>
      <c r="K21" s="232" t="s">
        <v>201</v>
      </c>
      <c r="L21" s="232" t="s">
        <v>201</v>
      </c>
      <c r="M21" s="200"/>
      <c r="N21" s="200"/>
      <c r="O21" s="194"/>
      <c r="P21" s="194"/>
      <c r="Q21" s="194"/>
      <c r="R21" s="194"/>
      <c r="S21" s="194"/>
      <c r="T21" s="194"/>
      <c r="U21" s="194"/>
      <c r="V21" s="194"/>
      <c r="W21" s="205"/>
      <c r="X21" s="205"/>
      <c r="Y21" s="205"/>
      <c r="Z21" s="216"/>
      <c r="AA21" s="216"/>
      <c r="AB21" s="216"/>
      <c r="AC21" s="216"/>
      <c r="AD21" s="216"/>
      <c r="AE21" s="58"/>
      <c r="AF21" s="58"/>
      <c r="AG21" s="105"/>
      <c r="AH21" s="216"/>
      <c r="AI21" s="216"/>
      <c r="AJ21" s="216"/>
      <c r="AK21" s="216"/>
      <c r="AL21" s="216"/>
      <c r="AM21" s="216"/>
      <c r="AN21" s="216"/>
      <c r="AO21" s="197"/>
      <c r="AP21" s="105"/>
      <c r="AQ21" s="216"/>
      <c r="AR21" s="216"/>
      <c r="AS21" s="216"/>
      <c r="AT21" s="216"/>
      <c r="AU21" s="216"/>
      <c r="AV21" s="216"/>
      <c r="AW21" s="196"/>
      <c r="AX21" s="197"/>
      <c r="AY21" s="197"/>
      <c r="AZ21" s="105"/>
      <c r="BA21" s="216"/>
      <c r="BB21" s="216"/>
      <c r="BC21" s="216"/>
      <c r="BD21" s="216"/>
      <c r="BE21" s="216"/>
      <c r="BF21" s="216"/>
      <c r="BG21" s="196"/>
      <c r="BH21" s="197"/>
      <c r="BI21" s="197"/>
      <c r="BJ21" s="105"/>
      <c r="BK21" s="216"/>
      <c r="BL21" s="216"/>
      <c r="BM21" s="216"/>
      <c r="BN21" s="216"/>
      <c r="BO21" s="216"/>
      <c r="BP21" s="216"/>
      <c r="BQ21" s="196"/>
      <c r="BR21" s="197"/>
      <c r="BS21" s="197"/>
      <c r="BT21" s="105"/>
      <c r="BU21" s="216"/>
      <c r="BV21" s="216"/>
      <c r="BW21" s="216"/>
      <c r="BX21" s="216"/>
      <c r="BY21" s="216"/>
      <c r="BZ21" s="216"/>
      <c r="CA21" s="196"/>
      <c r="CB21" s="197"/>
      <c r="CC21" s="197"/>
      <c r="CD21" s="105"/>
      <c r="CE21" s="216"/>
      <c r="CF21" s="216"/>
      <c r="CG21" s="216"/>
      <c r="CH21" s="216"/>
      <c r="CI21" s="216"/>
      <c r="CJ21" s="216"/>
      <c r="CK21" s="196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</row>
    <row r="22" spans="1:154" ht="15.75" thickBot="1">
      <c r="A22" s="90"/>
      <c r="B22" s="117"/>
      <c r="C22" s="91"/>
      <c r="D22" s="91"/>
      <c r="E22" s="91"/>
      <c r="F22" s="91"/>
      <c r="G22" s="117">
        <f t="shared" si="0"/>
        <v>16</v>
      </c>
      <c r="H22" s="151">
        <v>3</v>
      </c>
      <c r="I22" s="491">
        <v>1.0900000000000001</v>
      </c>
      <c r="J22" s="492">
        <v>1.0900000000000001</v>
      </c>
      <c r="K22" s="171" t="s">
        <v>90</v>
      </c>
      <c r="L22" s="171" t="s">
        <v>90</v>
      </c>
      <c r="W22" s="205"/>
      <c r="X22" s="205"/>
      <c r="Y22" s="205"/>
      <c r="Z22" s="216"/>
      <c r="AA22" s="216"/>
      <c r="AB22" s="216"/>
      <c r="AC22" s="216"/>
      <c r="AD22" s="216"/>
      <c r="AE22" s="58"/>
      <c r="AF22" s="58"/>
      <c r="AG22" s="105"/>
      <c r="AH22" s="216"/>
      <c r="AI22" s="216"/>
      <c r="AJ22" s="216"/>
      <c r="AK22" s="216"/>
      <c r="AL22" s="216"/>
      <c r="AM22" s="216"/>
      <c r="AN22" s="216"/>
      <c r="AP22" s="105"/>
      <c r="AQ22" s="216"/>
      <c r="AR22" s="216"/>
      <c r="AS22" s="216"/>
      <c r="AT22" s="216"/>
      <c r="AU22" s="216"/>
      <c r="AV22" s="216"/>
      <c r="AW22" s="196"/>
      <c r="AZ22" s="105"/>
      <c r="BA22" s="216"/>
      <c r="BB22" s="216"/>
      <c r="BC22" s="216"/>
      <c r="BD22" s="216"/>
      <c r="BE22" s="216"/>
      <c r="BF22" s="216"/>
      <c r="BG22" s="196"/>
      <c r="BJ22" s="105"/>
      <c r="BK22" s="216"/>
      <c r="BL22" s="216"/>
      <c r="BM22" s="216"/>
      <c r="BN22" s="216"/>
      <c r="BO22" s="216"/>
      <c r="BP22" s="216"/>
      <c r="BQ22" s="196"/>
      <c r="BT22" s="105"/>
      <c r="BU22" s="216"/>
      <c r="BV22" s="216"/>
      <c r="BW22" s="216"/>
      <c r="BX22" s="216"/>
      <c r="BY22" s="216"/>
      <c r="BZ22" s="216"/>
      <c r="CA22" s="196"/>
      <c r="CD22" s="105"/>
      <c r="CE22" s="216"/>
      <c r="CF22" s="216"/>
      <c r="CG22" s="216"/>
      <c r="CH22" s="216"/>
      <c r="CI22" s="216"/>
      <c r="CJ22" s="216"/>
      <c r="CK22" s="196"/>
    </row>
    <row r="23" spans="1:154" ht="15.75" thickBot="1">
      <c r="A23" s="87"/>
      <c r="B23" s="116"/>
      <c r="C23" s="88"/>
      <c r="D23" s="88"/>
      <c r="E23" s="88"/>
      <c r="F23" s="88"/>
      <c r="G23" s="116">
        <f t="shared" si="0"/>
        <v>15</v>
      </c>
      <c r="H23" s="43">
        <v>3</v>
      </c>
      <c r="I23" s="495">
        <v>1.0900000000000001</v>
      </c>
      <c r="J23" s="494">
        <v>1.0900000000000001</v>
      </c>
      <c r="K23" s="172" t="s">
        <v>90</v>
      </c>
      <c r="L23" s="172" t="s">
        <v>90</v>
      </c>
      <c r="W23" s="205"/>
      <c r="X23" s="205"/>
      <c r="Y23" s="205"/>
      <c r="Z23" s="216"/>
      <c r="AA23" s="216"/>
      <c r="AB23" s="216"/>
      <c r="AC23" s="216"/>
      <c r="AD23" s="216"/>
      <c r="AE23" s="58"/>
      <c r="AF23" s="58"/>
      <c r="AG23" s="105"/>
      <c r="AH23" s="216"/>
      <c r="AI23" s="216"/>
      <c r="AJ23" s="216"/>
      <c r="AK23" s="216"/>
      <c r="AL23" s="216"/>
      <c r="AM23" s="216"/>
      <c r="AN23" s="216"/>
      <c r="AP23" s="105"/>
      <c r="AQ23" s="216"/>
      <c r="AR23" s="216"/>
      <c r="AS23" s="216"/>
      <c r="AT23" s="216"/>
      <c r="AU23" s="216"/>
      <c r="AV23" s="216"/>
      <c r="AW23" s="196"/>
      <c r="AZ23" s="105"/>
      <c r="BA23" s="216"/>
      <c r="BB23" s="216"/>
      <c r="BC23" s="216"/>
      <c r="BD23" s="216"/>
      <c r="BE23" s="216"/>
      <c r="BF23" s="216"/>
      <c r="BG23" s="196"/>
      <c r="BJ23" s="105"/>
      <c r="BK23" s="216"/>
      <c r="BL23" s="216"/>
      <c r="BM23" s="216"/>
      <c r="BN23" s="216"/>
      <c r="BO23" s="216"/>
      <c r="BP23" s="216"/>
      <c r="BQ23" s="196"/>
      <c r="BT23" s="105"/>
      <c r="BU23" s="216"/>
      <c r="BV23" s="216"/>
      <c r="BW23" s="216"/>
      <c r="BX23" s="216"/>
      <c r="BY23" s="216"/>
      <c r="BZ23" s="216"/>
      <c r="CA23" s="196"/>
      <c r="CD23" s="105"/>
      <c r="CE23" s="216"/>
      <c r="CF23" s="216"/>
      <c r="CG23" s="216"/>
      <c r="CH23" s="216"/>
      <c r="CI23" s="216"/>
      <c r="CJ23" s="216"/>
      <c r="CK23" s="196"/>
    </row>
    <row r="24" spans="1:154" ht="15.75" thickBot="1">
      <c r="A24" s="90"/>
      <c r="B24" s="117"/>
      <c r="C24" s="91"/>
      <c r="D24" s="91"/>
      <c r="E24" s="91"/>
      <c r="F24" s="91"/>
      <c r="G24" s="117">
        <f t="shared" si="0"/>
        <v>14</v>
      </c>
      <c r="H24" s="148">
        <v>3</v>
      </c>
      <c r="I24" s="491">
        <v>1.0900000000000001</v>
      </c>
      <c r="J24" s="492">
        <v>1.0900000000000001</v>
      </c>
      <c r="K24" s="233" t="s">
        <v>90</v>
      </c>
      <c r="L24" s="233" t="s">
        <v>90</v>
      </c>
      <c r="W24" s="205"/>
      <c r="X24" s="205"/>
      <c r="Y24" s="205"/>
      <c r="Z24" s="216"/>
      <c r="AA24" s="216"/>
      <c r="AB24" s="216"/>
      <c r="AC24" s="216"/>
      <c r="AD24" s="216"/>
      <c r="AE24" s="58"/>
      <c r="AF24" s="58"/>
      <c r="AG24" s="105"/>
      <c r="AH24" s="216"/>
      <c r="AI24" s="216"/>
      <c r="AJ24" s="216"/>
      <c r="AK24" s="216"/>
      <c r="AL24" s="216"/>
      <c r="AM24" s="216"/>
      <c r="AN24" s="216"/>
      <c r="AP24" s="105"/>
      <c r="AQ24" s="216"/>
      <c r="AR24" s="216"/>
      <c r="AS24" s="216"/>
      <c r="AT24" s="216"/>
      <c r="AU24" s="216"/>
      <c r="AV24" s="216"/>
      <c r="AW24" s="196"/>
      <c r="AZ24" s="105"/>
      <c r="BA24" s="216"/>
      <c r="BB24" s="216"/>
      <c r="BC24" s="216"/>
      <c r="BD24" s="216"/>
      <c r="BE24" s="216"/>
      <c r="BF24" s="216"/>
      <c r="BG24" s="196"/>
      <c r="BJ24" s="105"/>
      <c r="BK24" s="216"/>
      <c r="BL24" s="216"/>
      <c r="BM24" s="216"/>
      <c r="BN24" s="216"/>
      <c r="BO24" s="216"/>
      <c r="BP24" s="216"/>
      <c r="BQ24" s="196"/>
      <c r="BT24" s="105"/>
      <c r="BU24" s="216"/>
      <c r="BV24" s="216"/>
      <c r="BW24" s="216"/>
      <c r="BX24" s="216"/>
      <c r="BY24" s="216"/>
      <c r="BZ24" s="216"/>
      <c r="CA24" s="196"/>
      <c r="CD24" s="105"/>
      <c r="CE24" s="216"/>
      <c r="CF24" s="216"/>
      <c r="CG24" s="216"/>
      <c r="CH24" s="216"/>
      <c r="CI24" s="216"/>
      <c r="CJ24" s="216"/>
      <c r="CK24" s="196"/>
    </row>
    <row r="25" spans="1:154" ht="15.75" thickBot="1">
      <c r="A25" s="87"/>
      <c r="B25" s="116"/>
      <c r="C25" s="88"/>
      <c r="D25" s="88"/>
      <c r="E25" s="88"/>
      <c r="F25" s="88"/>
      <c r="G25" s="116">
        <f t="shared" si="0"/>
        <v>13</v>
      </c>
      <c r="H25" s="43">
        <v>3</v>
      </c>
      <c r="I25" s="495">
        <v>1.0900000000000001</v>
      </c>
      <c r="J25" s="494">
        <v>1.0900000000000001</v>
      </c>
      <c r="K25" s="172" t="s">
        <v>90</v>
      </c>
      <c r="L25" s="172" t="s">
        <v>90</v>
      </c>
      <c r="W25" s="205"/>
      <c r="X25" s="205"/>
      <c r="Y25" s="205"/>
      <c r="Z25" s="216"/>
      <c r="AA25" s="216"/>
      <c r="AB25" s="216"/>
      <c r="AC25" s="216"/>
      <c r="AD25" s="216"/>
      <c r="AE25" s="58"/>
      <c r="AF25" s="58"/>
      <c r="AG25" s="105"/>
      <c r="AH25" s="216"/>
      <c r="AI25" s="216"/>
      <c r="AJ25" s="216"/>
      <c r="AK25" s="216"/>
      <c r="AL25" s="216"/>
      <c r="AM25" s="216"/>
      <c r="AN25" s="216"/>
      <c r="AP25" s="105"/>
      <c r="AQ25" s="216"/>
      <c r="AR25" s="216"/>
      <c r="AS25" s="216"/>
      <c r="AT25" s="216"/>
      <c r="AU25" s="216"/>
      <c r="AV25" s="216"/>
      <c r="AW25" s="196"/>
      <c r="AZ25" s="105"/>
      <c r="BA25" s="216"/>
      <c r="BB25" s="216"/>
      <c r="BC25" s="216"/>
      <c r="BD25" s="216"/>
      <c r="BE25" s="216"/>
      <c r="BF25" s="216"/>
      <c r="BG25" s="196"/>
      <c r="BJ25" s="105"/>
      <c r="BK25" s="216"/>
      <c r="BL25" s="216"/>
      <c r="BM25" s="216"/>
      <c r="BN25" s="216"/>
      <c r="BO25" s="216"/>
      <c r="BP25" s="216"/>
      <c r="BQ25" s="196"/>
      <c r="BT25" s="105"/>
      <c r="BU25" s="216"/>
      <c r="BV25" s="216"/>
      <c r="BW25" s="216"/>
      <c r="BX25" s="216"/>
      <c r="BY25" s="216"/>
      <c r="BZ25" s="216"/>
      <c r="CA25" s="196"/>
      <c r="CD25" s="105"/>
      <c r="CE25" s="216"/>
      <c r="CF25" s="216"/>
      <c r="CG25" s="216"/>
      <c r="CH25" s="216"/>
      <c r="CI25" s="216"/>
      <c r="CJ25" s="216"/>
      <c r="CK25" s="196"/>
    </row>
    <row r="26" spans="1:154" ht="15.75" thickBot="1">
      <c r="A26" s="90"/>
      <c r="B26" s="117"/>
      <c r="C26" s="91"/>
      <c r="D26" s="91"/>
      <c r="E26" s="91"/>
      <c r="F26" s="91"/>
      <c r="G26" s="117">
        <f t="shared" si="0"/>
        <v>12</v>
      </c>
      <c r="H26" s="151">
        <v>3</v>
      </c>
      <c r="I26" s="491">
        <v>1.0900000000000001</v>
      </c>
      <c r="J26" s="492">
        <v>1.0900000000000001</v>
      </c>
      <c r="K26" s="144" t="s">
        <v>90</v>
      </c>
      <c r="L26" s="144" t="s">
        <v>90</v>
      </c>
      <c r="W26" s="205"/>
      <c r="X26" s="205"/>
      <c r="Y26" s="205"/>
      <c r="Z26" s="216"/>
      <c r="AA26" s="216"/>
      <c r="AB26" s="216"/>
      <c r="AC26" s="216"/>
      <c r="AD26" s="216"/>
      <c r="AE26" s="58"/>
      <c r="AF26" s="58"/>
      <c r="AG26" s="105"/>
      <c r="AH26" s="216"/>
      <c r="AI26" s="216"/>
      <c r="AJ26" s="216"/>
      <c r="AK26" s="216"/>
      <c r="AL26" s="216"/>
      <c r="AM26" s="216"/>
      <c r="AN26" s="216"/>
      <c r="AP26" s="105"/>
      <c r="AQ26" s="216"/>
      <c r="AR26" s="216"/>
      <c r="AS26" s="216"/>
      <c r="AT26" s="216"/>
      <c r="AU26" s="216"/>
      <c r="AV26" s="216"/>
      <c r="AW26" s="196"/>
      <c r="AZ26" s="105"/>
      <c r="BA26" s="216"/>
      <c r="BB26" s="216"/>
      <c r="BC26" s="216"/>
      <c r="BD26" s="216"/>
      <c r="BE26" s="216"/>
      <c r="BF26" s="216"/>
      <c r="BG26" s="196"/>
      <c r="BJ26" s="105"/>
      <c r="BK26" s="216"/>
      <c r="BL26" s="216"/>
      <c r="BM26" s="216"/>
      <c r="BN26" s="216"/>
      <c r="BO26" s="216"/>
      <c r="BP26" s="216"/>
      <c r="BQ26" s="196"/>
      <c r="BT26" s="105"/>
      <c r="BU26" s="216"/>
      <c r="BV26" s="216"/>
      <c r="BW26" s="216"/>
      <c r="BX26" s="216"/>
      <c r="BY26" s="216"/>
      <c r="BZ26" s="216"/>
      <c r="CA26" s="196"/>
      <c r="CD26" s="105"/>
      <c r="CE26" s="216"/>
      <c r="CF26" s="216"/>
      <c r="CG26" s="216"/>
      <c r="CH26" s="216"/>
      <c r="CI26" s="216"/>
      <c r="CJ26" s="216"/>
      <c r="CK26" s="196"/>
    </row>
    <row r="27" spans="1:154" ht="15.75" thickBot="1">
      <c r="A27" s="87"/>
      <c r="B27" s="116"/>
      <c r="C27" s="88"/>
      <c r="D27" s="88"/>
      <c r="E27" s="88"/>
      <c r="F27" s="88"/>
      <c r="G27" s="116">
        <f t="shared" ref="G27" si="1">G26-1</f>
        <v>11</v>
      </c>
      <c r="H27" s="43">
        <v>2</v>
      </c>
      <c r="I27" s="495">
        <v>0.79</v>
      </c>
      <c r="J27" s="494">
        <v>0.79</v>
      </c>
      <c r="K27" s="234" t="s">
        <v>90</v>
      </c>
      <c r="L27" s="234" t="s">
        <v>90</v>
      </c>
      <c r="W27" s="205"/>
      <c r="X27" s="205"/>
      <c r="Y27" s="205"/>
      <c r="Z27" s="216"/>
      <c r="AA27" s="216"/>
      <c r="AB27" s="216"/>
      <c r="AC27" s="216"/>
      <c r="AD27" s="216"/>
      <c r="AE27" s="58"/>
      <c r="AF27" s="58"/>
      <c r="AG27" s="105"/>
      <c r="AH27" s="216"/>
      <c r="AI27" s="216"/>
      <c r="AJ27" s="216"/>
      <c r="AK27" s="216"/>
      <c r="AL27" s="216"/>
      <c r="AM27" s="216"/>
      <c r="AN27" s="216"/>
      <c r="AP27" s="105"/>
      <c r="AQ27" s="216"/>
      <c r="AR27" s="216"/>
      <c r="AS27" s="216"/>
      <c r="AT27" s="216"/>
      <c r="AU27" s="216"/>
      <c r="AV27" s="216"/>
      <c r="AW27" s="196"/>
      <c r="AZ27" s="105"/>
      <c r="BA27" s="216"/>
      <c r="BB27" s="216"/>
      <c r="BC27" s="216"/>
      <c r="BD27" s="216"/>
      <c r="BE27" s="216"/>
      <c r="BF27" s="216"/>
      <c r="BG27" s="196"/>
      <c r="BJ27" s="105"/>
      <c r="BK27" s="216"/>
      <c r="BL27" s="216"/>
      <c r="BM27" s="216"/>
      <c r="BN27" s="216"/>
      <c r="BO27" s="216"/>
      <c r="BP27" s="216"/>
      <c r="BQ27" s="196"/>
      <c r="BT27" s="105"/>
      <c r="BU27" s="216"/>
      <c r="BV27" s="216"/>
      <c r="BW27" s="216"/>
      <c r="BX27" s="216"/>
      <c r="BY27" s="216"/>
      <c r="BZ27" s="216"/>
      <c r="CA27" s="196"/>
      <c r="CD27" s="105"/>
      <c r="CE27" s="216"/>
      <c r="CF27" s="216"/>
      <c r="CG27" s="216"/>
      <c r="CH27" s="216"/>
      <c r="CI27" s="216"/>
      <c r="CJ27" s="216"/>
      <c r="CK27" s="196"/>
    </row>
    <row r="28" spans="1:154" s="197" customFormat="1" ht="15.75" thickBot="1">
      <c r="A28" s="90"/>
      <c r="B28" s="117"/>
      <c r="C28" s="91"/>
      <c r="D28" s="91"/>
      <c r="E28" s="91"/>
      <c r="F28" s="91"/>
      <c r="G28" s="117">
        <f t="shared" ref="G28" si="2">G27-1</f>
        <v>10</v>
      </c>
      <c r="H28" s="49">
        <v>2</v>
      </c>
      <c r="I28" s="491">
        <v>0.79</v>
      </c>
      <c r="J28" s="492">
        <v>0.79</v>
      </c>
      <c r="K28" s="144" t="s">
        <v>90</v>
      </c>
      <c r="L28" s="144" t="s">
        <v>90</v>
      </c>
      <c r="M28" s="200"/>
      <c r="N28" s="200"/>
      <c r="O28" s="194"/>
      <c r="P28" s="194"/>
      <c r="Q28" s="194"/>
      <c r="R28" s="194"/>
      <c r="S28" s="194"/>
      <c r="T28" s="194"/>
      <c r="U28" s="194"/>
      <c r="V28" s="194"/>
      <c r="W28" s="205"/>
      <c r="X28" s="205"/>
      <c r="Y28" s="205"/>
      <c r="Z28" s="216"/>
      <c r="AA28" s="216"/>
      <c r="AB28" s="216"/>
      <c r="AC28" s="216"/>
      <c r="AD28" s="216"/>
      <c r="AE28" s="58"/>
      <c r="AF28" s="58"/>
      <c r="AG28" s="105"/>
      <c r="AH28" s="216"/>
      <c r="AI28" s="216"/>
      <c r="AJ28" s="216"/>
      <c r="AK28" s="216"/>
      <c r="AL28" s="216"/>
      <c r="AM28" s="216"/>
      <c r="AN28" s="216"/>
      <c r="AP28" s="105"/>
      <c r="AQ28" s="216"/>
      <c r="AR28" s="216"/>
      <c r="AS28" s="216"/>
      <c r="AT28" s="216"/>
      <c r="AU28" s="216"/>
      <c r="AV28" s="216"/>
      <c r="AW28" s="196"/>
      <c r="AZ28" s="105"/>
      <c r="BA28" s="216"/>
      <c r="BB28" s="216"/>
      <c r="BC28" s="216"/>
      <c r="BD28" s="216"/>
      <c r="BE28" s="216"/>
      <c r="BF28" s="216"/>
      <c r="BG28" s="196"/>
      <c r="BJ28" s="105"/>
      <c r="BK28" s="216"/>
      <c r="BL28" s="216"/>
      <c r="BM28" s="216"/>
      <c r="BN28" s="216"/>
      <c r="BO28" s="216"/>
      <c r="BP28" s="216"/>
      <c r="BQ28" s="196"/>
      <c r="BT28" s="105"/>
      <c r="BU28" s="216"/>
      <c r="BV28" s="216"/>
      <c r="BW28" s="216"/>
      <c r="BX28" s="216"/>
      <c r="BY28" s="216"/>
      <c r="BZ28" s="216"/>
      <c r="CA28" s="196"/>
      <c r="CD28" s="105"/>
      <c r="CE28" s="216"/>
      <c r="CF28" s="216"/>
      <c r="CG28" s="216"/>
      <c r="CH28" s="216"/>
      <c r="CI28" s="216"/>
      <c r="CJ28" s="216"/>
      <c r="CK28" s="196"/>
    </row>
    <row r="29" spans="1:154" ht="15.75" thickBot="1">
      <c r="A29" s="87"/>
      <c r="B29" s="116"/>
      <c r="C29" s="88"/>
      <c r="D29" s="88"/>
      <c r="E29" s="88"/>
      <c r="F29" s="88"/>
      <c r="G29" s="116">
        <f t="shared" ref="G29" si="3">G28-1</f>
        <v>9</v>
      </c>
      <c r="H29" s="43">
        <v>2</v>
      </c>
      <c r="I29" s="495">
        <v>0.79</v>
      </c>
      <c r="J29" s="494">
        <v>0.79</v>
      </c>
      <c r="K29" s="172" t="s">
        <v>90</v>
      </c>
      <c r="L29" s="172" t="s">
        <v>90</v>
      </c>
      <c r="W29" s="205"/>
      <c r="X29" s="205"/>
      <c r="Y29" s="205"/>
      <c r="Z29" s="216"/>
      <c r="AA29" s="216"/>
      <c r="AB29" s="216"/>
      <c r="AC29" s="216"/>
      <c r="AD29" s="216"/>
      <c r="AE29" s="58"/>
      <c r="AF29" s="58"/>
      <c r="AG29" s="105"/>
      <c r="AH29" s="216"/>
      <c r="AI29" s="216"/>
      <c r="AJ29" s="216"/>
      <c r="AK29" s="216"/>
      <c r="AL29" s="216"/>
      <c r="AM29" s="216"/>
      <c r="AN29" s="216"/>
      <c r="AP29" s="105"/>
      <c r="AQ29" s="216"/>
      <c r="AR29" s="216"/>
      <c r="AS29" s="216"/>
      <c r="AT29" s="216"/>
      <c r="AU29" s="216"/>
      <c r="AV29" s="216"/>
      <c r="AW29" s="196"/>
      <c r="AZ29" s="105"/>
      <c r="BA29" s="216"/>
      <c r="BB29" s="216"/>
      <c r="BC29" s="216"/>
      <c r="BD29" s="216"/>
      <c r="BE29" s="216"/>
      <c r="BF29" s="216"/>
      <c r="BG29" s="196"/>
      <c r="BJ29" s="105"/>
      <c r="BK29" s="216"/>
      <c r="BL29" s="216"/>
      <c r="BM29" s="216"/>
      <c r="BN29" s="216"/>
      <c r="BO29" s="216"/>
      <c r="BP29" s="216"/>
      <c r="BQ29" s="196"/>
      <c r="BT29" s="105"/>
      <c r="BU29" s="216"/>
      <c r="BV29" s="216"/>
      <c r="BW29" s="216"/>
      <c r="BX29" s="216"/>
      <c r="BY29" s="216"/>
      <c r="BZ29" s="216"/>
      <c r="CA29" s="196"/>
      <c r="CD29" s="105"/>
      <c r="CE29" s="216"/>
      <c r="CF29" s="216"/>
      <c r="CG29" s="216"/>
      <c r="CH29" s="216"/>
      <c r="CI29" s="216"/>
      <c r="CJ29" s="216"/>
      <c r="CK29" s="196"/>
    </row>
    <row r="30" spans="1:154" ht="15.75" thickBot="1">
      <c r="A30" s="90"/>
      <c r="B30" s="117"/>
      <c r="C30" s="91"/>
      <c r="D30" s="91"/>
      <c r="E30" s="91"/>
      <c r="F30" s="91"/>
      <c r="G30" s="117">
        <f t="shared" ref="G30" si="4">G29-1</f>
        <v>8</v>
      </c>
      <c r="H30" s="151">
        <v>2</v>
      </c>
      <c r="I30" s="491">
        <v>0.79</v>
      </c>
      <c r="J30" s="492">
        <v>0.79</v>
      </c>
      <c r="K30" s="171" t="s">
        <v>90</v>
      </c>
      <c r="L30" s="171" t="s">
        <v>90</v>
      </c>
      <c r="W30" s="196"/>
      <c r="X30" s="196"/>
      <c r="Y30" s="205"/>
      <c r="Z30" s="216"/>
      <c r="AA30" s="216"/>
      <c r="AB30" s="216"/>
      <c r="AC30" s="216"/>
      <c r="AD30" s="216"/>
      <c r="AE30" s="58"/>
      <c r="AF30" s="58"/>
      <c r="AG30" s="105"/>
      <c r="AH30" s="216"/>
      <c r="AI30" s="216"/>
      <c r="AJ30" s="216"/>
      <c r="AK30" s="216"/>
      <c r="AL30" s="216"/>
      <c r="AM30" s="216"/>
      <c r="AN30" s="216"/>
      <c r="AP30" s="105"/>
      <c r="AQ30" s="216"/>
      <c r="AR30" s="216"/>
      <c r="AS30" s="216"/>
      <c r="AT30" s="216"/>
      <c r="AU30" s="216"/>
      <c r="AV30" s="216"/>
      <c r="AW30" s="196"/>
      <c r="AZ30" s="105"/>
      <c r="BA30" s="216"/>
      <c r="BB30" s="216"/>
      <c r="BC30" s="216"/>
      <c r="BD30" s="216"/>
      <c r="BE30" s="216"/>
      <c r="BF30" s="216"/>
      <c r="BG30" s="196"/>
      <c r="BJ30" s="105"/>
      <c r="BK30" s="216"/>
      <c r="BL30" s="216"/>
      <c r="BM30" s="216"/>
      <c r="BN30" s="216"/>
      <c r="BO30" s="216"/>
      <c r="BP30" s="216"/>
      <c r="BQ30" s="196"/>
      <c r="BT30" s="105"/>
      <c r="BU30" s="216"/>
      <c r="BV30" s="216"/>
      <c r="BW30" s="216"/>
      <c r="BX30" s="216"/>
      <c r="BY30" s="216"/>
      <c r="BZ30" s="216"/>
      <c r="CA30" s="196"/>
      <c r="CD30" s="105"/>
      <c r="CE30" s="216"/>
      <c r="CF30" s="216"/>
      <c r="CG30" s="216"/>
      <c r="CH30" s="216"/>
      <c r="CI30" s="216"/>
      <c r="CJ30" s="216"/>
      <c r="CK30" s="196"/>
    </row>
    <row r="31" spans="1:154" ht="15.75" thickBot="1">
      <c r="A31" s="87"/>
      <c r="B31" s="116"/>
      <c r="C31" s="88"/>
      <c r="D31" s="88"/>
      <c r="E31" s="88"/>
      <c r="F31" s="88"/>
      <c r="G31" s="116">
        <f t="shared" ref="G31" si="5">G30-1</f>
        <v>7</v>
      </c>
      <c r="H31" s="43">
        <v>1</v>
      </c>
      <c r="I31" s="495">
        <v>0.64</v>
      </c>
      <c r="J31" s="494">
        <v>0.64</v>
      </c>
      <c r="K31" s="235" t="s">
        <v>73</v>
      </c>
      <c r="L31" s="235" t="s">
        <v>73</v>
      </c>
      <c r="W31" s="196"/>
      <c r="X31" s="196"/>
      <c r="Y31" s="205"/>
      <c r="Z31" s="216"/>
      <c r="AA31" s="216"/>
      <c r="AB31" s="216"/>
      <c r="AC31" s="216"/>
      <c r="AD31" s="216"/>
      <c r="AE31" s="58"/>
      <c r="AF31" s="58"/>
      <c r="AG31" s="105"/>
      <c r="AH31" s="216"/>
      <c r="AI31" s="216"/>
      <c r="AJ31" s="216"/>
      <c r="AK31" s="216"/>
      <c r="AL31" s="216"/>
      <c r="AM31" s="216"/>
      <c r="AN31" s="216"/>
      <c r="AP31" s="105"/>
      <c r="AQ31" s="216"/>
      <c r="AR31" s="216"/>
      <c r="AS31" s="216"/>
      <c r="AT31" s="216"/>
      <c r="AU31" s="216"/>
      <c r="AV31" s="216"/>
      <c r="AW31" s="196"/>
      <c r="AZ31" s="105"/>
      <c r="BA31" s="216"/>
      <c r="BB31" s="216"/>
      <c r="BC31" s="216"/>
      <c r="BD31" s="216"/>
      <c r="BE31" s="216"/>
      <c r="BF31" s="216"/>
      <c r="BG31" s="196"/>
      <c r="BJ31" s="105"/>
      <c r="BK31" s="216"/>
      <c r="BL31" s="216"/>
      <c r="BM31" s="216"/>
      <c r="BN31" s="216"/>
      <c r="BO31" s="216"/>
      <c r="BP31" s="216"/>
      <c r="BQ31" s="196"/>
      <c r="BT31" s="105"/>
      <c r="BU31" s="216"/>
      <c r="BV31" s="216"/>
      <c r="BW31" s="216"/>
      <c r="BX31" s="216"/>
      <c r="BY31" s="216"/>
      <c r="BZ31" s="216"/>
      <c r="CA31" s="196"/>
      <c r="CD31" s="105"/>
      <c r="CE31" s="216"/>
      <c r="CF31" s="216"/>
      <c r="CG31" s="216"/>
      <c r="CH31" s="216"/>
      <c r="CI31" s="216"/>
      <c r="CJ31" s="216"/>
      <c r="CK31" s="196"/>
    </row>
    <row r="32" spans="1:154" ht="15.75" thickBot="1">
      <c r="A32" s="90"/>
      <c r="B32" s="117"/>
      <c r="C32" s="91"/>
      <c r="D32" s="91"/>
      <c r="E32" s="91"/>
      <c r="F32" s="91"/>
      <c r="G32" s="117">
        <f t="shared" ref="G32" si="6">G31-1</f>
        <v>6</v>
      </c>
      <c r="H32" s="148">
        <v>1</v>
      </c>
      <c r="I32" s="491">
        <v>0.64</v>
      </c>
      <c r="J32" s="492">
        <v>0.64</v>
      </c>
      <c r="K32" s="144" t="s">
        <v>73</v>
      </c>
      <c r="L32" s="144" t="s">
        <v>73</v>
      </c>
      <c r="W32" s="196"/>
      <c r="X32" s="196"/>
      <c r="Y32" s="205"/>
      <c r="Z32" s="216"/>
      <c r="AA32" s="216"/>
      <c r="AB32" s="216"/>
      <c r="AC32" s="216"/>
      <c r="AD32" s="216"/>
      <c r="AE32" s="58"/>
      <c r="AF32" s="58"/>
      <c r="AG32" s="105"/>
      <c r="AH32" s="216"/>
      <c r="AI32" s="216"/>
      <c r="AJ32" s="216"/>
      <c r="AK32" s="216"/>
      <c r="AL32" s="216"/>
      <c r="AM32" s="216"/>
      <c r="AN32" s="216"/>
      <c r="AP32" s="105"/>
      <c r="AQ32" s="216"/>
      <c r="AR32" s="216"/>
      <c r="AS32" s="216"/>
      <c r="AT32" s="216"/>
      <c r="AU32" s="216"/>
      <c r="AV32" s="216"/>
      <c r="AW32" s="196"/>
      <c r="AZ32" s="105"/>
      <c r="BA32" s="216"/>
      <c r="BB32" s="216"/>
      <c r="BC32" s="216"/>
      <c r="BD32" s="216"/>
      <c r="BE32" s="216"/>
      <c r="BF32" s="216"/>
      <c r="BG32" s="196"/>
      <c r="BJ32" s="105"/>
      <c r="BK32" s="216"/>
      <c r="BL32" s="216"/>
      <c r="BM32" s="216"/>
      <c r="BN32" s="216"/>
      <c r="BO32" s="216"/>
      <c r="BP32" s="216"/>
      <c r="BQ32" s="196"/>
      <c r="BT32" s="105"/>
      <c r="BU32" s="216"/>
      <c r="BV32" s="216"/>
      <c r="BW32" s="216"/>
      <c r="BX32" s="216"/>
      <c r="BY32" s="216"/>
      <c r="BZ32" s="216"/>
      <c r="CA32" s="196"/>
      <c r="CD32" s="105"/>
      <c r="CE32" s="216"/>
      <c r="CF32" s="216"/>
      <c r="CG32" s="216"/>
      <c r="CH32" s="216"/>
      <c r="CI32" s="216"/>
      <c r="CJ32" s="216"/>
      <c r="CK32" s="196"/>
    </row>
    <row r="33" spans="1:110" ht="15.75" thickBot="1">
      <c r="A33" s="87"/>
      <c r="B33" s="116"/>
      <c r="C33" s="88"/>
      <c r="D33" s="88"/>
      <c r="E33" s="88"/>
      <c r="F33" s="88"/>
      <c r="G33" s="116">
        <f t="shared" ref="G33" si="7">G32-1</f>
        <v>5</v>
      </c>
      <c r="H33" s="43">
        <v>1</v>
      </c>
      <c r="I33" s="495">
        <v>0.64</v>
      </c>
      <c r="J33" s="494">
        <v>0.64</v>
      </c>
      <c r="K33" s="172" t="s">
        <v>73</v>
      </c>
      <c r="L33" s="172" t="s">
        <v>73</v>
      </c>
      <c r="W33" s="196"/>
      <c r="X33" s="196"/>
      <c r="Y33" s="205"/>
      <c r="Z33" s="216"/>
      <c r="AA33" s="216"/>
      <c r="AB33" s="216"/>
      <c r="AC33" s="216"/>
      <c r="AD33" s="216"/>
      <c r="AE33" s="58"/>
      <c r="AF33" s="58"/>
      <c r="AG33" s="105"/>
      <c r="AH33" s="216"/>
      <c r="AI33" s="216"/>
      <c r="AJ33" s="216"/>
      <c r="AK33" s="216"/>
      <c r="AL33" s="216"/>
      <c r="AM33" s="216"/>
      <c r="AN33" s="216"/>
      <c r="AP33" s="105"/>
      <c r="AQ33" s="216"/>
      <c r="AR33" s="216"/>
      <c r="AS33" s="216"/>
      <c r="AT33" s="216"/>
      <c r="AU33" s="216"/>
      <c r="AV33" s="216"/>
      <c r="AW33" s="196"/>
      <c r="AZ33" s="105"/>
      <c r="BA33" s="216"/>
      <c r="BB33" s="216"/>
      <c r="BC33" s="216"/>
      <c r="BD33" s="216"/>
      <c r="BE33" s="216"/>
      <c r="BF33" s="216"/>
      <c r="BG33" s="196"/>
      <c r="BJ33" s="105"/>
      <c r="BK33" s="216"/>
      <c r="BL33" s="216"/>
      <c r="BM33" s="216"/>
      <c r="BN33" s="216"/>
      <c r="BO33" s="216"/>
      <c r="BP33" s="216"/>
      <c r="BQ33" s="196"/>
      <c r="BT33" s="105"/>
      <c r="BU33" s="216"/>
      <c r="BV33" s="216"/>
      <c r="BW33" s="216"/>
      <c r="BX33" s="216"/>
      <c r="BY33" s="216"/>
      <c r="BZ33" s="216"/>
      <c r="CA33" s="196"/>
      <c r="CD33" s="105"/>
      <c r="CE33" s="216"/>
      <c r="CF33" s="216"/>
      <c r="CG33" s="216"/>
      <c r="CH33" s="216"/>
      <c r="CI33" s="216"/>
      <c r="CJ33" s="216"/>
      <c r="CK33" s="196"/>
    </row>
    <row r="34" spans="1:110" ht="15.75" thickBot="1">
      <c r="A34" s="90"/>
      <c r="B34" s="117"/>
      <c r="C34" s="91"/>
      <c r="D34" s="91"/>
      <c r="E34" s="91"/>
      <c r="F34" s="91"/>
      <c r="G34" s="117">
        <f t="shared" ref="G34" si="8">G33-1</f>
        <v>4</v>
      </c>
      <c r="H34" s="151">
        <v>1</v>
      </c>
      <c r="I34" s="491">
        <v>0.64</v>
      </c>
      <c r="J34" s="492">
        <v>0.64</v>
      </c>
      <c r="K34" s="144" t="s">
        <v>73</v>
      </c>
      <c r="L34" s="144" t="s">
        <v>73</v>
      </c>
      <c r="W34" s="196"/>
      <c r="X34" s="196"/>
      <c r="Y34" s="205"/>
      <c r="Z34" s="216"/>
      <c r="AA34" s="216"/>
      <c r="AB34" s="216"/>
      <c r="AC34" s="216"/>
      <c r="AD34" s="216"/>
      <c r="AE34" s="58"/>
      <c r="AF34" s="58"/>
      <c r="AG34" s="105"/>
      <c r="AH34" s="216"/>
      <c r="AI34" s="216"/>
      <c r="AJ34" s="216"/>
      <c r="AK34" s="216"/>
      <c r="AL34" s="216"/>
      <c r="AM34" s="216"/>
      <c r="AN34" s="216"/>
      <c r="AP34" s="105"/>
      <c r="AQ34" s="216"/>
      <c r="AR34" s="216"/>
      <c r="AS34" s="216"/>
      <c r="AT34" s="216"/>
      <c r="AU34" s="216"/>
      <c r="AV34" s="216"/>
      <c r="AW34" s="196"/>
      <c r="AZ34" s="105"/>
      <c r="BA34" s="216"/>
      <c r="BB34" s="216"/>
      <c r="BC34" s="216"/>
      <c r="BD34" s="216"/>
      <c r="BE34" s="216"/>
      <c r="BF34" s="216"/>
      <c r="BG34" s="196"/>
      <c r="BJ34" s="105"/>
      <c r="BK34" s="216"/>
      <c r="BL34" s="216"/>
      <c r="BM34" s="216"/>
      <c r="BN34" s="216"/>
      <c r="BO34" s="216"/>
      <c r="BP34" s="216"/>
      <c r="BQ34" s="196"/>
      <c r="BT34" s="105"/>
      <c r="BU34" s="216"/>
      <c r="BV34" s="216"/>
      <c r="BW34" s="216"/>
      <c r="BX34" s="216"/>
      <c r="BY34" s="216"/>
      <c r="BZ34" s="216"/>
      <c r="CA34" s="196"/>
      <c r="CD34" s="105"/>
      <c r="CE34" s="216"/>
      <c r="CF34" s="216"/>
      <c r="CG34" s="216"/>
      <c r="CH34" s="216"/>
      <c r="CI34" s="216"/>
      <c r="CJ34" s="216"/>
      <c r="CK34" s="196"/>
    </row>
    <row r="35" spans="1:110" s="16" customFormat="1" ht="15.75" thickBot="1">
      <c r="A35" s="87"/>
      <c r="B35" s="116"/>
      <c r="C35" s="88"/>
      <c r="D35" s="88"/>
      <c r="E35" s="88"/>
      <c r="F35" s="88"/>
      <c r="G35" s="116">
        <f t="shared" ref="G35" si="9">G34-1</f>
        <v>3</v>
      </c>
      <c r="H35" s="43">
        <v>0</v>
      </c>
      <c r="I35" s="495">
        <v>0.55000000000000004</v>
      </c>
      <c r="J35" s="494">
        <v>0.55000000000000004</v>
      </c>
      <c r="K35" s="236" t="s">
        <v>74</v>
      </c>
      <c r="L35" s="236" t="s">
        <v>74</v>
      </c>
      <c r="M35" s="200"/>
      <c r="N35" s="200"/>
      <c r="O35" s="194"/>
      <c r="P35" s="194"/>
      <c r="Q35" s="194"/>
      <c r="R35" s="194"/>
      <c r="S35" s="194"/>
      <c r="T35" s="194"/>
      <c r="U35" s="194"/>
      <c r="V35" s="194"/>
      <c r="W35" s="196"/>
      <c r="X35" s="196"/>
      <c r="Y35" s="205"/>
      <c r="Z35" s="216"/>
      <c r="AA35" s="216"/>
      <c r="AB35" s="216"/>
      <c r="AC35" s="216"/>
      <c r="AD35" s="216"/>
      <c r="AE35" s="58"/>
      <c r="AF35" s="58"/>
      <c r="AG35" s="105"/>
      <c r="AH35" s="216"/>
      <c r="AI35" s="216"/>
      <c r="AJ35" s="216"/>
      <c r="AK35" s="216"/>
      <c r="AL35" s="216"/>
      <c r="AM35" s="216"/>
      <c r="AN35" s="216"/>
      <c r="AO35" s="197"/>
      <c r="AP35" s="105"/>
      <c r="AQ35" s="216"/>
      <c r="AR35" s="216"/>
      <c r="AS35" s="216"/>
      <c r="AT35" s="216"/>
      <c r="AU35" s="216"/>
      <c r="AV35" s="216"/>
      <c r="AW35" s="196"/>
      <c r="AX35" s="197"/>
      <c r="AY35" s="197"/>
      <c r="AZ35" s="105"/>
      <c r="BA35" s="216"/>
      <c r="BB35" s="216"/>
      <c r="BC35" s="216"/>
      <c r="BD35" s="216"/>
      <c r="BE35" s="216"/>
      <c r="BF35" s="216"/>
      <c r="BG35" s="196"/>
      <c r="BH35" s="197"/>
      <c r="BI35" s="197"/>
      <c r="BJ35" s="105"/>
      <c r="BK35" s="216"/>
      <c r="BL35" s="216"/>
      <c r="BM35" s="216"/>
      <c r="BN35" s="216"/>
      <c r="BO35" s="216"/>
      <c r="BP35" s="216"/>
      <c r="BQ35" s="196"/>
      <c r="BR35" s="197"/>
      <c r="BS35" s="197"/>
      <c r="BT35" s="105"/>
      <c r="BU35" s="216"/>
      <c r="BV35" s="216"/>
      <c r="BW35" s="216"/>
      <c r="BX35" s="216"/>
      <c r="BY35" s="216"/>
      <c r="BZ35" s="216"/>
      <c r="CA35" s="196"/>
      <c r="CB35" s="197"/>
      <c r="CC35" s="197"/>
      <c r="CD35" s="105"/>
      <c r="CE35" s="216"/>
      <c r="CF35" s="216"/>
      <c r="CG35" s="216"/>
      <c r="CH35" s="216"/>
      <c r="CI35" s="216"/>
      <c r="CJ35" s="216"/>
      <c r="CK35" s="196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</row>
    <row r="36" spans="1:110" ht="15.75" thickBot="1">
      <c r="A36" s="90"/>
      <c r="B36" s="117"/>
      <c r="C36" s="91"/>
      <c r="D36" s="91"/>
      <c r="E36" s="91"/>
      <c r="F36" s="91"/>
      <c r="G36" s="117">
        <f t="shared" ref="G36" si="10">G35-1</f>
        <v>2</v>
      </c>
      <c r="H36" s="148">
        <v>0</v>
      </c>
      <c r="I36" s="491">
        <v>0.55000000000000004</v>
      </c>
      <c r="J36" s="492">
        <v>0.55000000000000004</v>
      </c>
      <c r="K36" s="144" t="s">
        <v>74</v>
      </c>
      <c r="L36" s="144" t="s">
        <v>74</v>
      </c>
      <c r="W36" s="196"/>
      <c r="X36" s="196"/>
      <c r="Y36" s="205"/>
      <c r="Z36" s="216"/>
      <c r="AA36" s="216"/>
      <c r="AB36" s="216"/>
      <c r="AC36" s="216"/>
      <c r="AD36" s="216"/>
      <c r="AE36" s="58"/>
      <c r="AF36" s="58"/>
      <c r="AP36" s="216"/>
      <c r="AQ36" s="216"/>
      <c r="AZ36" s="216"/>
      <c r="BA36" s="216"/>
      <c r="BJ36" s="216"/>
      <c r="BK36" s="216"/>
      <c r="BW36" s="216"/>
      <c r="BX36" s="216"/>
    </row>
    <row r="37" spans="1:110" ht="14.45" customHeight="1" thickBot="1">
      <c r="A37" s="87"/>
      <c r="B37" s="116"/>
      <c r="C37" s="88"/>
      <c r="D37" s="88"/>
      <c r="E37" s="88"/>
      <c r="F37" s="88"/>
      <c r="G37" s="116">
        <f t="shared" ref="G37" si="11">G36-1</f>
        <v>1</v>
      </c>
      <c r="H37" s="43">
        <v>0</v>
      </c>
      <c r="I37" s="495">
        <v>0.55000000000000004</v>
      </c>
      <c r="J37" s="494">
        <v>0.55000000000000004</v>
      </c>
      <c r="K37" s="172" t="s">
        <v>74</v>
      </c>
      <c r="L37" s="172" t="s">
        <v>74</v>
      </c>
      <c r="W37" s="196"/>
      <c r="X37" s="196"/>
      <c r="Y37" s="205"/>
      <c r="Z37" s="216"/>
      <c r="AA37" s="216"/>
      <c r="AB37" s="216"/>
      <c r="AC37" s="216"/>
      <c r="AD37" s="216"/>
      <c r="AE37" s="58"/>
      <c r="AF37" s="58"/>
    </row>
    <row r="38" spans="1:110" ht="15.75" thickBot="1">
      <c r="A38" s="90"/>
      <c r="B38" s="117"/>
      <c r="C38" s="91"/>
      <c r="D38" s="91"/>
      <c r="E38" s="91"/>
      <c r="F38" s="91"/>
      <c r="G38" s="117">
        <f t="shared" ref="G38" si="12">G37-1</f>
        <v>0</v>
      </c>
      <c r="H38" s="151">
        <v>0</v>
      </c>
      <c r="I38" s="491">
        <v>0.55000000000000004</v>
      </c>
      <c r="J38" s="492">
        <v>0.55000000000000004</v>
      </c>
      <c r="K38" s="144" t="s">
        <v>74</v>
      </c>
      <c r="L38" s="144" t="s">
        <v>74</v>
      </c>
      <c r="W38" s="196"/>
      <c r="X38" s="196"/>
      <c r="Y38" s="205"/>
      <c r="Z38" s="216"/>
      <c r="AA38" s="216"/>
      <c r="AB38" s="216"/>
      <c r="AC38" s="216"/>
      <c r="AD38" s="216"/>
      <c r="AE38" s="58"/>
      <c r="AF38" s="58"/>
    </row>
    <row r="39" spans="1:110" ht="15.75" thickBot="1">
      <c r="A39" s="87"/>
      <c r="B39" s="116"/>
      <c r="C39" s="88"/>
      <c r="D39" s="88"/>
      <c r="E39" s="88"/>
      <c r="F39" s="88"/>
      <c r="G39" s="116">
        <f t="shared" ref="G39" si="13">G38-1</f>
        <v>-1</v>
      </c>
      <c r="H39" s="43">
        <v>0</v>
      </c>
      <c r="I39" s="495">
        <v>0.55000000000000004</v>
      </c>
      <c r="J39" s="494">
        <v>0.55000000000000004</v>
      </c>
      <c r="K39" s="172" t="s">
        <v>74</v>
      </c>
      <c r="L39" s="172" t="s">
        <v>74</v>
      </c>
      <c r="W39" s="196"/>
      <c r="X39" s="196"/>
      <c r="Y39" s="205"/>
      <c r="Z39" s="216"/>
      <c r="AA39" s="216"/>
      <c r="AB39" s="216"/>
      <c r="AC39" s="216"/>
      <c r="AD39" s="216"/>
      <c r="AE39" s="58"/>
      <c r="AF39" s="58"/>
    </row>
    <row r="40" spans="1:110" ht="15.75" thickBot="1">
      <c r="A40" s="90"/>
      <c r="B40" s="117"/>
      <c r="C40" s="91"/>
      <c r="D40" s="91"/>
      <c r="E40" s="91"/>
      <c r="F40" s="91"/>
      <c r="G40" s="117">
        <f t="shared" ref="G40" si="14">G39-1</f>
        <v>-2</v>
      </c>
      <c r="H40" s="148">
        <v>0</v>
      </c>
      <c r="I40" s="491">
        <v>0.55000000000000004</v>
      </c>
      <c r="J40" s="492">
        <v>0.55000000000000004</v>
      </c>
      <c r="K40" s="144" t="s">
        <v>74</v>
      </c>
      <c r="L40" s="144" t="s">
        <v>74</v>
      </c>
      <c r="W40" s="196"/>
      <c r="X40" s="196"/>
      <c r="Y40" s="205"/>
      <c r="Z40" s="216"/>
      <c r="AA40" s="216"/>
      <c r="AB40" s="216"/>
      <c r="AC40" s="216"/>
      <c r="AD40" s="216"/>
      <c r="AE40" s="58"/>
      <c r="AF40" s="58"/>
    </row>
    <row r="41" spans="1:110" ht="15.75" thickBot="1">
      <c r="A41" s="98"/>
      <c r="B41" s="119"/>
      <c r="C41" s="99"/>
      <c r="D41" s="99"/>
      <c r="E41" s="99"/>
      <c r="F41" s="99"/>
      <c r="G41" s="119">
        <f t="shared" ref="G41" si="15">G40-1</f>
        <v>-3</v>
      </c>
      <c r="H41" s="101">
        <v>0</v>
      </c>
      <c r="I41" s="496">
        <v>0.55000000000000004</v>
      </c>
      <c r="J41" s="497">
        <v>0.55000000000000004</v>
      </c>
      <c r="K41" s="102" t="s">
        <v>74</v>
      </c>
      <c r="L41" s="102" t="s">
        <v>74</v>
      </c>
      <c r="W41" s="196"/>
      <c r="X41" s="196"/>
      <c r="Y41" s="205"/>
      <c r="Z41" s="216"/>
      <c r="AA41" s="216"/>
      <c r="AB41" s="216"/>
      <c r="AC41" s="216"/>
      <c r="AD41" s="216"/>
      <c r="AE41" s="58"/>
      <c r="AF41" s="58"/>
    </row>
    <row r="42" spans="1:110">
      <c r="I42" s="54" t="s">
        <v>18</v>
      </c>
      <c r="J42" s="204"/>
      <c r="W42" s="216"/>
      <c r="X42" s="196"/>
      <c r="Y42" s="196"/>
      <c r="Z42" s="196"/>
      <c r="AA42" s="196"/>
      <c r="AB42" s="205"/>
      <c r="AC42" s="216"/>
      <c r="AD42" s="216"/>
      <c r="AE42" s="216"/>
      <c r="AF42" s="216"/>
    </row>
    <row r="43" spans="1:110">
      <c r="J43" s="204"/>
      <c r="L43" s="103"/>
      <c r="W43" s="216"/>
      <c r="X43" s="196"/>
      <c r="Y43" s="196"/>
      <c r="Z43" s="196"/>
      <c r="AA43" s="196"/>
      <c r="AB43" s="205"/>
      <c r="AC43" s="216"/>
      <c r="AD43" s="216"/>
      <c r="AE43" s="216"/>
      <c r="AF43" s="216"/>
    </row>
    <row r="44" spans="1:110" s="243" customFormat="1">
      <c r="A44" s="192"/>
      <c r="B44" s="253"/>
      <c r="C44" s="253"/>
      <c r="D44" s="253"/>
      <c r="E44" s="253"/>
      <c r="F44" s="253"/>
      <c r="G44" s="253"/>
      <c r="H44" s="253"/>
      <c r="I44" s="253"/>
      <c r="J44" s="247"/>
      <c r="K44" s="247"/>
      <c r="L44" s="247"/>
      <c r="M44" s="245"/>
      <c r="N44" s="245"/>
      <c r="O44" s="245"/>
      <c r="P44" s="245"/>
      <c r="Q44" s="251"/>
      <c r="R44" s="244"/>
      <c r="S44" s="244"/>
      <c r="T44" s="244"/>
      <c r="U44" s="244"/>
      <c r="V44" s="253"/>
      <c r="W44" s="253"/>
      <c r="X44" s="253"/>
      <c r="Y44" s="253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</row>
    <row r="45" spans="1:110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110" s="483" customFormat="1" ht="13.5">
      <c r="A46" s="444"/>
      <c r="B46" s="444"/>
      <c r="F46" s="207" t="s">
        <v>75</v>
      </c>
      <c r="G46" s="486">
        <v>25</v>
      </c>
      <c r="H46" s="533" t="s">
        <v>72</v>
      </c>
      <c r="I46" s="533">
        <v>3.4</v>
      </c>
      <c r="J46" s="662">
        <v>3.15</v>
      </c>
      <c r="K46" s="662" t="s">
        <v>338</v>
      </c>
      <c r="L46" s="662">
        <v>2017</v>
      </c>
      <c r="M46" s="547">
        <v>-0.41433333</v>
      </c>
      <c r="N46" s="547">
        <v>28</v>
      </c>
      <c r="O46" s="547">
        <v>28.364262050000001</v>
      </c>
      <c r="P46" s="547">
        <v>50.518250000000002</v>
      </c>
      <c r="Q46" s="547">
        <v>436.79230000000001</v>
      </c>
      <c r="R46" s="547">
        <v>8.1318239999999999</v>
      </c>
      <c r="S46" s="547">
        <v>39.85569744</v>
      </c>
      <c r="T46" s="547">
        <v>-39.601633890000002</v>
      </c>
      <c r="U46" s="547">
        <v>-58.054819469999998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110" s="483" customFormat="1" ht="13.5">
      <c r="A47" s="444"/>
      <c r="B47" s="444"/>
      <c r="F47" s="207" t="s">
        <v>75</v>
      </c>
      <c r="G47" s="486">
        <v>25</v>
      </c>
      <c r="H47" s="533" t="s">
        <v>72</v>
      </c>
      <c r="I47" s="533">
        <v>3.4</v>
      </c>
      <c r="J47" s="662">
        <v>3.15</v>
      </c>
      <c r="K47" s="662" t="s">
        <v>338</v>
      </c>
      <c r="L47" s="662">
        <v>2017</v>
      </c>
      <c r="M47" s="547">
        <v>-1.5163333299999999</v>
      </c>
      <c r="N47" s="547">
        <v>27</v>
      </c>
      <c r="O47" s="547">
        <v>28.476309700000002</v>
      </c>
      <c r="P47" s="547">
        <v>41.81664</v>
      </c>
      <c r="Q47" s="547">
        <v>386.39890000000003</v>
      </c>
      <c r="R47" s="547">
        <v>7.6058890000000003</v>
      </c>
      <c r="S47" s="547">
        <v>36.071162600000001</v>
      </c>
      <c r="T47" s="547">
        <v>-47.367553979999997</v>
      </c>
      <c r="U47" s="547">
        <v>-58.450589129999997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110" s="483" customFormat="1" ht="13.5">
      <c r="A48" s="444"/>
      <c r="B48" s="444"/>
      <c r="F48" s="207" t="s">
        <v>75</v>
      </c>
      <c r="G48" s="486">
        <v>25</v>
      </c>
      <c r="H48" s="533" t="s">
        <v>72</v>
      </c>
      <c r="I48" s="533">
        <v>3.4</v>
      </c>
      <c r="J48" s="662">
        <v>2.58</v>
      </c>
      <c r="K48" s="662" t="s">
        <v>339</v>
      </c>
      <c r="L48" s="662">
        <v>2017</v>
      </c>
      <c r="M48" s="547">
        <v>-0.99933333000000002</v>
      </c>
      <c r="N48" s="547">
        <v>26</v>
      </c>
      <c r="O48" s="547">
        <v>26.885232290000001</v>
      </c>
      <c r="P48" s="547">
        <v>40.038930000000001</v>
      </c>
      <c r="Q48" s="547">
        <v>341.017</v>
      </c>
      <c r="R48" s="547">
        <v>6.5102409999999997</v>
      </c>
      <c r="S48" s="547">
        <v>38.496498150000001</v>
      </c>
      <c r="T48" s="547">
        <v>-44.544819339999997</v>
      </c>
      <c r="U48" s="547">
        <v>-55.43417908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75</v>
      </c>
      <c r="G49" s="486">
        <v>25</v>
      </c>
      <c r="H49" s="533" t="s">
        <v>72</v>
      </c>
      <c r="I49" s="533">
        <v>3.4</v>
      </c>
      <c r="J49" s="662">
        <v>2.58</v>
      </c>
      <c r="K49" s="662" t="s">
        <v>339</v>
      </c>
      <c r="L49" s="662">
        <v>2017</v>
      </c>
      <c r="M49" s="547">
        <v>-1.9113333299999999</v>
      </c>
      <c r="N49" s="547">
        <v>25</v>
      </c>
      <c r="O49" s="547">
        <v>26.868564060000001</v>
      </c>
      <c r="P49" s="547">
        <v>35.57479</v>
      </c>
      <c r="Q49" s="547">
        <v>303.60109999999997</v>
      </c>
      <c r="R49" s="547">
        <v>6.1188560000000001</v>
      </c>
      <c r="S49" s="547">
        <v>34.88029658</v>
      </c>
      <c r="T49" s="547">
        <v>-43.700958559999997</v>
      </c>
      <c r="U49" s="547">
        <v>-57.786186540000003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75</v>
      </c>
      <c r="G50" s="486">
        <v>25</v>
      </c>
      <c r="H50" s="533" t="s">
        <v>72</v>
      </c>
      <c r="I50" s="533">
        <v>3.4</v>
      </c>
      <c r="J50" s="662">
        <v>2.58</v>
      </c>
      <c r="K50" s="662" t="s">
        <v>339</v>
      </c>
      <c r="L50" s="662">
        <v>2017</v>
      </c>
      <c r="M50" s="547">
        <v>-2.8583333299999998</v>
      </c>
      <c r="N50" s="547">
        <v>24</v>
      </c>
      <c r="O50" s="547">
        <v>26.78709272</v>
      </c>
      <c r="P50" s="547">
        <v>33.588929999999998</v>
      </c>
      <c r="Q50" s="547">
        <v>267.78550000000001</v>
      </c>
      <c r="R50" s="547">
        <v>5.7751089999999996</v>
      </c>
      <c r="S50" s="547">
        <v>30.9319825</v>
      </c>
      <c r="T50" s="547">
        <v>-42.126826139999999</v>
      </c>
      <c r="U50" s="547">
        <v>-61.325899020000001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75</v>
      </c>
      <c r="G51" s="486">
        <v>25</v>
      </c>
      <c r="H51" s="533" t="s">
        <v>72</v>
      </c>
      <c r="I51" s="533">
        <v>3.4</v>
      </c>
      <c r="J51" s="662">
        <v>1.94</v>
      </c>
      <c r="K51" s="662" t="s">
        <v>340</v>
      </c>
      <c r="L51" s="662">
        <v>2017</v>
      </c>
      <c r="M51" s="547">
        <v>-2.1853333300000002</v>
      </c>
      <c r="N51" s="547">
        <v>23</v>
      </c>
      <c r="O51" s="547">
        <v>25.10130174</v>
      </c>
      <c r="P51" s="547">
        <v>30.011690000000002</v>
      </c>
      <c r="Q51" s="547">
        <v>241.18870000000001</v>
      </c>
      <c r="R51" s="547">
        <v>5.2985480000000003</v>
      </c>
      <c r="S51" s="547">
        <v>35.854144669999997</v>
      </c>
      <c r="T51" s="547">
        <v>-44.583008839999998</v>
      </c>
      <c r="U51" s="547">
        <v>-55.732514530000003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75</v>
      </c>
      <c r="G52" s="486">
        <v>25</v>
      </c>
      <c r="H52" s="533" t="s">
        <v>72</v>
      </c>
      <c r="I52" s="533">
        <v>3.4</v>
      </c>
      <c r="J52" s="662">
        <v>1.94</v>
      </c>
      <c r="K52" s="662" t="s">
        <v>340</v>
      </c>
      <c r="L52" s="662">
        <v>2017</v>
      </c>
      <c r="M52" s="547">
        <v>-3.1443333299999998</v>
      </c>
      <c r="N52" s="547">
        <v>22</v>
      </c>
      <c r="O52" s="547">
        <v>25.07806519</v>
      </c>
      <c r="P52" s="547">
        <v>28.444220000000001</v>
      </c>
      <c r="Q52" s="547">
        <v>213.51779999999999</v>
      </c>
      <c r="R52" s="547">
        <v>5.0055680000000002</v>
      </c>
      <c r="S52" s="547">
        <v>31.989399110000001</v>
      </c>
      <c r="T52" s="547">
        <v>-42.816294900000003</v>
      </c>
      <c r="U52" s="547">
        <v>-59.469091390000003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75</v>
      </c>
      <c r="G53" s="486">
        <v>25</v>
      </c>
      <c r="H53" s="533" t="s">
        <v>72</v>
      </c>
      <c r="I53" s="533">
        <v>3.4</v>
      </c>
      <c r="J53" s="662">
        <v>1.63</v>
      </c>
      <c r="K53" s="662" t="s">
        <v>341</v>
      </c>
      <c r="L53" s="662">
        <v>2017</v>
      </c>
      <c r="M53" s="547">
        <v>-3.0183333299999999</v>
      </c>
      <c r="N53" s="547">
        <v>21</v>
      </c>
      <c r="O53" s="547">
        <v>23.944422620000001</v>
      </c>
      <c r="P53" s="547">
        <v>26.539650000000002</v>
      </c>
      <c r="Q53" s="547">
        <v>189.76009999999999</v>
      </c>
      <c r="R53" s="547">
        <v>4.5637169999999996</v>
      </c>
      <c r="S53" s="547">
        <v>33.489276959999998</v>
      </c>
      <c r="T53" s="547">
        <v>-43.27599541</v>
      </c>
      <c r="U53" s="547">
        <v>-54.014967310000003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75</v>
      </c>
      <c r="G54" s="486">
        <v>25</v>
      </c>
      <c r="H54" s="533" t="s">
        <v>72</v>
      </c>
      <c r="I54" s="533">
        <v>3.4</v>
      </c>
      <c r="J54" s="662">
        <v>1.63</v>
      </c>
      <c r="K54" s="662" t="s">
        <v>341</v>
      </c>
      <c r="L54" s="662">
        <v>2017</v>
      </c>
      <c r="M54" s="547">
        <v>-3.96133333</v>
      </c>
      <c r="N54" s="547">
        <v>20</v>
      </c>
      <c r="O54" s="547">
        <v>23.918879100000002</v>
      </c>
      <c r="P54" s="547">
        <v>23.995360000000002</v>
      </c>
      <c r="Q54" s="547">
        <v>168.21379999999999</v>
      </c>
      <c r="R54" s="547">
        <v>4.3284929999999999</v>
      </c>
      <c r="S54" s="547">
        <v>30.067132919999999</v>
      </c>
      <c r="T54" s="547">
        <v>-41.70134049</v>
      </c>
      <c r="U54" s="547">
        <v>-57.288475499999997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75</v>
      </c>
      <c r="G55" s="486">
        <v>25</v>
      </c>
      <c r="H55" s="533" t="s">
        <v>72</v>
      </c>
      <c r="I55" s="533">
        <v>3.4</v>
      </c>
      <c r="J55" s="662">
        <v>1.63</v>
      </c>
      <c r="K55" s="662" t="s">
        <v>341</v>
      </c>
      <c r="L55" s="662">
        <v>2017</v>
      </c>
      <c r="M55" s="547">
        <v>-4.9133333300000004</v>
      </c>
      <c r="N55" s="547">
        <v>19</v>
      </c>
      <c r="O55" s="547">
        <v>23.81982022</v>
      </c>
      <c r="P55" s="547">
        <v>23.783439999999999</v>
      </c>
      <c r="Q55" s="547">
        <v>148.06960000000001</v>
      </c>
      <c r="R55" s="547">
        <v>4.1315400000000002</v>
      </c>
      <c r="S55" s="547">
        <v>26.317690160000001</v>
      </c>
      <c r="T55" s="547">
        <v>-40.491667120000002</v>
      </c>
      <c r="U55" s="547">
        <v>-58.457662620000001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75</v>
      </c>
      <c r="G56" s="486">
        <v>25</v>
      </c>
      <c r="H56" s="533" t="s">
        <v>72</v>
      </c>
      <c r="I56" s="533">
        <v>3.4</v>
      </c>
      <c r="J56" s="662">
        <v>1.63</v>
      </c>
      <c r="K56" s="662" t="s">
        <v>341</v>
      </c>
      <c r="L56" s="662">
        <v>2017</v>
      </c>
      <c r="M56" s="547">
        <v>-5.7893333299999998</v>
      </c>
      <c r="N56" s="547">
        <v>18</v>
      </c>
      <c r="O56" s="547">
        <v>23.703010299999999</v>
      </c>
      <c r="P56" s="547">
        <v>20.44359</v>
      </c>
      <c r="Q56" s="547">
        <v>131.58600000000001</v>
      </c>
      <c r="R56" s="547">
        <v>3.9759959999999999</v>
      </c>
      <c r="S56" s="547">
        <v>23.568327440000001</v>
      </c>
      <c r="T56" s="547">
        <v>-40.090544950000002</v>
      </c>
      <c r="U56" s="547">
        <v>-58.448052169999997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75</v>
      </c>
      <c r="G57" s="486">
        <v>25</v>
      </c>
      <c r="H57" s="533" t="s">
        <v>72</v>
      </c>
      <c r="I57" s="533">
        <v>3.4</v>
      </c>
      <c r="J57" s="662">
        <v>1.63</v>
      </c>
      <c r="K57" s="662" t="s">
        <v>341</v>
      </c>
      <c r="L57" s="662">
        <v>2017</v>
      </c>
      <c r="M57" s="547">
        <v>-6.6793333300000004</v>
      </c>
      <c r="N57" s="547">
        <v>17</v>
      </c>
      <c r="O57" s="547">
        <v>23.579021440000002</v>
      </c>
      <c r="P57" s="547">
        <v>18.530989999999999</v>
      </c>
      <c r="Q57" s="547">
        <v>117.1343</v>
      </c>
      <c r="R57" s="547">
        <v>3.8343780000000001</v>
      </c>
      <c r="S57" s="547">
        <v>20.822170329999999</v>
      </c>
      <c r="T57" s="547">
        <v>-40.089001449999998</v>
      </c>
      <c r="U57" s="547">
        <v>-58.294451459999998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75</v>
      </c>
      <c r="G58" s="486">
        <v>25</v>
      </c>
      <c r="H58" s="533" t="s">
        <v>72</v>
      </c>
      <c r="I58" s="533">
        <v>3.4</v>
      </c>
      <c r="J58" s="662">
        <v>1.0900000000000001</v>
      </c>
      <c r="K58" s="662" t="s">
        <v>284</v>
      </c>
      <c r="L58" s="662">
        <v>2017</v>
      </c>
      <c r="M58" s="547">
        <v>-5.3973333300000004</v>
      </c>
      <c r="N58" s="547">
        <v>16</v>
      </c>
      <c r="O58" s="547">
        <v>21.313489430000001</v>
      </c>
      <c r="P58" s="547">
        <v>20.174769999999999</v>
      </c>
      <c r="Q58" s="547">
        <v>106.37860000000001</v>
      </c>
      <c r="R58" s="547">
        <v>3.1358139999999999</v>
      </c>
      <c r="S58" s="547">
        <v>26.08320513</v>
      </c>
      <c r="T58" s="547">
        <v>-45.61551386</v>
      </c>
      <c r="U58" s="547">
        <v>-56.940143210000002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75</v>
      </c>
      <c r="G59" s="486">
        <v>25</v>
      </c>
      <c r="H59" s="533" t="s">
        <v>72</v>
      </c>
      <c r="I59" s="533">
        <v>3.4</v>
      </c>
      <c r="J59" s="662">
        <v>1.0900000000000001</v>
      </c>
      <c r="K59" s="662" t="s">
        <v>284</v>
      </c>
      <c r="L59" s="662">
        <v>2017</v>
      </c>
      <c r="M59" s="547">
        <v>-6.4123333300000001</v>
      </c>
      <c r="N59" s="547">
        <v>15</v>
      </c>
      <c r="O59" s="547">
        <v>21.280633699999999</v>
      </c>
      <c r="P59" s="547">
        <v>17.739609999999999</v>
      </c>
      <c r="Q59" s="547">
        <v>94.293130000000005</v>
      </c>
      <c r="R59" s="547">
        <v>2.9975770000000002</v>
      </c>
      <c r="S59" s="547">
        <v>23.014406739999998</v>
      </c>
      <c r="T59" s="547">
        <v>-44.284571819999996</v>
      </c>
      <c r="U59" s="547">
        <v>-59.520044319999997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75</v>
      </c>
      <c r="G60" s="486">
        <v>25</v>
      </c>
      <c r="H60" s="533" t="s">
        <v>72</v>
      </c>
      <c r="I60" s="533">
        <v>3.4</v>
      </c>
      <c r="J60" s="662">
        <v>1.0900000000000001</v>
      </c>
      <c r="K60" s="662" t="s">
        <v>284</v>
      </c>
      <c r="L60" s="662">
        <v>2017</v>
      </c>
      <c r="M60" s="547">
        <v>-7.2933333300000003</v>
      </c>
      <c r="N60" s="547">
        <v>14</v>
      </c>
      <c r="O60" s="547">
        <v>21.205869610000001</v>
      </c>
      <c r="P60" s="547">
        <v>17.129629999999999</v>
      </c>
      <c r="Q60" s="547">
        <v>84.444519999999997</v>
      </c>
      <c r="R60" s="547">
        <v>2.8984740000000002</v>
      </c>
      <c r="S60" s="547">
        <v>20.26327053</v>
      </c>
      <c r="T60" s="547">
        <v>-43.137876929999997</v>
      </c>
      <c r="U60" s="547">
        <v>-60.100603220000004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75</v>
      </c>
      <c r="G61" s="486">
        <v>25</v>
      </c>
      <c r="H61" s="533" t="s">
        <v>72</v>
      </c>
      <c r="I61" s="533">
        <v>3.4</v>
      </c>
      <c r="J61" s="662">
        <v>1.0900000000000001</v>
      </c>
      <c r="K61" s="662" t="s">
        <v>284</v>
      </c>
      <c r="L61" s="662">
        <v>2017</v>
      </c>
      <c r="M61" s="547">
        <v>-8.1903333299999996</v>
      </c>
      <c r="N61" s="547">
        <v>13</v>
      </c>
      <c r="O61" s="547">
        <v>21.114450909999999</v>
      </c>
      <c r="P61" s="547">
        <v>16.472329999999999</v>
      </c>
      <c r="Q61" s="547">
        <v>75.623040000000003</v>
      </c>
      <c r="R61" s="547">
        <v>2.8074330000000001</v>
      </c>
      <c r="S61" s="547">
        <v>17.69805435</v>
      </c>
      <c r="T61" s="547">
        <v>-42.646574649999998</v>
      </c>
      <c r="U61" s="547">
        <v>-60.353209550000003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75</v>
      </c>
      <c r="G62" s="486">
        <v>25</v>
      </c>
      <c r="H62" s="533" t="s">
        <v>72</v>
      </c>
      <c r="I62" s="533">
        <v>3.4</v>
      </c>
      <c r="J62" s="662">
        <v>1.0900000000000001</v>
      </c>
      <c r="K62" s="662" t="s">
        <v>284</v>
      </c>
      <c r="L62" s="662">
        <v>2017</v>
      </c>
      <c r="M62" s="547">
        <v>-9.1003333299999998</v>
      </c>
      <c r="N62" s="547">
        <v>12</v>
      </c>
      <c r="O62" s="547">
        <v>21.018479589999998</v>
      </c>
      <c r="P62" s="547">
        <v>13.91389</v>
      </c>
      <c r="Q62" s="547">
        <v>67.683139999999995</v>
      </c>
      <c r="R62" s="547">
        <v>2.7305139999999999</v>
      </c>
      <c r="S62" s="547">
        <v>15.708908859999999</v>
      </c>
      <c r="T62" s="547">
        <v>-42.466836039999997</v>
      </c>
      <c r="U62" s="547">
        <v>-60.68569162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75</v>
      </c>
      <c r="G63" s="486">
        <v>25</v>
      </c>
      <c r="H63" s="533" t="s">
        <v>72</v>
      </c>
      <c r="I63" s="533">
        <v>3.4</v>
      </c>
      <c r="J63" s="662">
        <v>0.79</v>
      </c>
      <c r="K63" s="662" t="s">
        <v>284</v>
      </c>
      <c r="L63" s="662">
        <v>2017</v>
      </c>
      <c r="M63" s="547">
        <v>-7.81633333</v>
      </c>
      <c r="N63" s="547">
        <v>11</v>
      </c>
      <c r="O63" s="547">
        <v>18.813770170000002</v>
      </c>
      <c r="P63" s="547">
        <v>15.21284</v>
      </c>
      <c r="Q63" s="547">
        <v>61.363579999999999</v>
      </c>
      <c r="R63" s="547">
        <v>2.693476</v>
      </c>
      <c r="S63" s="547">
        <v>17.826162020000002</v>
      </c>
      <c r="T63" s="547">
        <v>-48.929891329999997</v>
      </c>
      <c r="U63" s="547">
        <v>-60.069537410000002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75</v>
      </c>
      <c r="G64" s="486">
        <v>25</v>
      </c>
      <c r="H64" s="533" t="s">
        <v>72</v>
      </c>
      <c r="I64" s="533">
        <v>3.4</v>
      </c>
      <c r="J64" s="662">
        <v>0.79</v>
      </c>
      <c r="K64" s="662" t="s">
        <v>284</v>
      </c>
      <c r="L64" s="662">
        <v>2017</v>
      </c>
      <c r="M64" s="547">
        <v>-8.8453333300000008</v>
      </c>
      <c r="N64" s="547">
        <v>10</v>
      </c>
      <c r="O64" s="547">
        <v>18.777354769999999</v>
      </c>
      <c r="P64" s="547">
        <v>14.46114</v>
      </c>
      <c r="Q64" s="547">
        <v>54.876060000000003</v>
      </c>
      <c r="R64" s="547">
        <v>2.615424</v>
      </c>
      <c r="S64" s="547">
        <v>15.257443090000001</v>
      </c>
      <c r="T64" s="547">
        <v>-47.181280260000001</v>
      </c>
      <c r="U64" s="547">
        <v>-61.70400575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8" s="483" customFormat="1" ht="13.5">
      <c r="A65" s="444"/>
      <c r="B65" s="444"/>
      <c r="F65" s="207" t="s">
        <v>75</v>
      </c>
      <c r="G65" s="486">
        <v>25</v>
      </c>
      <c r="H65" s="533" t="s">
        <v>72</v>
      </c>
      <c r="I65" s="533">
        <v>3.4</v>
      </c>
      <c r="J65" s="662">
        <v>0.79</v>
      </c>
      <c r="K65" s="662" t="s">
        <v>284</v>
      </c>
      <c r="L65" s="662">
        <v>2017</v>
      </c>
      <c r="M65" s="547">
        <v>-9.7953333300000001</v>
      </c>
      <c r="N65" s="547">
        <v>9</v>
      </c>
      <c r="O65" s="547">
        <v>18.73127397</v>
      </c>
      <c r="P65" s="547">
        <v>14.751749999999999</v>
      </c>
      <c r="Q65" s="547">
        <v>49.465699999999998</v>
      </c>
      <c r="R65" s="547">
        <v>2.56088</v>
      </c>
      <c r="S65" s="547">
        <v>12.99177405</v>
      </c>
      <c r="T65" s="547">
        <v>-46.036012339999999</v>
      </c>
      <c r="U65" s="547">
        <v>-62.619570230000001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8" s="483" customFormat="1" ht="13.5">
      <c r="A66" s="444"/>
      <c r="B66" s="444"/>
      <c r="F66" s="207" t="s">
        <v>75</v>
      </c>
      <c r="G66" s="486">
        <v>25</v>
      </c>
      <c r="H66" s="533" t="s">
        <v>72</v>
      </c>
      <c r="I66" s="533">
        <v>3.4</v>
      </c>
      <c r="J66" s="662">
        <v>0.79</v>
      </c>
      <c r="K66" s="662" t="s">
        <v>284</v>
      </c>
      <c r="L66" s="662">
        <v>2017</v>
      </c>
      <c r="M66" s="547">
        <v>-10.72433333</v>
      </c>
      <c r="N66" s="547">
        <v>8</v>
      </c>
      <c r="O66" s="547">
        <v>18.642802570000001</v>
      </c>
      <c r="P66" s="547">
        <v>13.93098</v>
      </c>
      <c r="Q66" s="547">
        <v>44.873100000000001</v>
      </c>
      <c r="R66" s="547">
        <v>2.5117630000000002</v>
      </c>
      <c r="S66" s="547">
        <v>11.10567395</v>
      </c>
      <c r="T66" s="547">
        <v>-45.349610599999998</v>
      </c>
      <c r="U66" s="547">
        <v>-63.047984970000002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8" s="483" customFormat="1" ht="13.5">
      <c r="A67" s="444"/>
      <c r="B67" s="444"/>
      <c r="F67" s="207" t="s">
        <v>75</v>
      </c>
      <c r="G67" s="486">
        <v>25</v>
      </c>
      <c r="H67" s="533" t="s">
        <v>72</v>
      </c>
      <c r="I67" s="533">
        <v>3.4</v>
      </c>
      <c r="J67" s="662">
        <v>0.64</v>
      </c>
      <c r="K67" s="662" t="s">
        <v>285</v>
      </c>
      <c r="L67" s="662">
        <v>2017</v>
      </c>
      <c r="M67" s="547">
        <v>-9.2753333300000005</v>
      </c>
      <c r="N67" s="547">
        <v>7</v>
      </c>
      <c r="O67" s="547">
        <v>16.097193170000001</v>
      </c>
      <c r="P67" s="547">
        <v>11.60355</v>
      </c>
      <c r="Q67" s="547">
        <v>40.311839999999997</v>
      </c>
      <c r="R67" s="547">
        <v>2.3266640000000001</v>
      </c>
      <c r="S67" s="547">
        <v>11.40664203</v>
      </c>
      <c r="T67" s="547">
        <v>-47.490650819999999</v>
      </c>
      <c r="U67" s="547">
        <v>-63.798210349999998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8" s="483" customFormat="1" ht="13.5">
      <c r="A68" s="444"/>
      <c r="B68" s="444"/>
      <c r="F68" s="207" t="s">
        <v>75</v>
      </c>
      <c r="G68" s="486">
        <v>25</v>
      </c>
      <c r="H68" s="533" t="s">
        <v>72</v>
      </c>
      <c r="I68" s="533">
        <v>3.4</v>
      </c>
      <c r="J68" s="662">
        <v>0.64</v>
      </c>
      <c r="K68" s="662" t="s">
        <v>285</v>
      </c>
      <c r="L68" s="662">
        <v>2017</v>
      </c>
      <c r="M68" s="547">
        <v>-10.214333330000001</v>
      </c>
      <c r="N68" s="547">
        <v>6</v>
      </c>
      <c r="O68" s="547">
        <v>16.046034070000001</v>
      </c>
      <c r="P68" s="547">
        <v>9.9907780000000006</v>
      </c>
      <c r="Q68" s="547">
        <v>36.995510000000003</v>
      </c>
      <c r="R68" s="547">
        <v>2.283477</v>
      </c>
      <c r="S68" s="547">
        <v>9.8706429300000007</v>
      </c>
      <c r="T68" s="547">
        <v>-46.925542440000001</v>
      </c>
      <c r="U68" s="547">
        <v>-64.551402719999999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8" s="483" customFormat="1" ht="13.5">
      <c r="A69" s="444"/>
      <c r="B69" s="444"/>
      <c r="F69" s="207" t="s">
        <v>75</v>
      </c>
      <c r="G69" s="486">
        <v>25</v>
      </c>
      <c r="H69" s="533" t="s">
        <v>72</v>
      </c>
      <c r="I69" s="533">
        <v>3.4</v>
      </c>
      <c r="J69" s="662">
        <v>0.64</v>
      </c>
      <c r="K69" s="662" t="s">
        <v>285</v>
      </c>
      <c r="L69" s="662">
        <v>2017</v>
      </c>
      <c r="M69" s="547">
        <v>-11.114333329999999</v>
      </c>
      <c r="N69" s="547">
        <v>5</v>
      </c>
      <c r="O69" s="547">
        <v>15.981015469999999</v>
      </c>
      <c r="P69" s="547">
        <v>11.340339999999999</v>
      </c>
      <c r="Q69" s="547">
        <v>34.151130000000002</v>
      </c>
      <c r="R69" s="547">
        <v>2.2528769999999998</v>
      </c>
      <c r="S69" s="547">
        <v>8.1287950299999991</v>
      </c>
      <c r="T69" s="547">
        <v>-46.81065692</v>
      </c>
      <c r="U69" s="547">
        <v>-64.434838369999994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8" s="483" customFormat="1" ht="13.5">
      <c r="A70" s="444"/>
      <c r="B70" s="444"/>
      <c r="F70" s="207" t="s">
        <v>75</v>
      </c>
      <c r="G70" s="486">
        <v>25</v>
      </c>
      <c r="H70" s="533" t="s">
        <v>72</v>
      </c>
      <c r="I70" s="533">
        <v>3.4</v>
      </c>
      <c r="J70" s="662">
        <v>0.64</v>
      </c>
      <c r="K70" s="662" t="s">
        <v>285</v>
      </c>
      <c r="L70" s="662">
        <v>2017</v>
      </c>
      <c r="M70" s="547">
        <v>-12.03833333</v>
      </c>
      <c r="N70" s="547">
        <v>4</v>
      </c>
      <c r="O70" s="547">
        <v>15.89662517</v>
      </c>
      <c r="P70" s="547">
        <v>10.02074</v>
      </c>
      <c r="Q70" s="547">
        <v>31.686319999999998</v>
      </c>
      <c r="R70" s="547">
        <v>2.2243569999999999</v>
      </c>
      <c r="S70" s="547">
        <v>6.9148542600000003</v>
      </c>
      <c r="T70" s="547">
        <v>-47.006205739999999</v>
      </c>
      <c r="U70" s="547">
        <v>-64.300749519999997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8" s="483" customFormat="1" ht="13.5">
      <c r="A71" s="444"/>
      <c r="B71" s="444"/>
      <c r="F71" s="207" t="s">
        <v>75</v>
      </c>
      <c r="G71" s="486">
        <v>25</v>
      </c>
      <c r="H71" s="533" t="s">
        <v>72</v>
      </c>
      <c r="I71" s="533">
        <v>3.4</v>
      </c>
      <c r="J71" s="662">
        <v>0.55000000000000004</v>
      </c>
      <c r="K71" s="662" t="s">
        <v>342</v>
      </c>
      <c r="L71" s="662">
        <v>2017</v>
      </c>
      <c r="M71" s="547">
        <v>-10.329333330000001</v>
      </c>
      <c r="N71" s="547">
        <v>3</v>
      </c>
      <c r="O71" s="547">
        <v>13.25817477</v>
      </c>
      <c r="P71" s="547">
        <v>7.6283690000000002</v>
      </c>
      <c r="Q71" s="547">
        <v>29.545470000000002</v>
      </c>
      <c r="R71" s="547">
        <v>2.0415160000000001</v>
      </c>
      <c r="S71" s="547">
        <v>6.8286243799999999</v>
      </c>
      <c r="T71" s="547">
        <v>-41.914738700000001</v>
      </c>
      <c r="U71" s="547">
        <v>-63.388721580000002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8" s="483" customFormat="1" ht="13.5">
      <c r="A72" s="444"/>
      <c r="B72" s="444"/>
      <c r="F72" s="207" t="s">
        <v>75</v>
      </c>
      <c r="G72" s="486">
        <v>25</v>
      </c>
      <c r="H72" s="533" t="s">
        <v>72</v>
      </c>
      <c r="I72" s="533">
        <v>3.4</v>
      </c>
      <c r="J72" s="662">
        <v>0.55000000000000004</v>
      </c>
      <c r="K72" s="662" t="s">
        <v>342</v>
      </c>
      <c r="L72" s="662">
        <v>2017</v>
      </c>
      <c r="M72" s="547">
        <v>-11.22733333</v>
      </c>
      <c r="N72" s="547">
        <v>2</v>
      </c>
      <c r="O72" s="547">
        <v>13.144492169999999</v>
      </c>
      <c r="P72" s="547">
        <v>8.0526260000000001</v>
      </c>
      <c r="Q72" s="547">
        <v>27.715689999999999</v>
      </c>
      <c r="R72" s="547">
        <v>2.0176509999999999</v>
      </c>
      <c r="S72" s="547">
        <v>5.5764114100000004</v>
      </c>
      <c r="T72" s="547">
        <v>-42.681772350000003</v>
      </c>
      <c r="U72" s="547">
        <v>-62.66976038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8" s="483" customFormat="1" ht="13.5">
      <c r="A73" s="444"/>
      <c r="B73" s="444"/>
      <c r="F73" s="207" t="s">
        <v>75</v>
      </c>
      <c r="G73" s="486">
        <v>25</v>
      </c>
      <c r="H73" s="533" t="s">
        <v>72</v>
      </c>
      <c r="I73" s="533">
        <v>3.4</v>
      </c>
      <c r="J73" s="662">
        <v>0.55000000000000004</v>
      </c>
      <c r="K73" s="662" t="s">
        <v>342</v>
      </c>
      <c r="L73" s="662">
        <v>2017</v>
      </c>
      <c r="M73" s="547">
        <v>-12.13233333</v>
      </c>
      <c r="N73" s="547">
        <v>1</v>
      </c>
      <c r="O73" s="547">
        <v>13.05512397</v>
      </c>
      <c r="P73" s="547">
        <v>8.3121240000000007</v>
      </c>
      <c r="Q73" s="547">
        <v>26.220890000000001</v>
      </c>
      <c r="R73" s="547">
        <v>2.001236</v>
      </c>
      <c r="S73" s="547">
        <v>4.5568217600000001</v>
      </c>
      <c r="T73" s="547">
        <v>-43.758780260000002</v>
      </c>
      <c r="U73" s="547">
        <v>-62.115106240000003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8" s="483" customFormat="1" ht="13.5">
      <c r="A74" s="444"/>
      <c r="B74" s="444"/>
      <c r="F74" s="207" t="s">
        <v>75</v>
      </c>
      <c r="G74" s="486">
        <v>25</v>
      </c>
      <c r="H74" s="533" t="s">
        <v>72</v>
      </c>
      <c r="I74" s="533">
        <v>3.4</v>
      </c>
      <c r="J74" s="662">
        <v>0.55000000000000004</v>
      </c>
      <c r="K74" s="662" t="s">
        <v>342</v>
      </c>
      <c r="L74" s="662">
        <v>2017</v>
      </c>
      <c r="M74" s="547">
        <v>-13.069333329999999</v>
      </c>
      <c r="N74" s="547">
        <v>0</v>
      </c>
      <c r="O74" s="547">
        <v>13.00469897</v>
      </c>
      <c r="P74" s="547">
        <v>5.3187189999999998</v>
      </c>
      <c r="Q74" s="547">
        <v>24.936810000000001</v>
      </c>
      <c r="R74" s="547">
        <v>1.985257</v>
      </c>
      <c r="S74" s="547">
        <v>4.0012229100000001</v>
      </c>
      <c r="T74" s="547">
        <v>-44.960420800000001</v>
      </c>
      <c r="U74" s="547">
        <v>-61.49327787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8" s="483" customFormat="1" ht="13.5">
      <c r="A75" s="444"/>
      <c r="B75" s="444"/>
      <c r="F75" s="207" t="s">
        <v>75</v>
      </c>
      <c r="G75" s="486">
        <v>25</v>
      </c>
      <c r="H75" s="533" t="s">
        <v>72</v>
      </c>
      <c r="I75" s="533">
        <v>3.4</v>
      </c>
      <c r="J75" s="662">
        <v>0.55000000000000004</v>
      </c>
      <c r="K75" s="662" t="s">
        <v>342</v>
      </c>
      <c r="L75" s="662">
        <v>2017</v>
      </c>
      <c r="M75" s="547">
        <v>-13.97233333</v>
      </c>
      <c r="N75" s="547">
        <v>-1</v>
      </c>
      <c r="O75" s="547">
        <v>12.91955907</v>
      </c>
      <c r="P75" s="547">
        <v>6.9306260000000002</v>
      </c>
      <c r="Q75" s="547">
        <v>23.88458</v>
      </c>
      <c r="R75" s="547">
        <v>1.9695800000000001</v>
      </c>
      <c r="S75" s="547">
        <v>3.14938078</v>
      </c>
      <c r="T75" s="547">
        <v>-46.305709759999999</v>
      </c>
      <c r="U75" s="547">
        <v>-60.436032599999997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8" s="483" customFormat="1" ht="13.5">
      <c r="A76" s="444"/>
      <c r="B76" s="444"/>
      <c r="F76" s="207" t="s">
        <v>75</v>
      </c>
      <c r="G76" s="486">
        <v>25</v>
      </c>
      <c r="H76" s="533" t="s">
        <v>72</v>
      </c>
      <c r="I76" s="533">
        <v>3.4</v>
      </c>
      <c r="J76" s="662">
        <v>0.55000000000000004</v>
      </c>
      <c r="K76" s="662" t="s">
        <v>342</v>
      </c>
      <c r="L76" s="662">
        <v>2017</v>
      </c>
      <c r="M76" s="547">
        <v>-14.95533333</v>
      </c>
      <c r="N76" s="547">
        <v>-2</v>
      </c>
      <c r="O76" s="547">
        <v>12.82269417</v>
      </c>
      <c r="P76" s="547">
        <v>6.5457260000000002</v>
      </c>
      <c r="Q76" s="547">
        <v>22.989640000000001</v>
      </c>
      <c r="R76" s="547">
        <v>1.9589620000000001</v>
      </c>
      <c r="S76" s="547">
        <v>2.5323321000000001</v>
      </c>
      <c r="T76" s="547">
        <v>-47.776851790000002</v>
      </c>
      <c r="U76" s="547">
        <v>-59.525715869999999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8" s="483" customFormat="1" ht="13.5">
      <c r="A77" s="444"/>
      <c r="B77" s="444"/>
      <c r="F77" s="207" t="s">
        <v>75</v>
      </c>
      <c r="G77" s="486">
        <v>25</v>
      </c>
      <c r="H77" s="533" t="s">
        <v>72</v>
      </c>
      <c r="I77" s="533">
        <v>3.4</v>
      </c>
      <c r="J77" s="662">
        <v>0.55000000000000004</v>
      </c>
      <c r="K77" s="662" t="s">
        <v>342</v>
      </c>
      <c r="L77" s="662">
        <v>2017</v>
      </c>
      <c r="M77" s="547">
        <v>-15.92633333</v>
      </c>
      <c r="N77" s="547">
        <v>-3</v>
      </c>
      <c r="O77" s="547">
        <v>12.74852287</v>
      </c>
      <c r="P77" s="547">
        <v>7.0353320000000004</v>
      </c>
      <c r="Q77" s="547">
        <v>22.262530000000002</v>
      </c>
      <c r="R77" s="547">
        <v>1.9492769999999999</v>
      </c>
      <c r="S77" s="547">
        <v>2.0031042000000001</v>
      </c>
      <c r="T77" s="547">
        <v>-49.390282220000003</v>
      </c>
      <c r="U77" s="547">
        <v>-58.810172889999997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8" s="483" customFormat="1" ht="13.5">
      <c r="A78" s="444"/>
      <c r="B78" s="444"/>
      <c r="F78" s="486"/>
      <c r="G78" s="486"/>
      <c r="K78" s="522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8">
      <c r="A79" s="201"/>
      <c r="B79" s="201"/>
      <c r="C79" s="173"/>
      <c r="D79" s="173"/>
      <c r="E79" s="173"/>
      <c r="F79" s="202"/>
      <c r="G79" s="202"/>
      <c r="H79" s="173"/>
      <c r="I79" s="173"/>
      <c r="J79" s="194"/>
      <c r="K79" s="194"/>
      <c r="L79" s="194"/>
      <c r="M79" s="196"/>
      <c r="N79" s="196"/>
      <c r="O79" s="196"/>
      <c r="P79" s="196"/>
      <c r="Q79" s="205"/>
      <c r="R79" s="196"/>
      <c r="S79" s="196"/>
      <c r="T79" s="196"/>
      <c r="U79" s="196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</row>
    <row r="80" spans="1:98" ht="14.25">
      <c r="A80" s="173"/>
      <c r="B80" s="173"/>
      <c r="C80" s="173"/>
      <c r="D80" s="173"/>
      <c r="E80" s="173"/>
      <c r="F80" s="202"/>
      <c r="G80" s="202"/>
      <c r="H80" s="212"/>
      <c r="I80" s="212"/>
      <c r="J80" s="212"/>
      <c r="K80" s="194"/>
      <c r="L80" s="194"/>
      <c r="M80" s="214"/>
      <c r="N80" s="212"/>
      <c r="O80" s="214"/>
      <c r="P80" s="214"/>
      <c r="Q80" s="214"/>
      <c r="R80" s="214"/>
      <c r="S80" s="214"/>
      <c r="T80" s="214"/>
      <c r="U80" s="214"/>
      <c r="V80" s="214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</row>
    <row r="81" spans="1:98">
      <c r="A81" s="173"/>
      <c r="B81" s="173"/>
      <c r="C81" s="173"/>
      <c r="D81" s="173"/>
      <c r="E81" s="173"/>
      <c r="F81" s="173"/>
      <c r="G81" s="173"/>
      <c r="H81" s="173"/>
      <c r="I81" s="173"/>
      <c r="J81" s="194"/>
      <c r="K81" s="194"/>
      <c r="L81" s="194"/>
      <c r="M81" s="196"/>
      <c r="N81" s="196"/>
      <c r="O81" s="196"/>
      <c r="P81" s="196"/>
      <c r="Q81" s="205"/>
      <c r="R81" s="196"/>
      <c r="S81" s="196"/>
      <c r="T81" s="196"/>
      <c r="U81" s="196"/>
      <c r="V81" s="213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</row>
    <row r="82" spans="1:98">
      <c r="I82" s="204"/>
      <c r="J82" s="204"/>
      <c r="K82" s="204"/>
      <c r="L82" s="204"/>
      <c r="W82" s="216"/>
      <c r="X82" s="196"/>
      <c r="Y82" s="196"/>
      <c r="Z82" s="196"/>
      <c r="AA82" s="196"/>
      <c r="AB82" s="205"/>
      <c r="AC82" s="216"/>
      <c r="AD82" s="216"/>
      <c r="AE82" s="216"/>
      <c r="AF82" s="216"/>
    </row>
    <row r="83" spans="1:98">
      <c r="I83" s="204"/>
      <c r="J83" s="204"/>
      <c r="K83" s="204"/>
      <c r="L83" s="204"/>
      <c r="W83" s="216"/>
      <c r="X83" s="196"/>
      <c r="Y83" s="196"/>
      <c r="Z83" s="196"/>
      <c r="AA83" s="196"/>
      <c r="AB83" s="205"/>
      <c r="AC83" s="216"/>
      <c r="AD83" s="216"/>
      <c r="AE83" s="216"/>
      <c r="AF83" s="216"/>
    </row>
    <row r="84" spans="1:98">
      <c r="I84" s="204"/>
      <c r="J84" s="204"/>
      <c r="K84" s="204"/>
      <c r="L84" s="204"/>
      <c r="W84" s="216"/>
      <c r="X84" s="196"/>
      <c r="Y84" s="196"/>
      <c r="Z84" s="196"/>
      <c r="AA84" s="196"/>
      <c r="AB84" s="205"/>
      <c r="AC84" s="216"/>
      <c r="AD84" s="216"/>
      <c r="AE84" s="216"/>
      <c r="AF84" s="216"/>
    </row>
    <row r="85" spans="1:98">
      <c r="I85" s="204"/>
      <c r="J85" s="204"/>
      <c r="K85" s="204"/>
      <c r="L85" s="204"/>
      <c r="W85" s="216"/>
      <c r="X85" s="196"/>
      <c r="Y85" s="196"/>
      <c r="Z85" s="196"/>
      <c r="AA85" s="196"/>
      <c r="AB85" s="205"/>
      <c r="AC85" s="216"/>
      <c r="AD85" s="216"/>
      <c r="AE85" s="216"/>
      <c r="AF85" s="216"/>
    </row>
    <row r="86" spans="1:98">
      <c r="I86" s="204"/>
      <c r="J86" s="204"/>
      <c r="K86" s="204"/>
      <c r="L86" s="204"/>
      <c r="W86" s="216"/>
      <c r="X86" s="196"/>
      <c r="Y86" s="196"/>
      <c r="Z86" s="196"/>
      <c r="AA86" s="196"/>
      <c r="AB86" s="205"/>
      <c r="AC86" s="216"/>
      <c r="AD86" s="216"/>
      <c r="AE86" s="216"/>
      <c r="AF86" s="216"/>
    </row>
    <row r="87" spans="1:98">
      <c r="I87" s="204"/>
      <c r="J87" s="204"/>
      <c r="K87" s="204"/>
      <c r="L87" s="204"/>
      <c r="W87" s="216"/>
      <c r="X87" s="196"/>
      <c r="Y87" s="196"/>
      <c r="Z87" s="196"/>
      <c r="AA87" s="196"/>
      <c r="AB87" s="205"/>
      <c r="AC87" s="216"/>
      <c r="AD87" s="216"/>
      <c r="AE87" s="216"/>
      <c r="AF87" s="216"/>
    </row>
    <row r="88" spans="1:98">
      <c r="I88" s="204"/>
      <c r="J88" s="204"/>
      <c r="K88" s="204"/>
      <c r="L88" s="204"/>
      <c r="W88" s="216"/>
      <c r="X88" s="196"/>
      <c r="Y88" s="196"/>
      <c r="Z88" s="196"/>
      <c r="AA88" s="196"/>
      <c r="AB88" s="205"/>
      <c r="AC88" s="216"/>
      <c r="AD88" s="216"/>
      <c r="AE88" s="216"/>
      <c r="AF88" s="216"/>
    </row>
    <row r="89" spans="1:98">
      <c r="I89" s="204"/>
      <c r="J89" s="204"/>
      <c r="K89" s="204"/>
      <c r="L89" s="204"/>
      <c r="W89" s="216"/>
      <c r="X89" s="196"/>
      <c r="Y89" s="196"/>
      <c r="Z89" s="196"/>
      <c r="AA89" s="196"/>
      <c r="AB89" s="205"/>
      <c r="AC89" s="216"/>
      <c r="AD89" s="216"/>
      <c r="AE89" s="216"/>
      <c r="AF89" s="216"/>
    </row>
    <row r="90" spans="1:98">
      <c r="I90" s="204"/>
      <c r="J90" s="204"/>
      <c r="K90" s="204"/>
      <c r="L90" s="204"/>
      <c r="W90" s="216"/>
      <c r="X90" s="196"/>
      <c r="Y90" s="196"/>
      <c r="Z90" s="196"/>
      <c r="AA90" s="196"/>
      <c r="AB90" s="205"/>
      <c r="AC90" s="216"/>
      <c r="AD90" s="216"/>
      <c r="AE90" s="216"/>
      <c r="AF90" s="216"/>
    </row>
    <row r="91" spans="1:98">
      <c r="I91" s="204"/>
      <c r="J91" s="204"/>
      <c r="K91" s="204"/>
      <c r="L91" s="204"/>
      <c r="W91" s="216"/>
      <c r="X91" s="196"/>
      <c r="Y91" s="196"/>
      <c r="Z91" s="196"/>
      <c r="AA91" s="196"/>
      <c r="AB91" s="205"/>
      <c r="AC91" s="216"/>
      <c r="AD91" s="216"/>
      <c r="AE91" s="216"/>
      <c r="AF91" s="216"/>
    </row>
    <row r="92" spans="1:98">
      <c r="I92" s="204"/>
      <c r="J92" s="204"/>
      <c r="K92" s="204"/>
      <c r="L92" s="204"/>
      <c r="W92" s="216"/>
      <c r="X92" s="196"/>
      <c r="Y92" s="196"/>
      <c r="Z92" s="196"/>
      <c r="AA92" s="196"/>
      <c r="AB92" s="205"/>
      <c r="AC92" s="216"/>
      <c r="AD92" s="216"/>
      <c r="AE92" s="216"/>
      <c r="AF92" s="216"/>
    </row>
    <row r="93" spans="1:98">
      <c r="I93" s="204"/>
      <c r="J93" s="204"/>
      <c r="K93" s="204"/>
      <c r="L93" s="204"/>
      <c r="W93" s="216"/>
      <c r="X93" s="196"/>
      <c r="Y93" s="196"/>
      <c r="Z93" s="196"/>
      <c r="AA93" s="196"/>
      <c r="AB93" s="205"/>
      <c r="AC93" s="216"/>
      <c r="AD93" s="216"/>
      <c r="AE93" s="216"/>
      <c r="AF93" s="216"/>
    </row>
    <row r="94" spans="1:98">
      <c r="I94" s="204"/>
      <c r="J94" s="204"/>
      <c r="K94" s="204"/>
      <c r="L94" s="204"/>
      <c r="W94" s="216"/>
      <c r="X94" s="196"/>
      <c r="Y94" s="196"/>
      <c r="Z94" s="196"/>
      <c r="AA94" s="196"/>
      <c r="AB94" s="205"/>
      <c r="AC94" s="216"/>
      <c r="AD94" s="216"/>
      <c r="AE94" s="216"/>
      <c r="AF94" s="216"/>
    </row>
    <row r="95" spans="1:98">
      <c r="I95" s="204"/>
      <c r="J95" s="204"/>
      <c r="K95" s="204"/>
      <c r="L95" s="204"/>
      <c r="W95" s="216"/>
      <c r="X95" s="196"/>
      <c r="Y95" s="196"/>
      <c r="Z95" s="196"/>
      <c r="AA95" s="196"/>
      <c r="AB95" s="205"/>
      <c r="AC95" s="216"/>
      <c r="AD95" s="216"/>
      <c r="AE95" s="216"/>
      <c r="AF95" s="216"/>
    </row>
    <row r="96" spans="1:98">
      <c r="I96" s="204"/>
      <c r="J96" s="204"/>
      <c r="K96" s="204"/>
      <c r="L96" s="204"/>
      <c r="W96" s="216"/>
      <c r="X96" s="196"/>
      <c r="Y96" s="196"/>
      <c r="Z96" s="196"/>
      <c r="AA96" s="196"/>
      <c r="AB96" s="205"/>
      <c r="AC96" s="216"/>
      <c r="AD96" s="216"/>
      <c r="AE96" s="216"/>
      <c r="AF96" s="216"/>
    </row>
    <row r="97" spans="9:32">
      <c r="I97" s="204"/>
      <c r="J97" s="204"/>
      <c r="K97" s="204"/>
      <c r="L97" s="204"/>
      <c r="W97" s="216"/>
      <c r="X97" s="196"/>
      <c r="Y97" s="196"/>
      <c r="Z97" s="196"/>
      <c r="AA97" s="196"/>
      <c r="AB97" s="205"/>
      <c r="AC97" s="216"/>
      <c r="AD97" s="216"/>
      <c r="AE97" s="216"/>
      <c r="AF97" s="216"/>
    </row>
    <row r="98" spans="9:32">
      <c r="I98" s="204"/>
      <c r="J98" s="204"/>
      <c r="K98" s="204"/>
      <c r="L98" s="204"/>
      <c r="W98" s="216"/>
      <c r="X98" s="196"/>
      <c r="Y98" s="196"/>
      <c r="Z98" s="196"/>
      <c r="AA98" s="196"/>
      <c r="AB98" s="205"/>
      <c r="AC98" s="216"/>
      <c r="AD98" s="216"/>
      <c r="AE98" s="216"/>
      <c r="AF98" s="216"/>
    </row>
    <row r="99" spans="9:32">
      <c r="I99" s="204"/>
      <c r="J99" s="204"/>
      <c r="K99" s="204"/>
      <c r="L99" s="204"/>
      <c r="W99" s="216"/>
      <c r="X99" s="196"/>
      <c r="Y99" s="196"/>
      <c r="Z99" s="196"/>
      <c r="AA99" s="196"/>
      <c r="AB99" s="205"/>
      <c r="AC99" s="216"/>
      <c r="AD99" s="216"/>
      <c r="AE99" s="216"/>
      <c r="AF99" s="216"/>
    </row>
    <row r="100" spans="9:32">
      <c r="I100" s="204"/>
      <c r="J100" s="204"/>
      <c r="K100" s="204"/>
      <c r="L100" s="204"/>
      <c r="W100" s="216"/>
      <c r="X100" s="196"/>
      <c r="Y100" s="196"/>
      <c r="Z100" s="196"/>
      <c r="AA100" s="196"/>
      <c r="AB100" s="205"/>
      <c r="AC100" s="216"/>
      <c r="AD100" s="216"/>
      <c r="AE100" s="216"/>
      <c r="AF100" s="216"/>
    </row>
    <row r="101" spans="9:32">
      <c r="I101" s="204"/>
      <c r="J101" s="204"/>
      <c r="K101" s="204"/>
      <c r="L101" s="204"/>
      <c r="W101" s="216"/>
      <c r="X101" s="196"/>
      <c r="Y101" s="196"/>
      <c r="Z101" s="196"/>
      <c r="AA101" s="196"/>
      <c r="AB101" s="205"/>
      <c r="AC101" s="216"/>
      <c r="AD101" s="216"/>
      <c r="AE101" s="216"/>
      <c r="AF101" s="216"/>
    </row>
    <row r="102" spans="9:32">
      <c r="I102" s="204"/>
      <c r="J102" s="204"/>
      <c r="K102" s="204"/>
      <c r="L102" s="204"/>
      <c r="W102" s="216"/>
      <c r="X102" s="196"/>
      <c r="Y102" s="196"/>
      <c r="Z102" s="196"/>
      <c r="AA102" s="196"/>
      <c r="AB102" s="205"/>
      <c r="AC102" s="216"/>
      <c r="AD102" s="216"/>
      <c r="AE102" s="216"/>
      <c r="AF102" s="216"/>
    </row>
    <row r="103" spans="9:32">
      <c r="I103" s="204"/>
      <c r="J103" s="204"/>
      <c r="K103" s="204"/>
      <c r="L103" s="204"/>
      <c r="W103" s="216"/>
      <c r="X103" s="196"/>
      <c r="Y103" s="196"/>
      <c r="Z103" s="196"/>
      <c r="AA103" s="196"/>
      <c r="AB103" s="205"/>
      <c r="AC103" s="216"/>
      <c r="AD103" s="216"/>
      <c r="AE103" s="216"/>
      <c r="AF103" s="216"/>
    </row>
    <row r="104" spans="9:32">
      <c r="I104" s="204"/>
      <c r="J104" s="204"/>
      <c r="K104" s="204"/>
      <c r="L104" s="204"/>
      <c r="W104" s="216"/>
      <c r="X104" s="196"/>
      <c r="Y104" s="196"/>
      <c r="Z104" s="196"/>
      <c r="AA104" s="196"/>
      <c r="AB104" s="205"/>
      <c r="AC104" s="216"/>
      <c r="AD104" s="216"/>
      <c r="AE104" s="216"/>
      <c r="AF104" s="216"/>
    </row>
    <row r="105" spans="9:32">
      <c r="I105" s="204"/>
      <c r="J105" s="204"/>
      <c r="K105" s="204"/>
      <c r="L105" s="204"/>
      <c r="W105" s="216"/>
      <c r="X105" s="196"/>
      <c r="Y105" s="196"/>
      <c r="Z105" s="196"/>
      <c r="AA105" s="196"/>
      <c r="AB105" s="205"/>
      <c r="AC105" s="216"/>
      <c r="AD105" s="216"/>
      <c r="AE105" s="216"/>
      <c r="AF105" s="216"/>
    </row>
    <row r="106" spans="9:32">
      <c r="I106" s="204"/>
      <c r="J106" s="204"/>
      <c r="K106" s="204"/>
      <c r="L106" s="204"/>
      <c r="W106" s="216"/>
      <c r="X106" s="196"/>
      <c r="Y106" s="196"/>
      <c r="Z106" s="196"/>
      <c r="AA106" s="196"/>
      <c r="AB106" s="205"/>
      <c r="AC106" s="216"/>
      <c r="AD106" s="216"/>
      <c r="AE106" s="216"/>
      <c r="AF106" s="216"/>
    </row>
    <row r="107" spans="9:32">
      <c r="I107" s="204"/>
      <c r="J107" s="204"/>
      <c r="K107" s="204"/>
      <c r="L107" s="204"/>
      <c r="W107" s="216"/>
      <c r="X107" s="196"/>
      <c r="Y107" s="196"/>
      <c r="Z107" s="196"/>
      <c r="AA107" s="196"/>
      <c r="AB107" s="205"/>
      <c r="AC107" s="216"/>
      <c r="AD107" s="216"/>
      <c r="AE107" s="216"/>
      <c r="AF107" s="216"/>
    </row>
    <row r="108" spans="9:32">
      <c r="I108" s="204"/>
      <c r="J108" s="204"/>
      <c r="K108" s="204"/>
      <c r="L108" s="204"/>
      <c r="W108" s="216"/>
      <c r="X108" s="196"/>
      <c r="Y108" s="196"/>
      <c r="Z108" s="196"/>
      <c r="AA108" s="196"/>
      <c r="AB108" s="205"/>
      <c r="AC108" s="216"/>
      <c r="AD108" s="216"/>
      <c r="AE108" s="216"/>
      <c r="AF108" s="216"/>
    </row>
    <row r="109" spans="9:32">
      <c r="I109" s="204"/>
      <c r="J109" s="204"/>
      <c r="K109" s="204"/>
      <c r="L109" s="204"/>
      <c r="W109" s="216"/>
      <c r="X109" s="196"/>
      <c r="Y109" s="196"/>
      <c r="Z109" s="196"/>
      <c r="AA109" s="196"/>
      <c r="AB109" s="205"/>
      <c r="AC109" s="216"/>
      <c r="AD109" s="216"/>
      <c r="AE109" s="216"/>
      <c r="AF109" s="216"/>
    </row>
    <row r="110" spans="9:32">
      <c r="W110" s="216"/>
      <c r="X110" s="196"/>
      <c r="Y110" s="196"/>
      <c r="Z110" s="196"/>
      <c r="AA110" s="196"/>
      <c r="AB110" s="205"/>
      <c r="AC110" s="216"/>
      <c r="AD110" s="216"/>
      <c r="AE110" s="216"/>
      <c r="AF110" s="216"/>
    </row>
    <row r="111" spans="9:32">
      <c r="W111" s="216"/>
      <c r="X111" s="196"/>
      <c r="Y111" s="196"/>
      <c r="Z111" s="196"/>
      <c r="AA111" s="196"/>
      <c r="AB111" s="205"/>
      <c r="AC111" s="216"/>
      <c r="AD111" s="216"/>
      <c r="AE111" s="216"/>
      <c r="AF111" s="216"/>
    </row>
    <row r="112" spans="9:32">
      <c r="K112" s="201"/>
      <c r="W112" s="216"/>
      <c r="X112" s="196"/>
      <c r="Y112" s="196"/>
      <c r="Z112" s="196"/>
      <c r="AA112" s="196"/>
      <c r="AB112" s="205"/>
      <c r="AC112" s="216"/>
      <c r="AD112" s="216"/>
      <c r="AE112" s="216"/>
      <c r="AF112" s="216"/>
    </row>
    <row r="113" spans="9:32">
      <c r="I113" s="204"/>
      <c r="J113" s="204"/>
      <c r="K113" s="204"/>
      <c r="L113" s="204"/>
      <c r="W113" s="216"/>
      <c r="X113" s="196"/>
      <c r="Y113" s="196"/>
      <c r="Z113" s="196"/>
      <c r="AA113" s="196"/>
      <c r="AB113" s="205"/>
      <c r="AC113" s="216"/>
      <c r="AD113" s="216"/>
      <c r="AE113" s="216"/>
      <c r="AF113" s="216"/>
    </row>
    <row r="114" spans="9:32">
      <c r="I114" s="204"/>
      <c r="J114" s="204"/>
      <c r="K114" s="204"/>
      <c r="L114" s="204"/>
      <c r="W114" s="216"/>
      <c r="X114" s="196"/>
      <c r="Y114" s="196"/>
      <c r="Z114" s="196"/>
      <c r="AA114" s="196"/>
      <c r="AB114" s="205"/>
      <c r="AC114" s="216"/>
      <c r="AD114" s="216"/>
      <c r="AE114" s="216"/>
      <c r="AF114" s="216"/>
    </row>
    <row r="115" spans="9:32">
      <c r="I115" s="204"/>
      <c r="J115" s="204"/>
      <c r="K115" s="204"/>
      <c r="L115" s="204"/>
      <c r="W115" s="216"/>
      <c r="X115" s="196"/>
      <c r="Y115" s="196"/>
      <c r="Z115" s="196"/>
      <c r="AA115" s="196"/>
      <c r="AB115" s="205"/>
      <c r="AC115" s="216"/>
      <c r="AD115" s="216"/>
      <c r="AE115" s="216"/>
      <c r="AF115" s="216"/>
    </row>
    <row r="116" spans="9:32">
      <c r="I116" s="204"/>
      <c r="J116" s="204"/>
      <c r="K116" s="204"/>
      <c r="L116" s="204"/>
      <c r="W116" s="216"/>
      <c r="X116" s="196"/>
      <c r="Y116" s="196"/>
      <c r="Z116" s="196"/>
      <c r="AA116" s="196"/>
      <c r="AB116" s="205"/>
      <c r="AC116" s="216"/>
      <c r="AD116" s="216"/>
      <c r="AE116" s="216"/>
      <c r="AF116" s="216"/>
    </row>
    <row r="117" spans="9:32">
      <c r="I117" s="204"/>
      <c r="J117" s="204"/>
      <c r="K117" s="204"/>
      <c r="L117" s="204"/>
      <c r="W117" s="216"/>
      <c r="X117" s="196"/>
      <c r="Y117" s="196"/>
      <c r="Z117" s="196"/>
      <c r="AA117" s="196"/>
      <c r="AB117" s="205"/>
      <c r="AC117" s="216"/>
      <c r="AD117" s="216"/>
      <c r="AE117" s="216"/>
      <c r="AF117" s="216"/>
    </row>
    <row r="118" spans="9:32">
      <c r="I118" s="204"/>
      <c r="J118" s="204"/>
      <c r="K118" s="204"/>
      <c r="L118" s="204"/>
      <c r="W118" s="216"/>
      <c r="X118" s="196"/>
      <c r="Y118" s="196"/>
      <c r="Z118" s="196"/>
      <c r="AA118" s="196"/>
      <c r="AB118" s="205"/>
      <c r="AC118" s="216"/>
      <c r="AD118" s="216"/>
      <c r="AE118" s="216"/>
      <c r="AF118" s="216"/>
    </row>
    <row r="119" spans="9:32">
      <c r="I119" s="204"/>
      <c r="J119" s="204"/>
      <c r="K119" s="204"/>
      <c r="L119" s="204"/>
      <c r="W119" s="216"/>
      <c r="X119" s="196"/>
      <c r="Y119" s="196"/>
      <c r="Z119" s="196"/>
      <c r="AA119" s="196"/>
      <c r="AB119" s="205"/>
      <c r="AC119" s="216"/>
      <c r="AD119" s="216"/>
      <c r="AE119" s="216"/>
      <c r="AF119" s="216"/>
    </row>
    <row r="120" spans="9:32">
      <c r="I120" s="204"/>
      <c r="J120" s="204"/>
      <c r="K120" s="204"/>
      <c r="L120" s="204"/>
      <c r="W120" s="216"/>
      <c r="X120" s="196"/>
      <c r="Y120" s="196"/>
      <c r="Z120" s="196"/>
      <c r="AA120" s="196"/>
      <c r="AB120" s="205"/>
      <c r="AC120" s="216"/>
      <c r="AD120" s="216"/>
      <c r="AE120" s="216"/>
      <c r="AF120" s="216"/>
    </row>
    <row r="121" spans="9:32">
      <c r="I121" s="204"/>
      <c r="J121" s="204"/>
      <c r="K121" s="204"/>
      <c r="L121" s="204"/>
      <c r="W121" s="216"/>
      <c r="X121" s="196"/>
      <c r="Y121" s="196"/>
      <c r="Z121" s="196"/>
      <c r="AA121" s="196"/>
      <c r="AB121" s="205"/>
      <c r="AC121" s="216"/>
      <c r="AD121" s="216"/>
      <c r="AE121" s="216"/>
      <c r="AF121" s="216"/>
    </row>
    <row r="122" spans="9:32">
      <c r="I122" s="204"/>
      <c r="J122" s="204"/>
      <c r="K122" s="204"/>
      <c r="L122" s="204"/>
      <c r="W122" s="216"/>
      <c r="X122" s="196"/>
      <c r="Y122" s="196"/>
      <c r="Z122" s="196"/>
      <c r="AA122" s="196"/>
      <c r="AB122" s="205"/>
      <c r="AC122" s="216"/>
      <c r="AD122" s="216"/>
      <c r="AE122" s="216"/>
      <c r="AF122" s="216"/>
    </row>
    <row r="123" spans="9:32">
      <c r="I123" s="204"/>
      <c r="J123" s="204"/>
      <c r="K123" s="204"/>
      <c r="L123" s="204"/>
      <c r="W123" s="216"/>
      <c r="X123" s="196"/>
      <c r="Y123" s="196"/>
      <c r="Z123" s="196"/>
      <c r="AA123" s="196"/>
      <c r="AB123" s="205"/>
      <c r="AC123" s="216"/>
      <c r="AD123" s="216"/>
      <c r="AE123" s="216"/>
      <c r="AF123" s="216"/>
    </row>
    <row r="124" spans="9:32">
      <c r="I124" s="204"/>
      <c r="J124" s="204"/>
      <c r="K124" s="204"/>
      <c r="L124" s="204"/>
      <c r="W124" s="216"/>
      <c r="X124" s="196"/>
      <c r="Y124" s="196"/>
      <c r="Z124" s="196"/>
      <c r="AA124" s="196"/>
      <c r="AB124" s="205"/>
      <c r="AC124" s="216"/>
      <c r="AD124" s="216"/>
      <c r="AE124" s="216"/>
      <c r="AF124" s="216"/>
    </row>
    <row r="125" spans="9:32">
      <c r="I125" s="204"/>
      <c r="J125" s="204"/>
      <c r="K125" s="204"/>
      <c r="L125" s="204"/>
      <c r="W125" s="216"/>
      <c r="X125" s="196"/>
      <c r="Y125" s="196"/>
      <c r="Z125" s="196"/>
      <c r="AA125" s="196"/>
      <c r="AB125" s="205"/>
      <c r="AC125" s="216"/>
      <c r="AD125" s="216"/>
      <c r="AE125" s="216"/>
      <c r="AF125" s="216"/>
    </row>
    <row r="126" spans="9:32">
      <c r="I126" s="204"/>
      <c r="J126" s="204"/>
      <c r="K126" s="204"/>
      <c r="L126" s="204"/>
      <c r="W126" s="216"/>
      <c r="X126" s="196"/>
      <c r="Y126" s="196"/>
      <c r="Z126" s="196"/>
      <c r="AA126" s="196"/>
      <c r="AB126" s="205"/>
      <c r="AC126" s="216"/>
      <c r="AD126" s="216"/>
      <c r="AE126" s="216"/>
      <c r="AF126" s="216"/>
    </row>
    <row r="127" spans="9:32">
      <c r="I127" s="204"/>
      <c r="J127" s="204"/>
      <c r="K127" s="204"/>
      <c r="L127" s="204"/>
      <c r="W127" s="216"/>
      <c r="X127" s="196"/>
      <c r="Y127" s="196"/>
      <c r="Z127" s="196"/>
      <c r="AA127" s="196"/>
      <c r="AB127" s="205"/>
      <c r="AC127" s="216"/>
      <c r="AD127" s="216"/>
      <c r="AE127" s="216"/>
      <c r="AF127" s="216"/>
    </row>
    <row r="128" spans="9:32">
      <c r="I128" s="204"/>
      <c r="J128" s="204"/>
      <c r="K128" s="204"/>
      <c r="L128" s="204"/>
      <c r="W128" s="216"/>
      <c r="X128" s="196"/>
      <c r="Y128" s="196"/>
      <c r="Z128" s="196"/>
      <c r="AA128" s="196"/>
      <c r="AB128" s="205"/>
      <c r="AC128" s="216"/>
      <c r="AD128" s="216"/>
      <c r="AE128" s="216"/>
      <c r="AF128" s="216"/>
    </row>
    <row r="129" spans="9:32">
      <c r="I129" s="204"/>
      <c r="J129" s="204"/>
      <c r="K129" s="204"/>
      <c r="L129" s="204"/>
      <c r="W129" s="216"/>
      <c r="X129" s="196"/>
      <c r="Y129" s="196"/>
      <c r="Z129" s="196"/>
      <c r="AA129" s="196"/>
      <c r="AB129" s="205"/>
      <c r="AC129" s="216"/>
      <c r="AD129" s="216"/>
      <c r="AE129" s="216"/>
      <c r="AF129" s="216"/>
    </row>
    <row r="130" spans="9:32">
      <c r="I130" s="204"/>
      <c r="J130" s="204"/>
      <c r="K130" s="204"/>
      <c r="L130" s="204"/>
      <c r="W130" s="216"/>
      <c r="X130" s="196"/>
      <c r="Y130" s="196"/>
      <c r="Z130" s="196"/>
      <c r="AA130" s="196"/>
      <c r="AB130" s="205"/>
      <c r="AC130" s="216"/>
      <c r="AD130" s="216"/>
      <c r="AE130" s="216"/>
      <c r="AF130" s="216"/>
    </row>
    <row r="131" spans="9:32">
      <c r="I131" s="204"/>
      <c r="J131" s="204"/>
      <c r="K131" s="204"/>
      <c r="L131" s="204"/>
      <c r="W131" s="216"/>
      <c r="X131" s="196"/>
      <c r="Y131" s="196"/>
      <c r="Z131" s="196"/>
      <c r="AA131" s="196"/>
      <c r="AB131" s="205"/>
      <c r="AC131" s="216"/>
      <c r="AD131" s="216"/>
      <c r="AE131" s="216"/>
      <c r="AF131" s="216"/>
    </row>
    <row r="132" spans="9:32">
      <c r="I132" s="204"/>
      <c r="J132" s="204"/>
      <c r="K132" s="204"/>
      <c r="L132" s="204"/>
      <c r="W132" s="216"/>
      <c r="X132" s="196"/>
      <c r="Y132" s="196"/>
      <c r="Z132" s="196"/>
      <c r="AA132" s="196"/>
      <c r="AB132" s="205"/>
      <c r="AC132" s="216"/>
      <c r="AD132" s="216"/>
      <c r="AE132" s="216"/>
      <c r="AF132" s="216"/>
    </row>
    <row r="133" spans="9:32">
      <c r="I133" s="204"/>
      <c r="J133" s="204"/>
      <c r="K133" s="204"/>
      <c r="L133" s="204"/>
      <c r="W133" s="216"/>
      <c r="X133" s="196"/>
      <c r="Y133" s="196"/>
      <c r="Z133" s="196"/>
      <c r="AA133" s="196"/>
      <c r="AB133" s="205"/>
      <c r="AC133" s="216"/>
      <c r="AD133" s="216"/>
      <c r="AE133" s="216"/>
      <c r="AF133" s="216"/>
    </row>
    <row r="134" spans="9:32">
      <c r="I134" s="204"/>
      <c r="J134" s="204"/>
      <c r="K134" s="204"/>
      <c r="L134" s="204"/>
      <c r="W134" s="216"/>
      <c r="X134" s="196"/>
      <c r="Y134" s="196"/>
      <c r="Z134" s="196"/>
      <c r="AA134" s="196"/>
      <c r="AB134" s="205"/>
      <c r="AC134" s="216"/>
      <c r="AD134" s="216"/>
      <c r="AE134" s="216"/>
      <c r="AF134" s="216"/>
    </row>
    <row r="135" spans="9:32">
      <c r="I135" s="204"/>
      <c r="J135" s="204"/>
      <c r="K135" s="204"/>
      <c r="L135" s="204"/>
      <c r="W135" s="216"/>
      <c r="X135" s="196"/>
      <c r="Y135" s="196"/>
      <c r="Z135" s="196"/>
      <c r="AA135" s="196"/>
      <c r="AB135" s="205"/>
      <c r="AC135" s="216"/>
      <c r="AD135" s="216"/>
      <c r="AE135" s="216"/>
      <c r="AF135" s="216"/>
    </row>
    <row r="136" spans="9:32">
      <c r="I136" s="204"/>
      <c r="J136" s="204"/>
      <c r="K136" s="204"/>
      <c r="L136" s="204"/>
      <c r="W136" s="216"/>
      <c r="X136" s="196"/>
      <c r="Y136" s="196"/>
      <c r="Z136" s="196"/>
      <c r="AA136" s="196"/>
      <c r="AB136" s="205"/>
      <c r="AC136" s="216"/>
      <c r="AD136" s="216"/>
      <c r="AE136" s="216"/>
      <c r="AF136" s="216"/>
    </row>
    <row r="137" spans="9:32">
      <c r="I137" s="204"/>
      <c r="J137" s="204"/>
      <c r="K137" s="204"/>
      <c r="L137" s="204"/>
      <c r="W137" s="216"/>
      <c r="X137" s="196"/>
      <c r="Y137" s="196"/>
      <c r="Z137" s="196"/>
      <c r="AA137" s="196"/>
      <c r="AB137" s="205"/>
      <c r="AC137" s="216"/>
      <c r="AD137" s="216"/>
      <c r="AE137" s="216"/>
      <c r="AF137" s="216"/>
    </row>
    <row r="138" spans="9:32">
      <c r="I138" s="204"/>
      <c r="J138" s="204"/>
      <c r="K138" s="204"/>
      <c r="L138" s="204"/>
      <c r="W138" s="216"/>
      <c r="X138" s="196"/>
      <c r="Y138" s="196"/>
      <c r="Z138" s="196"/>
      <c r="AA138" s="196"/>
      <c r="AB138" s="205"/>
      <c r="AC138" s="216"/>
      <c r="AD138" s="216"/>
      <c r="AE138" s="216"/>
      <c r="AF138" s="216"/>
    </row>
    <row r="139" spans="9:32">
      <c r="I139" s="204"/>
      <c r="J139" s="204"/>
      <c r="K139" s="204"/>
      <c r="L139" s="204"/>
      <c r="W139" s="216"/>
      <c r="X139" s="196"/>
      <c r="Y139" s="196"/>
      <c r="Z139" s="196"/>
      <c r="AA139" s="196"/>
      <c r="AB139" s="205"/>
      <c r="AC139" s="216"/>
      <c r="AD139" s="216"/>
      <c r="AE139" s="216"/>
      <c r="AF139" s="216"/>
    </row>
    <row r="140" spans="9:32">
      <c r="I140" s="204"/>
      <c r="J140" s="204"/>
      <c r="K140" s="204"/>
      <c r="L140" s="204"/>
      <c r="W140" s="216"/>
      <c r="X140" s="196"/>
      <c r="Y140" s="196"/>
      <c r="Z140" s="196"/>
      <c r="AA140" s="196"/>
      <c r="AB140" s="205"/>
      <c r="AC140" s="216"/>
      <c r="AD140" s="216"/>
      <c r="AE140" s="216"/>
      <c r="AF140" s="216"/>
    </row>
    <row r="141" spans="9:32">
      <c r="I141" s="204"/>
      <c r="J141" s="204"/>
      <c r="K141" s="204"/>
      <c r="L141" s="204"/>
      <c r="W141" s="216"/>
      <c r="X141" s="196"/>
      <c r="Y141" s="196"/>
      <c r="Z141" s="196"/>
      <c r="AA141" s="196"/>
      <c r="AB141" s="205"/>
      <c r="AC141" s="216"/>
      <c r="AD141" s="216"/>
      <c r="AE141" s="216"/>
      <c r="AF141" s="216"/>
    </row>
    <row r="142" spans="9:32">
      <c r="I142" s="204"/>
      <c r="J142" s="204"/>
      <c r="K142" s="204"/>
      <c r="L142" s="204"/>
      <c r="W142" s="216"/>
      <c r="X142" s="196"/>
      <c r="Y142" s="196"/>
      <c r="Z142" s="196"/>
      <c r="AA142" s="196"/>
      <c r="AB142" s="205"/>
      <c r="AC142" s="216"/>
      <c r="AD142" s="216"/>
      <c r="AE142" s="216"/>
      <c r="AF142" s="216"/>
    </row>
    <row r="143" spans="9:32">
      <c r="I143" s="204"/>
      <c r="J143" s="204"/>
      <c r="K143" s="204"/>
      <c r="L143" s="204"/>
      <c r="W143" s="216"/>
      <c r="X143" s="196"/>
      <c r="Y143" s="196"/>
      <c r="Z143" s="196"/>
      <c r="AA143" s="196"/>
      <c r="AB143" s="205"/>
      <c r="AC143" s="216"/>
      <c r="AD143" s="216"/>
      <c r="AE143" s="216"/>
      <c r="AF143" s="216"/>
    </row>
    <row r="144" spans="9:32">
      <c r="I144" s="204"/>
      <c r="J144" s="204"/>
      <c r="K144" s="204"/>
      <c r="L144" s="204"/>
      <c r="W144" s="216"/>
      <c r="X144" s="196"/>
      <c r="Y144" s="196"/>
      <c r="Z144" s="196"/>
      <c r="AA144" s="196"/>
      <c r="AB144" s="205"/>
      <c r="AC144" s="216"/>
      <c r="AD144" s="216"/>
      <c r="AE144" s="216"/>
      <c r="AF144" s="216"/>
    </row>
    <row r="145" spans="9:32">
      <c r="W145" s="216"/>
      <c r="X145" s="196"/>
      <c r="Y145" s="196"/>
      <c r="Z145" s="196"/>
      <c r="AA145" s="196"/>
      <c r="AB145" s="205"/>
      <c r="AC145" s="216"/>
      <c r="AD145" s="216"/>
      <c r="AE145" s="216"/>
      <c r="AF145" s="216"/>
    </row>
    <row r="146" spans="9:32">
      <c r="W146" s="216"/>
      <c r="X146" s="196"/>
      <c r="Y146" s="196"/>
      <c r="Z146" s="196"/>
      <c r="AA146" s="196"/>
      <c r="AB146" s="205"/>
      <c r="AC146" s="216"/>
      <c r="AD146" s="216"/>
      <c r="AE146" s="216"/>
      <c r="AF146" s="216"/>
    </row>
    <row r="147" spans="9:32">
      <c r="K147" s="201"/>
      <c r="W147" s="216"/>
      <c r="X147" s="196"/>
      <c r="Y147" s="196"/>
      <c r="Z147" s="196"/>
      <c r="AA147" s="196"/>
      <c r="AB147" s="205"/>
      <c r="AC147" s="216"/>
      <c r="AD147" s="216"/>
      <c r="AE147" s="216"/>
      <c r="AF147" s="216"/>
    </row>
    <row r="148" spans="9:32">
      <c r="I148" s="204"/>
      <c r="J148" s="204"/>
      <c r="K148" s="204"/>
      <c r="L148" s="204"/>
      <c r="W148" s="216"/>
      <c r="X148" s="196"/>
      <c r="Y148" s="196"/>
      <c r="Z148" s="196"/>
      <c r="AA148" s="196"/>
      <c r="AB148" s="205"/>
      <c r="AC148" s="216"/>
      <c r="AD148" s="216"/>
      <c r="AE148" s="216"/>
      <c r="AF148" s="216"/>
    </row>
    <row r="149" spans="9:32">
      <c r="I149" s="204"/>
      <c r="J149" s="204"/>
      <c r="K149" s="204"/>
      <c r="L149" s="204"/>
      <c r="W149" s="216"/>
      <c r="X149" s="196"/>
      <c r="Y149" s="196"/>
      <c r="Z149" s="196"/>
      <c r="AA149" s="196"/>
      <c r="AB149" s="205"/>
      <c r="AC149" s="216"/>
      <c r="AD149" s="216"/>
      <c r="AE149" s="216"/>
      <c r="AF149" s="216"/>
    </row>
    <row r="150" spans="9:32">
      <c r="I150" s="204"/>
      <c r="J150" s="204"/>
      <c r="K150" s="204"/>
      <c r="L150" s="204"/>
      <c r="W150" s="216"/>
      <c r="X150" s="196"/>
      <c r="Y150" s="196"/>
      <c r="Z150" s="196"/>
      <c r="AA150" s="196"/>
      <c r="AB150" s="205"/>
      <c r="AC150" s="216"/>
      <c r="AD150" s="216"/>
      <c r="AE150" s="216"/>
      <c r="AF150" s="216"/>
    </row>
    <row r="151" spans="9:32">
      <c r="I151" s="204"/>
      <c r="J151" s="204"/>
      <c r="K151" s="204"/>
      <c r="L151" s="204"/>
      <c r="W151" s="216"/>
      <c r="X151" s="196"/>
      <c r="Y151" s="196"/>
      <c r="Z151" s="196"/>
      <c r="AA151" s="196"/>
      <c r="AB151" s="205"/>
      <c r="AC151" s="216"/>
      <c r="AD151" s="216"/>
      <c r="AE151" s="216"/>
      <c r="AF151" s="216"/>
    </row>
    <row r="152" spans="9:32">
      <c r="I152" s="204"/>
      <c r="J152" s="204"/>
      <c r="K152" s="204"/>
      <c r="L152" s="204"/>
      <c r="W152" s="216"/>
      <c r="X152" s="196"/>
      <c r="Y152" s="196"/>
      <c r="Z152" s="196"/>
      <c r="AA152" s="196"/>
      <c r="AB152" s="205"/>
      <c r="AC152" s="216"/>
      <c r="AD152" s="216"/>
      <c r="AE152" s="216"/>
      <c r="AF152" s="216"/>
    </row>
    <row r="153" spans="9:32">
      <c r="I153" s="204"/>
      <c r="J153" s="204"/>
      <c r="K153" s="204"/>
      <c r="L153" s="204"/>
      <c r="W153" s="216"/>
      <c r="X153" s="196"/>
      <c r="Y153" s="196"/>
      <c r="Z153" s="196"/>
      <c r="AA153" s="196"/>
      <c r="AB153" s="205"/>
      <c r="AC153" s="216"/>
      <c r="AD153" s="216"/>
      <c r="AE153" s="216"/>
      <c r="AF153" s="216"/>
    </row>
    <row r="154" spans="9:32">
      <c r="I154" s="204"/>
      <c r="J154" s="204"/>
      <c r="K154" s="204"/>
      <c r="L154" s="204"/>
      <c r="W154" s="216"/>
      <c r="X154" s="196"/>
      <c r="Y154" s="196"/>
      <c r="Z154" s="196"/>
      <c r="AA154" s="196"/>
      <c r="AB154" s="205"/>
      <c r="AC154" s="216"/>
      <c r="AD154" s="216"/>
      <c r="AE154" s="216"/>
      <c r="AF154" s="216"/>
    </row>
    <row r="155" spans="9:32">
      <c r="I155" s="204"/>
      <c r="J155" s="204"/>
      <c r="K155" s="204"/>
      <c r="L155" s="204"/>
      <c r="W155" s="216"/>
      <c r="X155" s="196"/>
      <c r="Y155" s="196"/>
      <c r="Z155" s="196"/>
      <c r="AA155" s="196"/>
      <c r="AB155" s="205"/>
      <c r="AC155" s="216"/>
      <c r="AD155" s="216"/>
      <c r="AE155" s="216"/>
      <c r="AF155" s="216"/>
    </row>
    <row r="156" spans="9:32">
      <c r="I156" s="204"/>
      <c r="J156" s="204"/>
      <c r="K156" s="204"/>
      <c r="L156" s="204"/>
      <c r="W156" s="216"/>
      <c r="X156" s="196"/>
      <c r="Y156" s="196"/>
      <c r="Z156" s="196"/>
      <c r="AA156" s="196"/>
      <c r="AB156" s="205"/>
      <c r="AC156" s="216"/>
      <c r="AD156" s="216"/>
      <c r="AE156" s="216"/>
      <c r="AF156" s="216"/>
    </row>
    <row r="157" spans="9:32">
      <c r="I157" s="204"/>
      <c r="J157" s="204"/>
      <c r="K157" s="204"/>
      <c r="L157" s="204"/>
      <c r="W157" s="216"/>
      <c r="X157" s="196"/>
      <c r="Y157" s="196"/>
      <c r="Z157" s="196"/>
      <c r="AA157" s="196"/>
      <c r="AB157" s="205"/>
      <c r="AC157" s="216"/>
      <c r="AD157" s="216"/>
      <c r="AE157" s="216"/>
      <c r="AF157" s="216"/>
    </row>
    <row r="158" spans="9:32">
      <c r="I158" s="204"/>
      <c r="J158" s="204"/>
      <c r="K158" s="204"/>
      <c r="L158" s="204"/>
      <c r="W158" s="216"/>
      <c r="X158" s="196"/>
      <c r="Y158" s="196"/>
      <c r="Z158" s="196"/>
      <c r="AA158" s="196"/>
      <c r="AB158" s="205"/>
      <c r="AC158" s="216"/>
      <c r="AD158" s="216"/>
      <c r="AE158" s="216"/>
      <c r="AF158" s="216"/>
    </row>
    <row r="159" spans="9:32">
      <c r="I159" s="204"/>
      <c r="J159" s="204"/>
      <c r="K159" s="204"/>
      <c r="L159" s="204"/>
      <c r="W159" s="216"/>
      <c r="X159" s="196"/>
      <c r="Y159" s="196"/>
      <c r="Z159" s="196"/>
      <c r="AA159" s="196"/>
      <c r="AB159" s="205"/>
      <c r="AC159" s="216"/>
      <c r="AD159" s="216"/>
      <c r="AE159" s="216"/>
      <c r="AF159" s="216"/>
    </row>
    <row r="160" spans="9:32">
      <c r="I160" s="204"/>
      <c r="J160" s="204"/>
      <c r="K160" s="204"/>
      <c r="L160" s="204"/>
      <c r="W160" s="216"/>
      <c r="X160" s="196"/>
      <c r="Y160" s="196"/>
      <c r="Z160" s="196"/>
      <c r="AA160" s="196"/>
      <c r="AB160" s="205"/>
      <c r="AC160" s="216"/>
      <c r="AD160" s="216"/>
      <c r="AE160" s="216"/>
      <c r="AF160" s="216"/>
    </row>
    <row r="161" spans="9:37">
      <c r="I161" s="204"/>
      <c r="J161" s="204"/>
      <c r="K161" s="204"/>
      <c r="L161" s="204"/>
      <c r="W161" s="216"/>
      <c r="X161" s="196"/>
      <c r="Y161" s="196"/>
      <c r="Z161" s="196"/>
      <c r="AA161" s="196"/>
      <c r="AB161" s="205"/>
      <c r="AC161" s="216"/>
      <c r="AD161" s="216"/>
      <c r="AE161" s="216"/>
      <c r="AF161" s="216"/>
    </row>
    <row r="162" spans="9:37">
      <c r="I162" s="204"/>
      <c r="J162" s="204"/>
      <c r="K162" s="204"/>
      <c r="L162" s="204"/>
      <c r="W162" s="216"/>
      <c r="X162" s="196"/>
      <c r="Y162" s="196"/>
      <c r="Z162" s="196"/>
      <c r="AA162" s="196"/>
      <c r="AB162" s="205"/>
      <c r="AC162" s="216"/>
      <c r="AD162" s="216"/>
      <c r="AE162" s="216"/>
      <c r="AF162" s="216"/>
    </row>
    <row r="163" spans="9:37">
      <c r="I163" s="204"/>
      <c r="J163" s="204"/>
      <c r="K163" s="204"/>
      <c r="L163" s="204"/>
      <c r="W163" s="216"/>
      <c r="X163" s="196"/>
      <c r="Y163" s="196"/>
      <c r="Z163" s="196"/>
      <c r="AA163" s="196"/>
      <c r="AB163" s="205"/>
      <c r="AC163" s="216"/>
      <c r="AD163" s="216"/>
      <c r="AE163" s="216"/>
      <c r="AF163" s="216"/>
    </row>
    <row r="164" spans="9:37">
      <c r="I164" s="204"/>
      <c r="J164" s="204"/>
      <c r="K164" s="204"/>
      <c r="L164" s="204"/>
      <c r="W164" s="216"/>
      <c r="X164" s="196"/>
      <c r="Y164" s="196"/>
      <c r="Z164" s="196"/>
      <c r="AA164" s="196"/>
      <c r="AB164" s="205"/>
      <c r="AC164" s="216"/>
      <c r="AD164" s="216"/>
      <c r="AE164" s="216"/>
      <c r="AF164" s="216"/>
    </row>
    <row r="165" spans="9:37">
      <c r="I165" s="204"/>
      <c r="J165" s="204"/>
      <c r="K165" s="204"/>
      <c r="L165" s="204"/>
      <c r="W165" s="216"/>
      <c r="X165" s="196"/>
      <c r="Y165" s="196"/>
      <c r="Z165" s="196"/>
      <c r="AA165" s="196"/>
      <c r="AB165" s="205"/>
      <c r="AC165" s="216"/>
      <c r="AD165" s="216"/>
      <c r="AE165" s="216"/>
      <c r="AF165" s="216"/>
    </row>
    <row r="166" spans="9:37">
      <c r="I166" s="204"/>
      <c r="J166" s="204"/>
      <c r="K166" s="204"/>
      <c r="L166" s="204"/>
      <c r="W166" s="216"/>
      <c r="X166" s="196"/>
      <c r="Y166" s="196"/>
      <c r="Z166" s="196"/>
      <c r="AA166" s="196"/>
      <c r="AB166" s="205"/>
      <c r="AC166" s="216"/>
      <c r="AD166" s="216"/>
      <c r="AE166" s="216"/>
      <c r="AF166" s="216"/>
    </row>
    <row r="167" spans="9:37">
      <c r="I167" s="204"/>
      <c r="J167" s="204"/>
      <c r="K167" s="204"/>
      <c r="L167" s="204"/>
      <c r="W167" s="216"/>
      <c r="X167" s="196"/>
      <c r="Y167" s="196"/>
      <c r="Z167" s="196"/>
      <c r="AA167" s="196"/>
      <c r="AB167" s="205"/>
      <c r="AC167" s="216"/>
      <c r="AD167" s="216"/>
      <c r="AE167" s="216"/>
      <c r="AF167" s="216"/>
    </row>
    <row r="168" spans="9:37">
      <c r="I168" s="204"/>
      <c r="J168" s="204"/>
      <c r="K168" s="204"/>
      <c r="L168" s="204"/>
      <c r="W168" s="216"/>
      <c r="X168" s="196"/>
      <c r="Y168" s="196"/>
      <c r="Z168" s="196"/>
      <c r="AA168" s="196"/>
      <c r="AB168" s="205"/>
      <c r="AC168" s="216"/>
      <c r="AD168" s="216"/>
      <c r="AE168" s="216"/>
      <c r="AF168" s="216"/>
    </row>
    <row r="169" spans="9:37">
      <c r="I169" s="204"/>
      <c r="J169" s="204"/>
      <c r="K169" s="204"/>
      <c r="L169" s="204"/>
      <c r="W169" s="216"/>
      <c r="X169" s="196"/>
      <c r="Y169" s="196"/>
      <c r="Z169" s="196"/>
      <c r="AA169" s="196"/>
      <c r="AB169" s="205"/>
      <c r="AC169" s="216"/>
      <c r="AD169" s="216"/>
      <c r="AE169" s="216"/>
      <c r="AF169" s="216"/>
    </row>
    <row r="170" spans="9:37">
      <c r="I170" s="204"/>
      <c r="J170" s="204"/>
      <c r="K170" s="204"/>
      <c r="L170" s="204"/>
      <c r="W170" s="216"/>
      <c r="X170" s="196"/>
      <c r="Y170" s="196"/>
      <c r="Z170" s="196"/>
      <c r="AA170" s="196"/>
      <c r="AB170" s="205"/>
      <c r="AC170" s="216"/>
      <c r="AD170" s="216"/>
      <c r="AE170" s="216"/>
      <c r="AF170" s="216"/>
    </row>
    <row r="171" spans="9:37">
      <c r="I171" s="204"/>
      <c r="J171" s="204"/>
      <c r="K171" s="204"/>
      <c r="L171" s="204"/>
      <c r="W171" s="216"/>
      <c r="X171" s="196"/>
      <c r="Y171" s="196"/>
      <c r="Z171" s="196"/>
      <c r="AA171" s="196"/>
      <c r="AB171" s="205"/>
      <c r="AC171" s="216"/>
      <c r="AD171" s="216"/>
      <c r="AE171" s="216"/>
      <c r="AF171" s="216"/>
    </row>
    <row r="172" spans="9:37">
      <c r="I172" s="204"/>
      <c r="J172" s="204"/>
      <c r="K172" s="204"/>
      <c r="L172" s="204"/>
      <c r="W172" s="216"/>
      <c r="X172" s="196"/>
      <c r="Y172" s="196"/>
      <c r="Z172" s="196"/>
      <c r="AA172" s="196"/>
      <c r="AB172" s="205"/>
      <c r="AC172" s="216"/>
      <c r="AD172" s="216"/>
      <c r="AE172" s="216"/>
      <c r="AF172" s="216"/>
    </row>
    <row r="173" spans="9:37">
      <c r="I173" s="204"/>
      <c r="J173" s="204"/>
      <c r="K173" s="204"/>
      <c r="L173" s="204"/>
      <c r="W173" s="216"/>
      <c r="X173" s="196"/>
      <c r="Y173" s="196"/>
      <c r="Z173" s="196"/>
      <c r="AA173" s="196"/>
      <c r="AB173" s="205"/>
      <c r="AC173" s="216"/>
      <c r="AD173" s="216"/>
      <c r="AE173" s="216"/>
      <c r="AF173" s="216"/>
    </row>
    <row r="174" spans="9:37">
      <c r="I174" s="204"/>
      <c r="J174" s="204"/>
      <c r="K174" s="204"/>
      <c r="L174" s="204"/>
      <c r="W174" s="216"/>
      <c r="X174" s="196"/>
      <c r="Y174" s="196"/>
      <c r="Z174" s="196"/>
      <c r="AA174" s="196"/>
      <c r="AB174" s="205"/>
      <c r="AC174" s="216"/>
      <c r="AD174" s="216"/>
      <c r="AE174" s="216"/>
      <c r="AF174" s="216"/>
      <c r="AG174" s="216"/>
      <c r="AH174" s="216"/>
      <c r="AI174" s="216"/>
      <c r="AJ174" s="216"/>
      <c r="AK174" s="216"/>
    </row>
    <row r="175" spans="9:37">
      <c r="I175" s="204"/>
      <c r="J175" s="204"/>
      <c r="K175" s="204"/>
      <c r="L175" s="204"/>
      <c r="W175" s="216"/>
      <c r="X175" s="196"/>
      <c r="Y175" s="196"/>
      <c r="Z175" s="196"/>
      <c r="AA175" s="196"/>
      <c r="AB175" s="205"/>
      <c r="AC175" s="216"/>
      <c r="AD175" s="216"/>
      <c r="AE175" s="216"/>
      <c r="AF175" s="216"/>
      <c r="AG175" s="216"/>
      <c r="AH175" s="216"/>
      <c r="AI175" s="216"/>
      <c r="AJ175" s="216"/>
      <c r="AK175" s="216"/>
    </row>
    <row r="176" spans="9:37">
      <c r="I176" s="204"/>
      <c r="J176" s="204"/>
      <c r="K176" s="204"/>
      <c r="L176" s="204"/>
      <c r="W176" s="216"/>
      <c r="X176" s="196"/>
      <c r="Y176" s="196"/>
      <c r="Z176" s="196"/>
      <c r="AA176" s="196"/>
      <c r="AB176" s="205"/>
      <c r="AC176" s="216"/>
      <c r="AD176" s="216"/>
      <c r="AE176" s="216"/>
      <c r="AF176" s="216"/>
      <c r="AG176" s="216"/>
      <c r="AH176" s="216"/>
      <c r="AI176" s="216"/>
      <c r="AJ176" s="216"/>
      <c r="AK176" s="216"/>
    </row>
    <row r="177" spans="8:37">
      <c r="I177" s="204"/>
      <c r="J177" s="204"/>
      <c r="K177" s="204"/>
      <c r="L177" s="204"/>
      <c r="W177" s="216"/>
      <c r="X177" s="196"/>
      <c r="Y177" s="196"/>
      <c r="Z177" s="196"/>
      <c r="AA177" s="196"/>
      <c r="AB177" s="205"/>
      <c r="AC177" s="216"/>
      <c r="AD177" s="216"/>
      <c r="AE177" s="216"/>
      <c r="AF177" s="216"/>
      <c r="AG177" s="216"/>
      <c r="AH177" s="216"/>
      <c r="AI177" s="216"/>
      <c r="AJ177" s="216"/>
      <c r="AK177" s="216"/>
    </row>
    <row r="178" spans="8:37">
      <c r="I178" s="204"/>
      <c r="J178" s="204"/>
      <c r="K178" s="204"/>
      <c r="L178" s="204"/>
      <c r="W178" s="216"/>
      <c r="X178" s="196"/>
      <c r="Y178" s="196"/>
      <c r="Z178" s="196"/>
      <c r="AA178" s="196"/>
      <c r="AB178" s="205"/>
      <c r="AC178" s="216"/>
      <c r="AD178" s="216"/>
      <c r="AE178" s="216"/>
      <c r="AF178" s="216"/>
      <c r="AG178" s="216"/>
      <c r="AH178" s="216"/>
      <c r="AI178" s="216"/>
      <c r="AJ178" s="216"/>
      <c r="AK178" s="216"/>
    </row>
    <row r="179" spans="8:37">
      <c r="I179" s="204"/>
      <c r="J179" s="204"/>
      <c r="K179" s="204"/>
      <c r="L179" s="204"/>
      <c r="W179" s="216"/>
      <c r="X179" s="196"/>
      <c r="Y179" s="196"/>
      <c r="Z179" s="196"/>
      <c r="AA179" s="196"/>
      <c r="AB179" s="205"/>
      <c r="AC179" s="216"/>
      <c r="AD179" s="216"/>
      <c r="AE179" s="216"/>
      <c r="AF179" s="216"/>
      <c r="AG179" s="216"/>
      <c r="AH179" s="216"/>
      <c r="AI179" s="216"/>
      <c r="AJ179" s="216"/>
      <c r="AK179" s="216"/>
    </row>
    <row r="180" spans="8:37">
      <c r="W180" s="216"/>
      <c r="X180" s="196"/>
      <c r="Y180" s="196"/>
      <c r="Z180" s="196"/>
      <c r="AA180" s="196"/>
      <c r="AB180" s="205"/>
      <c r="AC180" s="216"/>
      <c r="AD180" s="216"/>
      <c r="AE180" s="216"/>
      <c r="AF180" s="216"/>
      <c r="AG180" s="216"/>
      <c r="AH180" s="216"/>
      <c r="AI180" s="216"/>
      <c r="AJ180" s="216"/>
      <c r="AK180" s="216"/>
    </row>
    <row r="181" spans="8:37">
      <c r="W181" s="216"/>
      <c r="X181" s="196"/>
      <c r="Y181" s="196"/>
      <c r="Z181" s="196"/>
      <c r="AA181" s="196"/>
      <c r="AB181" s="205"/>
      <c r="AC181" s="216"/>
      <c r="AD181" s="216"/>
      <c r="AE181" s="216"/>
      <c r="AF181" s="216"/>
      <c r="AG181" s="216"/>
      <c r="AH181" s="216"/>
      <c r="AI181" s="216"/>
      <c r="AJ181" s="216"/>
      <c r="AK181" s="216"/>
    </row>
    <row r="182" spans="8:37">
      <c r="K182" s="201"/>
      <c r="W182" s="216"/>
      <c r="X182" s="196"/>
      <c r="Y182" s="196"/>
      <c r="Z182" s="196"/>
      <c r="AA182" s="196"/>
      <c r="AB182" s="205"/>
      <c r="AC182" s="216"/>
      <c r="AD182" s="216"/>
      <c r="AE182" s="216"/>
      <c r="AF182" s="216"/>
      <c r="AG182" s="216"/>
      <c r="AH182" s="216"/>
      <c r="AI182" s="216"/>
      <c r="AJ182" s="216"/>
      <c r="AK182" s="216"/>
    </row>
    <row r="183" spans="8:37">
      <c r="H183" s="201"/>
      <c r="I183" s="204"/>
      <c r="J183" s="204"/>
      <c r="K183" s="204"/>
      <c r="L183" s="204"/>
      <c r="W183" s="216"/>
      <c r="X183" s="196"/>
      <c r="Y183" s="196"/>
      <c r="Z183" s="196"/>
      <c r="AA183" s="196"/>
      <c r="AB183" s="205"/>
      <c r="AC183" s="216"/>
      <c r="AD183" s="216"/>
      <c r="AE183" s="216"/>
      <c r="AF183" s="216"/>
      <c r="AG183" s="216"/>
      <c r="AH183" s="216"/>
      <c r="AI183" s="216"/>
      <c r="AJ183" s="216"/>
      <c r="AK183" s="216"/>
    </row>
    <row r="184" spans="8:37">
      <c r="H184" s="201"/>
      <c r="I184" s="204"/>
      <c r="J184" s="204"/>
      <c r="K184" s="204"/>
      <c r="L184" s="204"/>
      <c r="W184" s="216"/>
      <c r="X184" s="196"/>
      <c r="Y184" s="196"/>
      <c r="Z184" s="196"/>
      <c r="AA184" s="196"/>
      <c r="AB184" s="205"/>
      <c r="AC184" s="216"/>
      <c r="AD184" s="216"/>
      <c r="AE184" s="216"/>
      <c r="AF184" s="216"/>
      <c r="AG184" s="216"/>
      <c r="AH184" s="216"/>
      <c r="AI184" s="216"/>
      <c r="AJ184" s="216"/>
      <c r="AK184" s="216"/>
    </row>
    <row r="185" spans="8:37">
      <c r="H185" s="201"/>
      <c r="I185" s="204"/>
      <c r="J185" s="204"/>
      <c r="K185" s="204"/>
      <c r="L185" s="204"/>
      <c r="W185" s="216"/>
      <c r="X185" s="196"/>
      <c r="Y185" s="196"/>
      <c r="Z185" s="196"/>
      <c r="AA185" s="196"/>
      <c r="AB185" s="205"/>
      <c r="AC185" s="216"/>
      <c r="AD185" s="216"/>
      <c r="AE185" s="216"/>
      <c r="AF185" s="216"/>
      <c r="AG185" s="216"/>
      <c r="AH185" s="216"/>
      <c r="AI185" s="216"/>
      <c r="AJ185" s="216"/>
      <c r="AK185" s="216"/>
    </row>
    <row r="186" spans="8:37">
      <c r="H186" s="201"/>
      <c r="I186" s="204"/>
      <c r="J186" s="204"/>
      <c r="K186" s="204"/>
      <c r="L186" s="204"/>
      <c r="W186" s="216"/>
      <c r="X186" s="196"/>
      <c r="Y186" s="196"/>
      <c r="Z186" s="196"/>
      <c r="AA186" s="196"/>
      <c r="AB186" s="205"/>
      <c r="AC186" s="216"/>
      <c r="AD186" s="216"/>
      <c r="AE186" s="216"/>
      <c r="AF186" s="216"/>
      <c r="AG186" s="216"/>
      <c r="AH186" s="216"/>
      <c r="AI186" s="216"/>
      <c r="AJ186" s="216"/>
      <c r="AK186" s="216"/>
    </row>
    <row r="187" spans="8:37">
      <c r="H187" s="201"/>
      <c r="I187" s="204"/>
      <c r="J187" s="204"/>
      <c r="K187" s="204"/>
      <c r="L187" s="204"/>
      <c r="W187" s="216"/>
      <c r="X187" s="196"/>
      <c r="Y187" s="196"/>
      <c r="Z187" s="196"/>
      <c r="AA187" s="196"/>
      <c r="AB187" s="205"/>
      <c r="AC187" s="216"/>
      <c r="AD187" s="216"/>
      <c r="AE187" s="216"/>
      <c r="AF187" s="216"/>
      <c r="AG187" s="216"/>
      <c r="AH187" s="216"/>
      <c r="AI187" s="216"/>
      <c r="AJ187" s="216"/>
      <c r="AK187" s="216"/>
    </row>
    <row r="188" spans="8:37">
      <c r="H188" s="201"/>
      <c r="I188" s="204"/>
      <c r="J188" s="204"/>
      <c r="K188" s="204"/>
      <c r="L188" s="204"/>
      <c r="W188" s="216"/>
      <c r="X188" s="196"/>
      <c r="Y188" s="196"/>
      <c r="Z188" s="196"/>
      <c r="AA188" s="196"/>
      <c r="AB188" s="205"/>
      <c r="AC188" s="216"/>
      <c r="AD188" s="216"/>
      <c r="AE188" s="216"/>
      <c r="AF188" s="216"/>
      <c r="AG188" s="216"/>
      <c r="AH188" s="216"/>
      <c r="AI188" s="216"/>
      <c r="AJ188" s="216"/>
      <c r="AK188" s="216"/>
    </row>
    <row r="189" spans="8:37">
      <c r="H189" s="201"/>
      <c r="I189" s="204"/>
      <c r="J189" s="204"/>
      <c r="K189" s="204"/>
      <c r="L189" s="204"/>
      <c r="W189" s="216"/>
      <c r="X189" s="196"/>
      <c r="Y189" s="196"/>
      <c r="Z189" s="196"/>
      <c r="AA189" s="196"/>
      <c r="AB189" s="205"/>
      <c r="AC189" s="216"/>
      <c r="AD189" s="216"/>
      <c r="AE189" s="216"/>
      <c r="AF189" s="216"/>
      <c r="AG189" s="216"/>
      <c r="AH189" s="216"/>
      <c r="AI189" s="216"/>
      <c r="AJ189" s="216"/>
      <c r="AK189" s="216"/>
    </row>
    <row r="190" spans="8:37">
      <c r="H190" s="201"/>
      <c r="I190" s="204"/>
      <c r="J190" s="204"/>
      <c r="K190" s="204"/>
      <c r="L190" s="204"/>
      <c r="W190" s="216"/>
      <c r="X190" s="196"/>
      <c r="Y190" s="196"/>
      <c r="Z190" s="196"/>
      <c r="AA190" s="196"/>
      <c r="AB190" s="205"/>
      <c r="AC190" s="216"/>
      <c r="AD190" s="216"/>
      <c r="AE190" s="216"/>
      <c r="AF190" s="216"/>
      <c r="AG190" s="216"/>
      <c r="AH190" s="216"/>
      <c r="AI190" s="216"/>
      <c r="AJ190" s="216"/>
      <c r="AK190" s="216"/>
    </row>
    <row r="191" spans="8:37">
      <c r="H191" s="201"/>
      <c r="I191" s="204"/>
      <c r="J191" s="204"/>
      <c r="K191" s="204"/>
      <c r="L191" s="204"/>
      <c r="W191" s="216"/>
      <c r="X191" s="196"/>
      <c r="Y191" s="196"/>
      <c r="Z191" s="196"/>
      <c r="AA191" s="196"/>
      <c r="AB191" s="205"/>
      <c r="AC191" s="216"/>
      <c r="AD191" s="216"/>
      <c r="AE191" s="216"/>
      <c r="AF191" s="216"/>
      <c r="AG191" s="216"/>
      <c r="AH191" s="216"/>
      <c r="AI191" s="216"/>
      <c r="AJ191" s="216"/>
      <c r="AK191" s="216"/>
    </row>
    <row r="192" spans="8:37">
      <c r="H192" s="201"/>
      <c r="I192" s="204"/>
      <c r="J192" s="204"/>
      <c r="K192" s="204"/>
      <c r="L192" s="204"/>
      <c r="W192" s="216"/>
      <c r="X192" s="196"/>
      <c r="Y192" s="196"/>
      <c r="Z192" s="196"/>
      <c r="AA192" s="196"/>
      <c r="AB192" s="205"/>
      <c r="AC192" s="216"/>
      <c r="AD192" s="216"/>
      <c r="AE192" s="216"/>
      <c r="AF192" s="216"/>
      <c r="AG192" s="216"/>
      <c r="AH192" s="216"/>
      <c r="AI192" s="216"/>
      <c r="AJ192" s="216"/>
      <c r="AK192" s="216"/>
    </row>
    <row r="193" spans="8:37">
      <c r="H193" s="201"/>
      <c r="I193" s="204"/>
      <c r="J193" s="204"/>
      <c r="K193" s="204"/>
      <c r="L193" s="204"/>
      <c r="W193" s="216"/>
      <c r="X193" s="196"/>
      <c r="Y193" s="196"/>
      <c r="Z193" s="196"/>
      <c r="AA193" s="196"/>
      <c r="AB193" s="205"/>
      <c r="AC193" s="216"/>
      <c r="AD193" s="216"/>
      <c r="AE193" s="216"/>
      <c r="AF193" s="216"/>
      <c r="AG193" s="216"/>
      <c r="AH193" s="216"/>
      <c r="AI193" s="216"/>
      <c r="AJ193" s="216"/>
      <c r="AK193" s="216"/>
    </row>
    <row r="194" spans="8:37">
      <c r="H194" s="201"/>
      <c r="I194" s="204"/>
      <c r="J194" s="204"/>
      <c r="K194" s="204"/>
      <c r="L194" s="204"/>
      <c r="W194" s="216"/>
      <c r="X194" s="196"/>
      <c r="Y194" s="196"/>
      <c r="Z194" s="196"/>
      <c r="AA194" s="196"/>
      <c r="AB194" s="205"/>
      <c r="AC194" s="216"/>
      <c r="AD194" s="216"/>
      <c r="AE194" s="216"/>
      <c r="AF194" s="216"/>
      <c r="AG194" s="216"/>
      <c r="AH194" s="216"/>
      <c r="AI194" s="216"/>
      <c r="AJ194" s="216"/>
      <c r="AK194" s="216"/>
    </row>
    <row r="195" spans="8:37">
      <c r="H195" s="201"/>
      <c r="I195" s="204"/>
      <c r="J195" s="204"/>
      <c r="K195" s="204"/>
      <c r="L195" s="204"/>
      <c r="W195" s="216"/>
      <c r="X195" s="196"/>
      <c r="Y195" s="196"/>
      <c r="Z195" s="196"/>
      <c r="AA195" s="196"/>
      <c r="AB195" s="205"/>
      <c r="AC195" s="216"/>
      <c r="AD195" s="216"/>
      <c r="AE195" s="216"/>
      <c r="AF195" s="216"/>
      <c r="AG195" s="216"/>
      <c r="AH195" s="216"/>
      <c r="AI195" s="216"/>
      <c r="AJ195" s="216"/>
      <c r="AK195" s="216"/>
    </row>
    <row r="196" spans="8:37">
      <c r="H196" s="201"/>
      <c r="I196" s="204"/>
      <c r="J196" s="204"/>
      <c r="K196" s="204"/>
      <c r="L196" s="204"/>
      <c r="W196" s="216"/>
      <c r="X196" s="196"/>
      <c r="Y196" s="196"/>
      <c r="Z196" s="196"/>
      <c r="AA196" s="196"/>
      <c r="AB196" s="205"/>
      <c r="AC196" s="216"/>
      <c r="AD196" s="216"/>
      <c r="AE196" s="216"/>
      <c r="AF196" s="216"/>
      <c r="AG196" s="216"/>
      <c r="AH196" s="216"/>
      <c r="AI196" s="216"/>
      <c r="AJ196" s="216"/>
      <c r="AK196" s="216"/>
    </row>
    <row r="197" spans="8:37">
      <c r="H197" s="201"/>
      <c r="I197" s="204"/>
      <c r="J197" s="204"/>
      <c r="K197" s="204"/>
      <c r="L197" s="204"/>
      <c r="W197" s="216"/>
      <c r="X197" s="196"/>
      <c r="Y197" s="196"/>
      <c r="Z197" s="196"/>
      <c r="AA197" s="196"/>
      <c r="AB197" s="205"/>
      <c r="AC197" s="216"/>
      <c r="AD197" s="216"/>
      <c r="AE197" s="216"/>
      <c r="AF197" s="216"/>
      <c r="AG197" s="216"/>
      <c r="AH197" s="216"/>
      <c r="AI197" s="216"/>
      <c r="AJ197" s="216"/>
      <c r="AK197" s="216"/>
    </row>
    <row r="198" spans="8:37">
      <c r="H198" s="201"/>
      <c r="I198" s="204"/>
      <c r="J198" s="204"/>
      <c r="K198" s="204"/>
      <c r="L198" s="204"/>
      <c r="W198" s="216"/>
      <c r="X198" s="196"/>
      <c r="Y198" s="196"/>
      <c r="Z198" s="196"/>
      <c r="AA198" s="196"/>
      <c r="AB198" s="205"/>
      <c r="AC198" s="216"/>
      <c r="AD198" s="216"/>
      <c r="AE198" s="216"/>
      <c r="AF198" s="216"/>
      <c r="AG198" s="216"/>
      <c r="AH198" s="216"/>
      <c r="AI198" s="216"/>
      <c r="AJ198" s="216"/>
      <c r="AK198" s="216"/>
    </row>
    <row r="199" spans="8:37">
      <c r="H199" s="201"/>
      <c r="I199" s="204"/>
      <c r="J199" s="204"/>
      <c r="K199" s="204"/>
      <c r="L199" s="204"/>
      <c r="W199" s="216"/>
      <c r="X199" s="196"/>
      <c r="Y199" s="196"/>
      <c r="Z199" s="196"/>
      <c r="AA199" s="196"/>
      <c r="AB199" s="205"/>
      <c r="AC199" s="216"/>
      <c r="AD199" s="216"/>
      <c r="AE199" s="216"/>
      <c r="AF199" s="216"/>
      <c r="AG199" s="216"/>
      <c r="AH199" s="216"/>
      <c r="AI199" s="216"/>
      <c r="AJ199" s="216"/>
      <c r="AK199" s="216"/>
    </row>
    <row r="200" spans="8:37">
      <c r="H200" s="201"/>
      <c r="I200" s="204"/>
      <c r="J200" s="204"/>
      <c r="K200" s="204"/>
      <c r="L200" s="204"/>
      <c r="W200" s="216"/>
      <c r="X200" s="196"/>
      <c r="Y200" s="196"/>
      <c r="Z200" s="196"/>
      <c r="AA200" s="196"/>
      <c r="AB200" s="205"/>
      <c r="AC200" s="216"/>
      <c r="AD200" s="216"/>
      <c r="AE200" s="216"/>
      <c r="AF200" s="216"/>
      <c r="AG200" s="216"/>
      <c r="AH200" s="216"/>
      <c r="AI200" s="216"/>
      <c r="AJ200" s="216"/>
      <c r="AK200" s="216"/>
    </row>
    <row r="201" spans="8:37">
      <c r="H201" s="201"/>
      <c r="I201" s="204"/>
      <c r="J201" s="204"/>
      <c r="K201" s="204"/>
      <c r="L201" s="204"/>
      <c r="W201" s="216"/>
      <c r="X201" s="196"/>
      <c r="Y201" s="196"/>
      <c r="Z201" s="196"/>
      <c r="AA201" s="196"/>
      <c r="AB201" s="205"/>
      <c r="AC201" s="216"/>
      <c r="AD201" s="216"/>
      <c r="AE201" s="216"/>
      <c r="AF201" s="216"/>
      <c r="AG201" s="216"/>
      <c r="AH201" s="216"/>
      <c r="AI201" s="216"/>
      <c r="AJ201" s="216"/>
      <c r="AK201" s="216"/>
    </row>
    <row r="202" spans="8:37">
      <c r="H202" s="201"/>
      <c r="I202" s="204"/>
      <c r="J202" s="204"/>
      <c r="K202" s="204"/>
      <c r="L202" s="204"/>
      <c r="W202" s="216"/>
      <c r="X202" s="196"/>
      <c r="Y202" s="196"/>
      <c r="Z202" s="196"/>
      <c r="AA202" s="196"/>
      <c r="AB202" s="205"/>
      <c r="AC202" s="216"/>
      <c r="AD202" s="216"/>
      <c r="AE202" s="216"/>
      <c r="AF202" s="216"/>
      <c r="AG202" s="216"/>
      <c r="AH202" s="216"/>
      <c r="AI202" s="216"/>
      <c r="AJ202" s="216"/>
      <c r="AK202" s="216"/>
    </row>
    <row r="203" spans="8:37">
      <c r="H203" s="201"/>
      <c r="I203" s="204"/>
      <c r="J203" s="204"/>
      <c r="K203" s="204"/>
      <c r="L203" s="204"/>
      <c r="W203" s="216"/>
      <c r="X203" s="196"/>
      <c r="Y203" s="196"/>
      <c r="Z203" s="196"/>
      <c r="AA203" s="196"/>
      <c r="AB203" s="205"/>
      <c r="AC203" s="216"/>
      <c r="AD203" s="216"/>
      <c r="AE203" s="216"/>
      <c r="AF203" s="216"/>
      <c r="AG203" s="216"/>
      <c r="AH203" s="216"/>
      <c r="AI203" s="216"/>
      <c r="AJ203" s="216"/>
      <c r="AK203" s="216"/>
    </row>
    <row r="204" spans="8:37">
      <c r="H204" s="201"/>
      <c r="I204" s="204"/>
      <c r="J204" s="204"/>
      <c r="K204" s="204"/>
      <c r="L204" s="204"/>
      <c r="W204" s="216"/>
      <c r="X204" s="196"/>
      <c r="Y204" s="196"/>
      <c r="Z204" s="196"/>
      <c r="AA204" s="196"/>
      <c r="AB204" s="205"/>
      <c r="AC204" s="216"/>
      <c r="AD204" s="216"/>
      <c r="AE204" s="216"/>
      <c r="AF204" s="216"/>
      <c r="AG204" s="216"/>
      <c r="AH204" s="216"/>
      <c r="AI204" s="216"/>
      <c r="AJ204" s="216"/>
      <c r="AK204" s="216"/>
    </row>
    <row r="205" spans="8:37">
      <c r="H205" s="201"/>
      <c r="I205" s="204"/>
      <c r="J205" s="204"/>
      <c r="K205" s="204"/>
      <c r="L205" s="204"/>
      <c r="W205" s="216"/>
      <c r="X205" s="196"/>
      <c r="Y205" s="196"/>
      <c r="Z205" s="196"/>
      <c r="AA205" s="196"/>
      <c r="AB205" s="205"/>
      <c r="AC205" s="216"/>
      <c r="AD205" s="216"/>
      <c r="AE205" s="216"/>
      <c r="AF205" s="216"/>
      <c r="AG205" s="216"/>
      <c r="AH205" s="216"/>
      <c r="AI205" s="216"/>
      <c r="AJ205" s="216"/>
      <c r="AK205" s="216"/>
    </row>
    <row r="206" spans="8:37">
      <c r="H206" s="201"/>
      <c r="I206" s="204"/>
      <c r="J206" s="204"/>
      <c r="K206" s="204"/>
      <c r="L206" s="204"/>
      <c r="W206" s="216"/>
      <c r="X206" s="196"/>
      <c r="Y206" s="196"/>
      <c r="Z206" s="196"/>
      <c r="AA206" s="196"/>
      <c r="AB206" s="205"/>
      <c r="AC206" s="216"/>
      <c r="AD206" s="216"/>
      <c r="AE206" s="216"/>
      <c r="AF206" s="216"/>
      <c r="AG206" s="216"/>
      <c r="AH206" s="216"/>
      <c r="AI206" s="216"/>
      <c r="AJ206" s="216"/>
      <c r="AK206" s="216"/>
    </row>
    <row r="207" spans="8:37">
      <c r="H207" s="201"/>
      <c r="I207" s="204"/>
      <c r="J207" s="204"/>
      <c r="K207" s="204"/>
      <c r="L207" s="204"/>
      <c r="W207" s="216"/>
      <c r="X207" s="196"/>
      <c r="Y207" s="196"/>
      <c r="Z207" s="196"/>
      <c r="AA207" s="196"/>
      <c r="AB207" s="205"/>
      <c r="AC207" s="216"/>
      <c r="AD207" s="216"/>
      <c r="AE207" s="216"/>
      <c r="AF207" s="216"/>
      <c r="AG207" s="216"/>
      <c r="AH207" s="216"/>
      <c r="AI207" s="216"/>
      <c r="AJ207" s="216"/>
      <c r="AK207" s="216"/>
    </row>
    <row r="208" spans="8:37">
      <c r="H208" s="201"/>
      <c r="I208" s="204"/>
      <c r="J208" s="204"/>
      <c r="K208" s="204"/>
      <c r="L208" s="204"/>
      <c r="W208" s="216"/>
      <c r="X208" s="196"/>
      <c r="Y208" s="196"/>
      <c r="Z208" s="196"/>
      <c r="AA208" s="196"/>
      <c r="AB208" s="205"/>
      <c r="AC208" s="216"/>
      <c r="AD208" s="216"/>
      <c r="AE208" s="216"/>
      <c r="AF208" s="216"/>
      <c r="AG208" s="216"/>
      <c r="AH208" s="216"/>
      <c r="AI208" s="216"/>
      <c r="AJ208" s="216"/>
      <c r="AK208" s="216"/>
    </row>
    <row r="209" spans="8:37">
      <c r="H209" s="201"/>
      <c r="I209" s="204"/>
      <c r="J209" s="204"/>
      <c r="K209" s="204"/>
      <c r="L209" s="204"/>
      <c r="W209" s="216"/>
      <c r="X209" s="196"/>
      <c r="Y209" s="196"/>
      <c r="Z209" s="196"/>
      <c r="AA209" s="196"/>
      <c r="AB209" s="205"/>
      <c r="AC209" s="216"/>
      <c r="AD209" s="216"/>
      <c r="AE209" s="216"/>
      <c r="AF209" s="216"/>
      <c r="AG209" s="216"/>
      <c r="AH209" s="216"/>
      <c r="AI209" s="216"/>
      <c r="AJ209" s="216"/>
      <c r="AK209" s="216"/>
    </row>
    <row r="210" spans="8:37">
      <c r="H210" s="201"/>
      <c r="I210" s="204"/>
      <c r="J210" s="204"/>
      <c r="K210" s="204"/>
      <c r="L210" s="204"/>
      <c r="W210" s="216"/>
      <c r="X210" s="196"/>
      <c r="Y210" s="196"/>
      <c r="Z210" s="196"/>
      <c r="AA210" s="196"/>
      <c r="AB210" s="205"/>
      <c r="AC210" s="216"/>
      <c r="AD210" s="216"/>
      <c r="AE210" s="216"/>
      <c r="AF210" s="216"/>
      <c r="AG210" s="216"/>
      <c r="AH210" s="216"/>
      <c r="AI210" s="216"/>
      <c r="AJ210" s="216"/>
      <c r="AK210" s="216"/>
    </row>
    <row r="211" spans="8:37">
      <c r="H211" s="201"/>
      <c r="I211" s="204"/>
      <c r="J211" s="204"/>
      <c r="K211" s="204"/>
      <c r="L211" s="204"/>
      <c r="W211" s="216"/>
      <c r="X211" s="196"/>
      <c r="Y211" s="196"/>
      <c r="Z211" s="196"/>
      <c r="AA211" s="196"/>
      <c r="AB211" s="205"/>
      <c r="AC211" s="216"/>
      <c r="AD211" s="216"/>
      <c r="AE211" s="216"/>
      <c r="AF211" s="216"/>
      <c r="AG211" s="216"/>
      <c r="AH211" s="216"/>
      <c r="AI211" s="216"/>
      <c r="AJ211" s="216"/>
      <c r="AK211" s="216"/>
    </row>
    <row r="212" spans="8:37">
      <c r="H212" s="201"/>
      <c r="I212" s="204"/>
      <c r="J212" s="204"/>
      <c r="K212" s="204"/>
      <c r="L212" s="204"/>
      <c r="W212" s="216"/>
      <c r="X212" s="196"/>
      <c r="Y212" s="196"/>
      <c r="Z212" s="196"/>
      <c r="AA212" s="196"/>
      <c r="AB212" s="205"/>
      <c r="AC212" s="216"/>
      <c r="AD212" s="216"/>
      <c r="AE212" s="216"/>
      <c r="AF212" s="216"/>
      <c r="AG212" s="216"/>
      <c r="AH212" s="216"/>
      <c r="AI212" s="216"/>
      <c r="AJ212" s="216"/>
      <c r="AK212" s="216"/>
    </row>
    <row r="213" spans="8:37">
      <c r="H213" s="201"/>
      <c r="I213" s="204"/>
      <c r="J213" s="204"/>
      <c r="K213" s="204"/>
      <c r="L213" s="204"/>
      <c r="W213" s="216"/>
      <c r="X213" s="196"/>
      <c r="Y213" s="196"/>
      <c r="Z213" s="196"/>
      <c r="AA213" s="196"/>
      <c r="AB213" s="205"/>
      <c r="AC213" s="216"/>
      <c r="AD213" s="216"/>
      <c r="AE213" s="216"/>
      <c r="AF213" s="216"/>
      <c r="AG213" s="216"/>
      <c r="AH213" s="216"/>
      <c r="AI213" s="216"/>
      <c r="AJ213" s="216"/>
      <c r="AK213" s="216"/>
    </row>
    <row r="214" spans="8:37">
      <c r="H214" s="201"/>
      <c r="I214" s="204"/>
      <c r="J214" s="204"/>
      <c r="K214" s="204"/>
      <c r="L214" s="204"/>
      <c r="W214" s="216"/>
      <c r="X214" s="196"/>
      <c r="Y214" s="196"/>
      <c r="Z214" s="196"/>
      <c r="AA214" s="196"/>
      <c r="AB214" s="205"/>
      <c r="AC214" s="216"/>
      <c r="AD214" s="216"/>
      <c r="AE214" s="216"/>
      <c r="AF214" s="216"/>
      <c r="AG214" s="216"/>
      <c r="AH214" s="216"/>
      <c r="AI214" s="216"/>
      <c r="AJ214" s="216"/>
      <c r="AK214" s="216"/>
    </row>
    <row r="215" spans="8:37">
      <c r="W215" s="216"/>
      <c r="X215" s="196"/>
      <c r="Y215" s="196"/>
      <c r="Z215" s="196"/>
      <c r="AA215" s="196"/>
      <c r="AB215" s="205"/>
      <c r="AC215" s="216"/>
      <c r="AD215" s="216"/>
      <c r="AE215" s="216"/>
      <c r="AF215" s="216"/>
      <c r="AG215" s="216"/>
      <c r="AH215" s="216"/>
      <c r="AI215" s="216"/>
      <c r="AJ215" s="216"/>
      <c r="AK215" s="216"/>
    </row>
    <row r="216" spans="8:37">
      <c r="W216" s="216"/>
      <c r="X216" s="196"/>
      <c r="Y216" s="196"/>
      <c r="Z216" s="196"/>
      <c r="AA216" s="196"/>
      <c r="AB216" s="205"/>
      <c r="AC216" s="216"/>
      <c r="AD216" s="216"/>
      <c r="AE216" s="216"/>
      <c r="AF216" s="216"/>
      <c r="AG216" s="216"/>
      <c r="AH216" s="216"/>
      <c r="AI216" s="216"/>
      <c r="AJ216" s="216"/>
      <c r="AK216" s="216"/>
    </row>
    <row r="217" spans="8:37">
      <c r="W217" s="216"/>
      <c r="X217" s="196"/>
      <c r="Y217" s="196"/>
      <c r="Z217" s="196"/>
      <c r="AA217" s="196"/>
      <c r="AB217" s="205"/>
      <c r="AC217" s="216"/>
      <c r="AD217" s="216"/>
      <c r="AE217" s="216"/>
      <c r="AF217" s="216"/>
      <c r="AG217" s="216"/>
      <c r="AH217" s="216"/>
      <c r="AI217" s="216"/>
      <c r="AJ217" s="216"/>
      <c r="AK217" s="216"/>
    </row>
    <row r="218" spans="8:37">
      <c r="W218" s="216"/>
      <c r="X218" s="196"/>
      <c r="Y218" s="196"/>
      <c r="Z218" s="196"/>
      <c r="AA218" s="196"/>
      <c r="AB218" s="205"/>
      <c r="AC218" s="216"/>
      <c r="AD218" s="216"/>
      <c r="AE218" s="216"/>
      <c r="AF218" s="216"/>
      <c r="AG218" s="216"/>
      <c r="AH218" s="216"/>
      <c r="AI218" s="216"/>
      <c r="AJ218" s="216"/>
      <c r="AK218" s="216"/>
    </row>
    <row r="219" spans="8:37">
      <c r="W219" s="216"/>
      <c r="X219" s="196"/>
      <c r="Y219" s="196"/>
      <c r="Z219" s="196"/>
      <c r="AA219" s="196"/>
      <c r="AB219" s="205"/>
      <c r="AC219" s="216"/>
      <c r="AD219" s="216"/>
      <c r="AE219" s="216"/>
      <c r="AF219" s="216"/>
      <c r="AG219" s="216"/>
      <c r="AH219" s="216"/>
      <c r="AI219" s="216"/>
      <c r="AJ219" s="216"/>
      <c r="AK219" s="216"/>
    </row>
    <row r="220" spans="8:37">
      <c r="W220" s="216"/>
      <c r="X220" s="196"/>
      <c r="Y220" s="196"/>
      <c r="Z220" s="196"/>
      <c r="AA220" s="196"/>
      <c r="AB220" s="205"/>
      <c r="AC220" s="216"/>
      <c r="AD220" s="216"/>
      <c r="AE220" s="216"/>
      <c r="AF220" s="216"/>
      <c r="AG220" s="216"/>
      <c r="AH220" s="216"/>
      <c r="AI220" s="216"/>
      <c r="AJ220" s="216"/>
      <c r="AK220" s="216"/>
    </row>
    <row r="221" spans="8:37">
      <c r="W221" s="216"/>
      <c r="X221" s="196"/>
      <c r="Y221" s="196"/>
      <c r="Z221" s="196"/>
      <c r="AA221" s="196"/>
      <c r="AB221" s="205"/>
      <c r="AC221" s="216"/>
      <c r="AD221" s="216"/>
      <c r="AE221" s="216"/>
      <c r="AF221" s="216"/>
      <c r="AG221" s="216"/>
      <c r="AH221" s="216"/>
      <c r="AI221" s="216"/>
      <c r="AJ221" s="216"/>
      <c r="AK221" s="216"/>
    </row>
    <row r="222" spans="8:37">
      <c r="W222" s="216"/>
      <c r="X222" s="196"/>
      <c r="Y222" s="196"/>
      <c r="Z222" s="196"/>
      <c r="AA222" s="196"/>
      <c r="AB222" s="205"/>
      <c r="AC222" s="216"/>
      <c r="AD222" s="216"/>
      <c r="AE222" s="216"/>
      <c r="AF222" s="216"/>
      <c r="AG222" s="216"/>
      <c r="AH222" s="216"/>
      <c r="AI222" s="216"/>
      <c r="AJ222" s="216"/>
      <c r="AK222" s="216"/>
    </row>
    <row r="223" spans="8:37">
      <c r="W223" s="216"/>
      <c r="X223" s="196"/>
      <c r="Y223" s="196"/>
      <c r="Z223" s="196"/>
      <c r="AA223" s="196"/>
      <c r="AB223" s="205"/>
      <c r="AC223" s="216"/>
      <c r="AD223" s="216"/>
      <c r="AE223" s="216"/>
      <c r="AF223" s="216"/>
      <c r="AG223" s="216"/>
      <c r="AH223" s="216"/>
      <c r="AI223" s="216"/>
      <c r="AJ223" s="216"/>
      <c r="AK223" s="216"/>
    </row>
    <row r="224" spans="8:37">
      <c r="W224" s="216"/>
      <c r="X224" s="196"/>
      <c r="Y224" s="196"/>
      <c r="Z224" s="196"/>
      <c r="AA224" s="196"/>
      <c r="AB224" s="205"/>
      <c r="AC224" s="216"/>
      <c r="AD224" s="216"/>
      <c r="AE224" s="216"/>
      <c r="AF224" s="216"/>
      <c r="AG224" s="216"/>
      <c r="AH224" s="216"/>
      <c r="AI224" s="216"/>
      <c r="AJ224" s="216"/>
      <c r="AK224" s="216"/>
    </row>
    <row r="225" spans="23:37">
      <c r="W225" s="216"/>
      <c r="X225" s="196"/>
      <c r="Y225" s="196"/>
      <c r="Z225" s="196"/>
      <c r="AA225" s="196"/>
      <c r="AB225" s="205"/>
      <c r="AC225" s="216"/>
      <c r="AD225" s="216"/>
      <c r="AE225" s="216"/>
      <c r="AF225" s="216"/>
      <c r="AG225" s="216"/>
      <c r="AH225" s="216"/>
      <c r="AI225" s="216"/>
      <c r="AJ225" s="216"/>
      <c r="AK225" s="216"/>
    </row>
    <row r="226" spans="23:37">
      <c r="W226" s="216"/>
      <c r="X226" s="196"/>
      <c r="Y226" s="196"/>
      <c r="Z226" s="196"/>
      <c r="AA226" s="196"/>
      <c r="AB226" s="205"/>
      <c r="AC226" s="216"/>
      <c r="AD226" s="216"/>
      <c r="AE226" s="216"/>
      <c r="AF226" s="216"/>
      <c r="AG226" s="216"/>
      <c r="AH226" s="216"/>
      <c r="AI226" s="216"/>
      <c r="AJ226" s="216"/>
      <c r="AK226" s="216"/>
    </row>
    <row r="227" spans="23:37">
      <c r="W227" s="216"/>
      <c r="X227" s="196"/>
      <c r="Y227" s="196"/>
      <c r="Z227" s="196"/>
      <c r="AA227" s="196"/>
      <c r="AB227" s="205"/>
      <c r="AC227" s="216"/>
      <c r="AD227" s="216"/>
      <c r="AE227" s="216"/>
      <c r="AF227" s="216"/>
      <c r="AG227" s="216"/>
      <c r="AH227" s="216"/>
      <c r="AI227" s="216"/>
      <c r="AJ227" s="216"/>
      <c r="AK227" s="216"/>
    </row>
    <row r="228" spans="23:37">
      <c r="W228" s="216"/>
      <c r="X228" s="196"/>
      <c r="Y228" s="196"/>
      <c r="Z228" s="196"/>
      <c r="AA228" s="196"/>
      <c r="AB228" s="205"/>
      <c r="AC228" s="216"/>
      <c r="AD228" s="216"/>
      <c r="AE228" s="216"/>
      <c r="AF228" s="216"/>
      <c r="AG228" s="216"/>
      <c r="AH228" s="216"/>
      <c r="AI228" s="216"/>
      <c r="AJ228" s="216"/>
      <c r="AK228" s="216"/>
    </row>
    <row r="229" spans="23:37">
      <c r="W229" s="216"/>
      <c r="X229" s="196"/>
      <c r="Y229" s="196"/>
      <c r="Z229" s="196"/>
      <c r="AA229" s="196"/>
      <c r="AB229" s="205"/>
      <c r="AC229" s="216"/>
      <c r="AD229" s="216"/>
      <c r="AE229" s="216"/>
      <c r="AF229" s="216"/>
      <c r="AG229" s="216"/>
      <c r="AH229" s="216"/>
      <c r="AI229" s="216"/>
      <c r="AJ229" s="216"/>
      <c r="AK229" s="216"/>
    </row>
    <row r="230" spans="23:37">
      <c r="W230" s="216"/>
      <c r="X230" s="196"/>
      <c r="Y230" s="196"/>
      <c r="Z230" s="196"/>
      <c r="AA230" s="196"/>
      <c r="AB230" s="205"/>
      <c r="AC230" s="216"/>
      <c r="AD230" s="216"/>
      <c r="AE230" s="216"/>
      <c r="AF230" s="216"/>
      <c r="AG230" s="216"/>
      <c r="AH230" s="216"/>
      <c r="AI230" s="216"/>
      <c r="AJ230" s="216"/>
      <c r="AK230" s="216"/>
    </row>
    <row r="231" spans="23:37">
      <c r="W231" s="216"/>
      <c r="X231" s="196"/>
      <c r="Y231" s="196"/>
      <c r="Z231" s="196"/>
      <c r="AA231" s="196"/>
      <c r="AB231" s="205"/>
      <c r="AC231" s="216"/>
      <c r="AD231" s="216"/>
      <c r="AE231" s="216"/>
      <c r="AF231" s="216"/>
      <c r="AG231" s="216"/>
      <c r="AH231" s="216"/>
      <c r="AI231" s="216"/>
      <c r="AJ231" s="216"/>
      <c r="AK231" s="216"/>
    </row>
    <row r="232" spans="23:37">
      <c r="W232" s="216"/>
      <c r="X232" s="196"/>
      <c r="Y232" s="196"/>
      <c r="Z232" s="196"/>
      <c r="AA232" s="196"/>
      <c r="AB232" s="205"/>
      <c r="AC232" s="216"/>
      <c r="AD232" s="216"/>
      <c r="AE232" s="216"/>
      <c r="AF232" s="216"/>
      <c r="AG232" s="216"/>
      <c r="AH232" s="216"/>
      <c r="AI232" s="216"/>
      <c r="AJ232" s="216"/>
      <c r="AK232" s="216"/>
    </row>
    <row r="233" spans="23:37">
      <c r="W233" s="216"/>
      <c r="X233" s="196"/>
      <c r="Y233" s="196"/>
      <c r="Z233" s="196"/>
      <c r="AA233" s="196"/>
      <c r="AB233" s="205"/>
      <c r="AC233" s="216"/>
      <c r="AD233" s="216"/>
      <c r="AE233" s="216"/>
      <c r="AF233" s="216"/>
      <c r="AG233" s="216"/>
      <c r="AH233" s="216"/>
      <c r="AI233" s="216"/>
      <c r="AJ233" s="216"/>
      <c r="AK233" s="216"/>
    </row>
    <row r="234" spans="23:37">
      <c r="W234" s="216"/>
      <c r="X234" s="196"/>
      <c r="Y234" s="196"/>
      <c r="Z234" s="196"/>
      <c r="AA234" s="196"/>
      <c r="AB234" s="205"/>
      <c r="AC234" s="216"/>
      <c r="AD234" s="216"/>
      <c r="AE234" s="216"/>
      <c r="AF234" s="216"/>
      <c r="AG234" s="216"/>
      <c r="AH234" s="216"/>
      <c r="AI234" s="216"/>
      <c r="AJ234" s="216"/>
      <c r="AK234" s="216"/>
    </row>
    <row r="235" spans="23:37">
      <c r="W235" s="216"/>
      <c r="X235" s="196"/>
      <c r="Y235" s="196"/>
      <c r="Z235" s="196"/>
      <c r="AA235" s="196"/>
      <c r="AB235" s="205"/>
      <c r="AC235" s="216"/>
      <c r="AD235" s="216"/>
      <c r="AE235" s="216"/>
      <c r="AF235" s="216"/>
      <c r="AG235" s="216"/>
      <c r="AH235" s="216"/>
      <c r="AI235" s="216"/>
      <c r="AJ235" s="216"/>
      <c r="AK235" s="216"/>
    </row>
    <row r="236" spans="23:37">
      <c r="W236" s="216"/>
      <c r="X236" s="196"/>
      <c r="Y236" s="196"/>
      <c r="Z236" s="196"/>
      <c r="AA236" s="196"/>
      <c r="AB236" s="205"/>
      <c r="AC236" s="216"/>
      <c r="AD236" s="216"/>
      <c r="AE236" s="216"/>
      <c r="AF236" s="216"/>
      <c r="AG236" s="216"/>
      <c r="AH236" s="216"/>
      <c r="AI236" s="216"/>
      <c r="AJ236" s="216"/>
      <c r="AK236" s="216"/>
    </row>
    <row r="237" spans="23:37">
      <c r="W237" s="216"/>
      <c r="X237" s="196"/>
      <c r="Y237" s="196"/>
      <c r="Z237" s="196"/>
      <c r="AA237" s="196"/>
      <c r="AB237" s="205"/>
      <c r="AC237" s="216"/>
      <c r="AD237" s="216"/>
      <c r="AE237" s="216"/>
      <c r="AF237" s="216"/>
      <c r="AG237" s="216"/>
      <c r="AH237" s="216"/>
      <c r="AI237" s="216"/>
      <c r="AJ237" s="216"/>
      <c r="AK237" s="216"/>
    </row>
    <row r="238" spans="23:37">
      <c r="W238" s="216"/>
      <c r="X238" s="196"/>
      <c r="Y238" s="196"/>
      <c r="Z238" s="196"/>
      <c r="AA238" s="196"/>
      <c r="AB238" s="205"/>
      <c r="AC238" s="216"/>
      <c r="AD238" s="216"/>
      <c r="AE238" s="216"/>
      <c r="AF238" s="216"/>
      <c r="AG238" s="216"/>
      <c r="AH238" s="216"/>
      <c r="AI238" s="216"/>
      <c r="AJ238" s="216"/>
      <c r="AK238" s="216"/>
    </row>
    <row r="239" spans="23:37">
      <c r="W239" s="216"/>
      <c r="X239" s="196"/>
      <c r="Y239" s="196"/>
      <c r="Z239" s="196"/>
      <c r="AA239" s="196"/>
      <c r="AB239" s="205"/>
      <c r="AC239" s="216"/>
      <c r="AD239" s="216"/>
      <c r="AE239" s="216"/>
      <c r="AF239" s="216"/>
      <c r="AG239" s="216"/>
      <c r="AH239" s="216"/>
      <c r="AI239" s="216"/>
      <c r="AJ239" s="216"/>
      <c r="AK239" s="216"/>
    </row>
    <row r="240" spans="23:37">
      <c r="W240" s="216"/>
      <c r="X240" s="196"/>
      <c r="Y240" s="196"/>
      <c r="Z240" s="196"/>
      <c r="AA240" s="196"/>
      <c r="AB240" s="205"/>
      <c r="AC240" s="216"/>
      <c r="AD240" s="216"/>
      <c r="AE240" s="216"/>
      <c r="AF240" s="216"/>
      <c r="AG240" s="216"/>
      <c r="AH240" s="216"/>
      <c r="AI240" s="216"/>
      <c r="AJ240" s="216"/>
      <c r="AK240" s="216"/>
    </row>
    <row r="241" spans="23:37">
      <c r="W241" s="216"/>
      <c r="X241" s="196"/>
      <c r="Y241" s="196"/>
      <c r="Z241" s="196"/>
      <c r="AA241" s="196"/>
      <c r="AB241" s="205"/>
      <c r="AC241" s="216"/>
      <c r="AD241" s="216"/>
      <c r="AE241" s="216"/>
      <c r="AF241" s="216"/>
      <c r="AG241" s="216"/>
      <c r="AH241" s="216"/>
      <c r="AI241" s="216"/>
      <c r="AJ241" s="216"/>
      <c r="AK241" s="216"/>
    </row>
    <row r="242" spans="23:37">
      <c r="W242" s="216"/>
      <c r="X242" s="196"/>
      <c r="Y242" s="196"/>
      <c r="Z242" s="196"/>
      <c r="AA242" s="196"/>
      <c r="AB242" s="205"/>
      <c r="AC242" s="216"/>
      <c r="AD242" s="216"/>
      <c r="AE242" s="216"/>
      <c r="AF242" s="216"/>
      <c r="AG242" s="216"/>
      <c r="AH242" s="216"/>
      <c r="AI242" s="216"/>
      <c r="AJ242" s="216"/>
      <c r="AK242" s="216"/>
    </row>
    <row r="243" spans="23:37">
      <c r="W243" s="216"/>
      <c r="X243" s="196"/>
      <c r="Y243" s="196"/>
      <c r="Z243" s="196"/>
      <c r="AA243" s="196"/>
      <c r="AB243" s="205"/>
      <c r="AC243" s="216"/>
      <c r="AD243" s="216"/>
      <c r="AE243" s="216"/>
      <c r="AF243" s="216"/>
      <c r="AG243" s="216"/>
      <c r="AH243" s="216"/>
      <c r="AI243" s="216"/>
      <c r="AJ243" s="216"/>
      <c r="AK243" s="216"/>
    </row>
    <row r="244" spans="23:37">
      <c r="W244" s="216"/>
      <c r="X244" s="196"/>
      <c r="Y244" s="196"/>
      <c r="Z244" s="196"/>
      <c r="AA244" s="196"/>
      <c r="AB244" s="205"/>
      <c r="AC244" s="216"/>
      <c r="AD244" s="216"/>
      <c r="AE244" s="216"/>
      <c r="AF244" s="216"/>
      <c r="AG244" s="216"/>
      <c r="AH244" s="216"/>
      <c r="AI244" s="216"/>
      <c r="AJ244" s="216"/>
      <c r="AK244" s="216"/>
    </row>
    <row r="245" spans="23:37">
      <c r="W245" s="216"/>
      <c r="X245" s="196"/>
      <c r="Y245" s="196"/>
      <c r="Z245" s="196"/>
      <c r="AA245" s="196"/>
      <c r="AB245" s="205"/>
      <c r="AC245" s="216"/>
      <c r="AD245" s="216"/>
      <c r="AE245" s="216"/>
      <c r="AF245" s="216"/>
      <c r="AG245" s="216"/>
      <c r="AH245" s="216"/>
      <c r="AI245" s="216"/>
      <c r="AJ245" s="216"/>
      <c r="AK245" s="216"/>
    </row>
    <row r="246" spans="23:37">
      <c r="W246" s="216"/>
      <c r="X246" s="196"/>
      <c r="Y246" s="196"/>
      <c r="Z246" s="196"/>
      <c r="AA246" s="196"/>
      <c r="AB246" s="205"/>
      <c r="AC246" s="216"/>
      <c r="AD246" s="216"/>
      <c r="AE246" s="216"/>
      <c r="AF246" s="216"/>
      <c r="AG246" s="216"/>
      <c r="AH246" s="216"/>
      <c r="AI246" s="216"/>
      <c r="AJ246" s="216"/>
      <c r="AK246" s="216"/>
    </row>
    <row r="247" spans="23:37">
      <c r="W247" s="216"/>
      <c r="X247" s="196"/>
      <c r="Y247" s="196"/>
      <c r="Z247" s="196"/>
      <c r="AA247" s="196"/>
      <c r="AB247" s="205"/>
      <c r="AC247" s="216"/>
      <c r="AD247" s="216"/>
      <c r="AE247" s="216"/>
      <c r="AF247" s="216"/>
      <c r="AG247" s="216"/>
      <c r="AH247" s="216"/>
      <c r="AI247" s="216"/>
      <c r="AJ247" s="216"/>
      <c r="AK247" s="216"/>
    </row>
    <row r="248" spans="23:37">
      <c r="W248" s="216"/>
      <c r="X248" s="196"/>
      <c r="Y248" s="196"/>
      <c r="Z248" s="196"/>
      <c r="AA248" s="196"/>
      <c r="AB248" s="205"/>
      <c r="AC248" s="216"/>
      <c r="AD248" s="216"/>
      <c r="AE248" s="216"/>
      <c r="AF248" s="216"/>
      <c r="AG248" s="216"/>
      <c r="AH248" s="216"/>
      <c r="AI248" s="216"/>
      <c r="AJ248" s="216"/>
      <c r="AK248" s="216"/>
    </row>
    <row r="249" spans="23:37">
      <c r="W249" s="216"/>
      <c r="X249" s="196"/>
      <c r="Y249" s="196"/>
      <c r="Z249" s="196"/>
      <c r="AA249" s="196"/>
      <c r="AB249" s="205"/>
      <c r="AC249" s="216"/>
      <c r="AD249" s="216"/>
      <c r="AE249" s="216"/>
      <c r="AF249" s="216"/>
      <c r="AG249" s="216"/>
      <c r="AH249" s="216"/>
      <c r="AI249" s="216"/>
      <c r="AJ249" s="216"/>
      <c r="AK249" s="216"/>
    </row>
    <row r="250" spans="23:37">
      <c r="W250" s="216"/>
      <c r="X250" s="196"/>
      <c r="Y250" s="196"/>
      <c r="Z250" s="196"/>
      <c r="AA250" s="196"/>
      <c r="AB250" s="205"/>
      <c r="AC250" s="216"/>
      <c r="AD250" s="216"/>
      <c r="AE250" s="216"/>
      <c r="AF250" s="216"/>
      <c r="AG250" s="216"/>
      <c r="AH250" s="216"/>
      <c r="AI250" s="216"/>
      <c r="AJ250" s="216"/>
      <c r="AK250" s="216"/>
    </row>
    <row r="251" spans="23:37">
      <c r="W251" s="216"/>
      <c r="X251" s="196"/>
      <c r="Y251" s="196"/>
      <c r="Z251" s="196"/>
      <c r="AA251" s="196"/>
      <c r="AB251" s="205"/>
      <c r="AC251" s="216"/>
      <c r="AD251" s="216"/>
      <c r="AE251" s="216"/>
      <c r="AF251" s="216"/>
      <c r="AG251" s="216"/>
      <c r="AH251" s="216"/>
      <c r="AI251" s="216"/>
      <c r="AJ251" s="216"/>
      <c r="AK251" s="216"/>
    </row>
    <row r="252" spans="23:37">
      <c r="W252" s="216"/>
      <c r="X252" s="196"/>
      <c r="Y252" s="196"/>
      <c r="Z252" s="196"/>
      <c r="AA252" s="196"/>
      <c r="AB252" s="205"/>
      <c r="AC252" s="216"/>
      <c r="AD252" s="216"/>
      <c r="AE252" s="216"/>
      <c r="AF252" s="216"/>
      <c r="AG252" s="216"/>
      <c r="AH252" s="216"/>
      <c r="AI252" s="216"/>
      <c r="AJ252" s="216"/>
      <c r="AK252" s="216"/>
    </row>
    <row r="253" spans="23:37">
      <c r="W253" s="216"/>
      <c r="X253" s="196"/>
      <c r="Y253" s="196"/>
      <c r="Z253" s="196"/>
      <c r="AA253" s="196"/>
      <c r="AB253" s="205"/>
      <c r="AC253" s="216"/>
      <c r="AD253" s="216"/>
      <c r="AE253" s="216"/>
      <c r="AF253" s="216"/>
      <c r="AG253" s="216"/>
      <c r="AH253" s="216"/>
      <c r="AI253" s="216"/>
      <c r="AJ253" s="216"/>
      <c r="AK253" s="216"/>
    </row>
    <row r="254" spans="23:37">
      <c r="W254" s="216"/>
      <c r="X254" s="196"/>
      <c r="Y254" s="196"/>
      <c r="Z254" s="196"/>
      <c r="AA254" s="196"/>
      <c r="AB254" s="205"/>
      <c r="AC254" s="216"/>
      <c r="AD254" s="216"/>
      <c r="AE254" s="216"/>
      <c r="AF254" s="216"/>
      <c r="AG254" s="216"/>
      <c r="AH254" s="216"/>
      <c r="AI254" s="216"/>
      <c r="AJ254" s="216"/>
      <c r="AK254" s="216"/>
    </row>
    <row r="255" spans="23:37">
      <c r="W255" s="216"/>
      <c r="X255" s="196"/>
      <c r="Y255" s="196"/>
      <c r="Z255" s="196"/>
      <c r="AA255" s="196"/>
      <c r="AB255" s="205"/>
      <c r="AC255" s="216"/>
      <c r="AD255" s="216"/>
      <c r="AE255" s="216"/>
      <c r="AF255" s="216"/>
      <c r="AG255" s="216"/>
      <c r="AH255" s="216"/>
      <c r="AI255" s="216"/>
      <c r="AJ255" s="216"/>
      <c r="AK255" s="216"/>
    </row>
    <row r="256" spans="23:37">
      <c r="W256" s="216"/>
      <c r="X256" s="196"/>
      <c r="Y256" s="196"/>
      <c r="Z256" s="196"/>
      <c r="AA256" s="196"/>
      <c r="AB256" s="205"/>
      <c r="AC256" s="216"/>
      <c r="AD256" s="216"/>
      <c r="AE256" s="216"/>
      <c r="AF256" s="216"/>
      <c r="AG256" s="216"/>
      <c r="AH256" s="216"/>
      <c r="AI256" s="216"/>
      <c r="AJ256" s="216"/>
      <c r="AK256" s="216"/>
    </row>
    <row r="257" spans="23:37">
      <c r="W257" s="216"/>
      <c r="X257" s="196"/>
      <c r="Y257" s="196"/>
      <c r="Z257" s="196"/>
      <c r="AA257" s="196"/>
      <c r="AB257" s="205"/>
      <c r="AC257" s="216"/>
      <c r="AD257" s="216"/>
      <c r="AE257" s="216"/>
      <c r="AF257" s="216"/>
      <c r="AG257" s="216"/>
      <c r="AH257" s="216"/>
      <c r="AI257" s="216"/>
      <c r="AJ257" s="216"/>
      <c r="AK257" s="216"/>
    </row>
    <row r="258" spans="23:37">
      <c r="W258" s="216"/>
      <c r="X258" s="196"/>
      <c r="Y258" s="196"/>
      <c r="Z258" s="196"/>
      <c r="AA258" s="196"/>
      <c r="AB258" s="205"/>
      <c r="AC258" s="216"/>
      <c r="AD258" s="216"/>
      <c r="AE258" s="216"/>
      <c r="AF258" s="216"/>
      <c r="AG258" s="216"/>
      <c r="AH258" s="216"/>
      <c r="AI258" s="216"/>
      <c r="AJ258" s="216"/>
      <c r="AK258" s="216"/>
    </row>
    <row r="259" spans="23:37">
      <c r="W259" s="216"/>
      <c r="X259" s="196"/>
      <c r="Y259" s="196"/>
      <c r="Z259" s="196"/>
      <c r="AA259" s="196"/>
      <c r="AB259" s="205"/>
      <c r="AC259" s="216"/>
      <c r="AD259" s="216"/>
      <c r="AE259" s="216"/>
      <c r="AF259" s="216"/>
      <c r="AG259" s="216"/>
      <c r="AH259" s="216"/>
      <c r="AI259" s="216"/>
      <c r="AJ259" s="216"/>
      <c r="AK259" s="216"/>
    </row>
    <row r="260" spans="23:37">
      <c r="W260" s="216"/>
      <c r="X260" s="196"/>
      <c r="Y260" s="196"/>
      <c r="Z260" s="196"/>
      <c r="AA260" s="196"/>
      <c r="AB260" s="205"/>
      <c r="AC260" s="216"/>
      <c r="AD260" s="216"/>
      <c r="AE260" s="216"/>
      <c r="AF260" s="216"/>
      <c r="AG260" s="216"/>
      <c r="AH260" s="216"/>
      <c r="AI260" s="216"/>
      <c r="AJ260" s="216"/>
      <c r="AK260" s="216"/>
    </row>
    <row r="261" spans="23:37">
      <c r="W261" s="216"/>
      <c r="X261" s="196"/>
      <c r="Y261" s="196"/>
      <c r="Z261" s="196"/>
      <c r="AA261" s="196"/>
      <c r="AB261" s="205"/>
      <c r="AC261" s="216"/>
      <c r="AD261" s="216"/>
      <c r="AE261" s="216"/>
      <c r="AF261" s="216"/>
      <c r="AG261" s="216"/>
      <c r="AH261" s="216"/>
      <c r="AI261" s="216"/>
      <c r="AJ261" s="216"/>
      <c r="AK261" s="216"/>
    </row>
    <row r="262" spans="23:37">
      <c r="W262" s="216"/>
      <c r="X262" s="196"/>
      <c r="Y262" s="196"/>
      <c r="Z262" s="196"/>
      <c r="AA262" s="196"/>
      <c r="AB262" s="205"/>
      <c r="AC262" s="216"/>
      <c r="AD262" s="216"/>
      <c r="AE262" s="216"/>
      <c r="AF262" s="216"/>
      <c r="AG262" s="216"/>
      <c r="AH262" s="216"/>
      <c r="AI262" s="216"/>
      <c r="AJ262" s="216"/>
      <c r="AK262" s="216"/>
    </row>
    <row r="263" spans="23:37">
      <c r="W263" s="216"/>
      <c r="X263" s="196"/>
      <c r="Y263" s="196"/>
      <c r="Z263" s="196"/>
      <c r="AA263" s="196"/>
      <c r="AB263" s="205"/>
      <c r="AC263" s="216"/>
      <c r="AD263" s="216"/>
      <c r="AE263" s="216"/>
      <c r="AF263" s="216"/>
      <c r="AG263" s="216"/>
      <c r="AH263" s="216"/>
      <c r="AI263" s="216"/>
      <c r="AJ263" s="216"/>
      <c r="AK263" s="216"/>
    </row>
    <row r="264" spans="23:37">
      <c r="W264" s="216"/>
      <c r="X264" s="196"/>
      <c r="Y264" s="196"/>
      <c r="Z264" s="196"/>
      <c r="AA264" s="196"/>
      <c r="AB264" s="205"/>
      <c r="AC264" s="216"/>
      <c r="AD264" s="216"/>
      <c r="AE264" s="216"/>
      <c r="AF264" s="216"/>
      <c r="AG264" s="216"/>
      <c r="AH264" s="216"/>
      <c r="AI264" s="216"/>
      <c r="AJ264" s="216"/>
      <c r="AK264" s="216"/>
    </row>
    <row r="265" spans="23:37">
      <c r="W265" s="216"/>
      <c r="X265" s="196"/>
      <c r="Y265" s="196"/>
      <c r="Z265" s="196"/>
      <c r="AA265" s="196"/>
      <c r="AB265" s="205"/>
      <c r="AC265" s="216"/>
      <c r="AD265" s="216"/>
      <c r="AE265" s="216"/>
      <c r="AF265" s="216"/>
      <c r="AG265" s="216"/>
      <c r="AH265" s="216"/>
      <c r="AI265" s="216"/>
      <c r="AJ265" s="216"/>
      <c r="AK265" s="216"/>
    </row>
    <row r="266" spans="23:37">
      <c r="W266" s="216"/>
      <c r="X266" s="196"/>
      <c r="Y266" s="196"/>
      <c r="Z266" s="196"/>
      <c r="AA266" s="196"/>
      <c r="AB266" s="205"/>
      <c r="AC266" s="216"/>
      <c r="AD266" s="216"/>
      <c r="AE266" s="216"/>
      <c r="AF266" s="216"/>
      <c r="AG266" s="216"/>
      <c r="AH266" s="216"/>
      <c r="AI266" s="216"/>
      <c r="AJ266" s="216"/>
      <c r="AK266" s="216"/>
    </row>
    <row r="267" spans="23:37">
      <c r="W267" s="216"/>
      <c r="X267" s="196"/>
      <c r="Y267" s="196"/>
      <c r="Z267" s="196"/>
      <c r="AA267" s="196"/>
      <c r="AB267" s="205"/>
      <c r="AC267" s="216"/>
      <c r="AD267" s="216"/>
      <c r="AE267" s="216"/>
      <c r="AF267" s="216"/>
      <c r="AG267" s="216"/>
      <c r="AH267" s="216"/>
      <c r="AI267" s="216"/>
      <c r="AJ267" s="216"/>
      <c r="AK267" s="216"/>
    </row>
    <row r="268" spans="23:37">
      <c r="W268" s="216"/>
      <c r="X268" s="196"/>
      <c r="Y268" s="196"/>
      <c r="Z268" s="196"/>
      <c r="AA268" s="196"/>
      <c r="AB268" s="205"/>
      <c r="AC268" s="216"/>
      <c r="AD268" s="216"/>
      <c r="AE268" s="216"/>
      <c r="AF268" s="216"/>
      <c r="AG268" s="216"/>
      <c r="AH268" s="216"/>
      <c r="AI268" s="216"/>
      <c r="AJ268" s="216"/>
      <c r="AK268" s="216"/>
    </row>
    <row r="269" spans="23:37">
      <c r="W269" s="216"/>
      <c r="X269" s="196"/>
      <c r="Y269" s="196"/>
      <c r="Z269" s="196"/>
      <c r="AA269" s="196"/>
      <c r="AB269" s="205"/>
      <c r="AC269" s="216"/>
      <c r="AD269" s="216"/>
      <c r="AE269" s="216"/>
      <c r="AF269" s="216"/>
      <c r="AG269" s="216"/>
      <c r="AH269" s="216"/>
      <c r="AI269" s="216"/>
      <c r="AJ269" s="216"/>
      <c r="AK269" s="216"/>
    </row>
    <row r="270" spans="23:37">
      <c r="W270" s="216"/>
      <c r="X270" s="196"/>
      <c r="Y270" s="196"/>
      <c r="Z270" s="196"/>
      <c r="AA270" s="196"/>
      <c r="AB270" s="205"/>
      <c r="AC270" s="216"/>
      <c r="AD270" s="216"/>
      <c r="AE270" s="216"/>
      <c r="AF270" s="216"/>
      <c r="AG270" s="216"/>
      <c r="AH270" s="216"/>
      <c r="AI270" s="216"/>
      <c r="AJ270" s="216"/>
      <c r="AK270" s="216"/>
    </row>
    <row r="271" spans="23:37">
      <c r="W271" s="216"/>
      <c r="X271" s="196"/>
      <c r="Y271" s="196"/>
      <c r="Z271" s="196"/>
      <c r="AA271" s="196"/>
      <c r="AB271" s="205"/>
      <c r="AC271" s="216"/>
      <c r="AD271" s="216"/>
      <c r="AE271" s="216"/>
      <c r="AF271" s="216"/>
      <c r="AG271" s="216"/>
      <c r="AH271" s="216"/>
      <c r="AI271" s="216"/>
      <c r="AJ271" s="216"/>
      <c r="AK271" s="216"/>
    </row>
    <row r="272" spans="23:37">
      <c r="W272" s="216"/>
      <c r="X272" s="196"/>
      <c r="Y272" s="196"/>
      <c r="Z272" s="196"/>
      <c r="AA272" s="196"/>
      <c r="AB272" s="205"/>
      <c r="AC272" s="216"/>
      <c r="AD272" s="216"/>
      <c r="AE272" s="216"/>
      <c r="AF272" s="216"/>
      <c r="AG272" s="216"/>
      <c r="AH272" s="216"/>
      <c r="AI272" s="216"/>
      <c r="AJ272" s="216"/>
      <c r="AK272" s="216"/>
    </row>
    <row r="273" spans="23:37">
      <c r="W273" s="216"/>
      <c r="X273" s="196"/>
      <c r="Y273" s="196"/>
      <c r="Z273" s="196"/>
      <c r="AA273" s="196"/>
      <c r="AB273" s="205"/>
      <c r="AC273" s="216"/>
      <c r="AD273" s="216"/>
      <c r="AE273" s="216"/>
      <c r="AF273" s="216"/>
      <c r="AG273" s="216"/>
      <c r="AH273" s="216"/>
      <c r="AI273" s="216"/>
      <c r="AJ273" s="216"/>
      <c r="AK273" s="216"/>
    </row>
    <row r="274" spans="23:37">
      <c r="W274" s="216"/>
      <c r="X274" s="196"/>
      <c r="Y274" s="196"/>
      <c r="Z274" s="196"/>
      <c r="AA274" s="196"/>
      <c r="AB274" s="205"/>
      <c r="AC274" s="216"/>
      <c r="AD274" s="216"/>
      <c r="AE274" s="216"/>
      <c r="AF274" s="216"/>
      <c r="AG274" s="216"/>
      <c r="AH274" s="216"/>
      <c r="AI274" s="216"/>
      <c r="AJ274" s="216"/>
      <c r="AK274" s="216"/>
    </row>
    <row r="275" spans="23:37">
      <c r="W275" s="216"/>
      <c r="X275" s="196"/>
      <c r="Y275" s="196"/>
      <c r="Z275" s="196"/>
      <c r="AA275" s="196"/>
      <c r="AB275" s="205"/>
      <c r="AC275" s="216"/>
      <c r="AD275" s="216"/>
      <c r="AE275" s="216"/>
      <c r="AF275" s="216"/>
      <c r="AG275" s="216"/>
      <c r="AH275" s="216"/>
      <c r="AI275" s="216"/>
      <c r="AJ275" s="216"/>
      <c r="AK275" s="216"/>
    </row>
    <row r="276" spans="23:37">
      <c r="W276" s="216"/>
      <c r="X276" s="196"/>
      <c r="Y276" s="196"/>
      <c r="Z276" s="196"/>
      <c r="AA276" s="196"/>
      <c r="AB276" s="205"/>
      <c r="AC276" s="216"/>
      <c r="AD276" s="216"/>
      <c r="AE276" s="216"/>
      <c r="AF276" s="216"/>
      <c r="AG276" s="216"/>
      <c r="AH276" s="216"/>
      <c r="AI276" s="216"/>
      <c r="AJ276" s="216"/>
      <c r="AK276" s="216"/>
    </row>
    <row r="277" spans="23:37">
      <c r="W277" s="216"/>
      <c r="X277" s="196"/>
      <c r="Y277" s="196"/>
      <c r="Z277" s="196"/>
      <c r="AA277" s="196"/>
      <c r="AB277" s="205"/>
      <c r="AC277" s="216"/>
      <c r="AD277" s="216"/>
      <c r="AE277" s="216"/>
      <c r="AF277" s="216"/>
      <c r="AG277" s="216"/>
      <c r="AH277" s="216"/>
      <c r="AI277" s="216"/>
      <c r="AJ277" s="216"/>
      <c r="AK277" s="216"/>
    </row>
    <row r="278" spans="23:37">
      <c r="W278" s="216"/>
      <c r="X278" s="196"/>
      <c r="Y278" s="196"/>
      <c r="Z278" s="196"/>
      <c r="AA278" s="196"/>
      <c r="AB278" s="205"/>
      <c r="AC278" s="216"/>
      <c r="AD278" s="216"/>
      <c r="AE278" s="216"/>
      <c r="AF278" s="216"/>
      <c r="AG278" s="216"/>
      <c r="AH278" s="216"/>
      <c r="AI278" s="216"/>
      <c r="AJ278" s="216"/>
      <c r="AK278" s="216"/>
    </row>
    <row r="279" spans="23:37">
      <c r="W279" s="216"/>
      <c r="X279" s="196"/>
      <c r="Y279" s="196"/>
      <c r="Z279" s="196"/>
      <c r="AA279" s="196"/>
      <c r="AB279" s="205"/>
      <c r="AC279" s="216"/>
      <c r="AD279" s="216"/>
      <c r="AE279" s="216"/>
      <c r="AF279" s="216"/>
      <c r="AG279" s="216"/>
      <c r="AH279" s="216"/>
      <c r="AI279" s="216"/>
      <c r="AJ279" s="216"/>
      <c r="AK279" s="216"/>
    </row>
    <row r="280" spans="23:37">
      <c r="W280" s="216"/>
      <c r="X280" s="196"/>
      <c r="Y280" s="196"/>
      <c r="Z280" s="196"/>
      <c r="AA280" s="196"/>
      <c r="AB280" s="205"/>
      <c r="AC280" s="216"/>
      <c r="AD280" s="216"/>
      <c r="AE280" s="216"/>
      <c r="AF280" s="216"/>
      <c r="AG280" s="216"/>
      <c r="AH280" s="216"/>
      <c r="AI280" s="216"/>
      <c r="AJ280" s="216"/>
      <c r="AK280" s="216"/>
    </row>
    <row r="281" spans="23:37">
      <c r="W281" s="216"/>
      <c r="X281" s="196"/>
      <c r="Y281" s="196"/>
      <c r="Z281" s="196"/>
      <c r="AA281" s="196"/>
      <c r="AB281" s="205"/>
      <c r="AC281" s="216"/>
      <c r="AD281" s="216"/>
      <c r="AE281" s="216"/>
      <c r="AF281" s="216"/>
      <c r="AG281" s="216"/>
      <c r="AH281" s="216"/>
      <c r="AI281" s="216"/>
      <c r="AJ281" s="216"/>
      <c r="AK281" s="216"/>
    </row>
    <row r="282" spans="23:37">
      <c r="W282" s="216"/>
      <c r="X282" s="196"/>
      <c r="Y282" s="196"/>
      <c r="Z282" s="196"/>
      <c r="AA282" s="196"/>
      <c r="AB282" s="205"/>
      <c r="AC282" s="216"/>
      <c r="AD282" s="216"/>
      <c r="AE282" s="216"/>
      <c r="AF282" s="216"/>
      <c r="AG282" s="216"/>
      <c r="AH282" s="216"/>
      <c r="AI282" s="216"/>
      <c r="AJ282" s="216"/>
      <c r="AK282" s="216"/>
    </row>
    <row r="283" spans="23:37">
      <c r="W283" s="216"/>
      <c r="X283" s="196"/>
      <c r="Y283" s="196"/>
      <c r="Z283" s="196"/>
      <c r="AA283" s="196"/>
      <c r="AB283" s="205"/>
      <c r="AC283" s="216"/>
      <c r="AD283" s="216"/>
      <c r="AE283" s="216"/>
      <c r="AF283" s="216"/>
      <c r="AG283" s="216"/>
      <c r="AH283" s="216"/>
      <c r="AI283" s="216"/>
      <c r="AJ283" s="216"/>
      <c r="AK283" s="216"/>
    </row>
  </sheetData>
  <mergeCells count="13">
    <mergeCell ref="H1:H3"/>
    <mergeCell ref="J1:J3"/>
    <mergeCell ref="K1:K3"/>
    <mergeCell ref="L1:L3"/>
    <mergeCell ref="A2:G2"/>
    <mergeCell ref="I2:I3"/>
    <mergeCell ref="A4:G4"/>
    <mergeCell ref="W5:AB5"/>
    <mergeCell ref="I6:I8"/>
    <mergeCell ref="J6:J8"/>
    <mergeCell ref="K6:K9"/>
    <mergeCell ref="L6:L9"/>
    <mergeCell ref="A8:G8"/>
  </mergeCells>
  <phoneticPr fontId="51" type="noConversion"/>
  <conditionalFormatting sqref="D5:G5 B5">
    <cfRule type="expression" dxfId="3" priority="3">
      <formula>IF(B$5&gt;B$3,TRUE,FALSE)</formula>
    </cfRule>
  </conditionalFormatting>
  <conditionalFormatting sqref="C5">
    <cfRule type="expression" dxfId="2" priority="2">
      <formula>IF(C$5&gt;C$3,TRUE,FALSE)</formula>
    </cfRule>
  </conditionalFormatting>
  <dataValidations count="3">
    <dataValidation type="list" allowBlank="1" showInputMessage="1" showErrorMessage="1" sqref="H4 K4">
      <formula1>ON_OFF</formula1>
    </dataValidation>
    <dataValidation type="list" allowBlank="1" showInputMessage="1" showErrorMessage="1" sqref="Y10:Y41 AB42:AB43 AB82:AB283">
      <formula1>Vbias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59D81D-9825-4266-B653-30244DAF4FFC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EX283"/>
  <sheetViews>
    <sheetView zoomScale="60" zoomScaleNormal="60" workbookViewId="0">
      <selection activeCell="F45" sqref="F45:U45"/>
    </sheetView>
  </sheetViews>
  <sheetFormatPr defaultColWidth="9.140625" defaultRowHeight="12.75"/>
  <cols>
    <col min="1" max="2" width="9.85546875" style="200" customWidth="1"/>
    <col min="3" max="4" width="9.140625" style="200" customWidth="1"/>
    <col min="5" max="5" width="9.140625" style="203" customWidth="1"/>
    <col min="6" max="7" width="9.140625" style="200" customWidth="1"/>
    <col min="8" max="8" width="16.28515625" style="200" customWidth="1"/>
    <col min="9" max="10" width="15.7109375" style="200" customWidth="1"/>
    <col min="11" max="11" width="63.28515625" style="200" customWidth="1"/>
    <col min="12" max="12" width="64.28515625" style="200" customWidth="1"/>
    <col min="13" max="13" width="31.42578125" style="200" bestFit="1" customWidth="1"/>
    <col min="14" max="14" width="32.28515625" style="200" bestFit="1" customWidth="1"/>
    <col min="15" max="15" width="30.140625" style="194" bestFit="1" customWidth="1"/>
    <col min="16" max="16" width="13.140625" style="194" customWidth="1"/>
    <col min="17" max="17" width="11.5703125" style="194" bestFit="1" customWidth="1"/>
    <col min="18" max="18" width="11.42578125" style="194" customWidth="1"/>
    <col min="19" max="19" width="9.42578125" style="194" customWidth="1"/>
    <col min="20" max="20" width="22.140625" style="194" bestFit="1" customWidth="1"/>
    <col min="21" max="21" width="21" style="194" bestFit="1" customWidth="1"/>
    <col min="22" max="22" width="14.7109375" style="194" customWidth="1"/>
    <col min="23" max="23" width="23.28515625" style="194" customWidth="1"/>
    <col min="24" max="24" width="12.42578125" style="194" bestFit="1" customWidth="1"/>
    <col min="25" max="25" width="12.28515625" style="194" bestFit="1" customWidth="1"/>
    <col min="26" max="27" width="12.42578125" style="194" bestFit="1" customWidth="1"/>
    <col min="28" max="30" width="9.140625" style="194"/>
    <col min="31" max="31" width="7.140625" style="194" customWidth="1"/>
    <col min="32" max="32" width="9.140625" style="194" hidden="1" customWidth="1"/>
    <col min="33" max="33" width="24.85546875" style="194" customWidth="1"/>
    <col min="34" max="34" width="22.28515625" style="194" customWidth="1"/>
    <col min="35" max="35" width="20.28515625" style="194" customWidth="1"/>
    <col min="36" max="36" width="25.42578125" style="194" customWidth="1"/>
    <col min="37" max="41" width="9.140625" style="194"/>
    <col min="42" max="42" width="30.7109375" style="194" customWidth="1"/>
    <col min="43" max="43" width="14.140625" style="194" customWidth="1"/>
    <col min="44" max="44" width="35.7109375" style="194" customWidth="1"/>
    <col min="45" max="45" width="58.140625" style="194" customWidth="1"/>
    <col min="46" max="46" width="48.5703125" style="194" customWidth="1"/>
    <col min="47" max="47" width="61.28515625" style="194" customWidth="1"/>
    <col min="48" max="48" width="39.28515625" style="194" customWidth="1"/>
    <col min="49" max="49" width="15.7109375" style="194" customWidth="1"/>
    <col min="50" max="51" width="9.140625" style="194"/>
    <col min="52" max="52" width="24.140625" style="194" customWidth="1"/>
    <col min="53" max="53" width="9.140625" style="194"/>
    <col min="54" max="54" width="38.85546875" style="194" customWidth="1"/>
    <col min="55" max="55" width="62.28515625" style="194" customWidth="1"/>
    <col min="56" max="56" width="37.140625" style="194" customWidth="1"/>
    <col min="57" max="57" width="54.28515625" style="194" customWidth="1"/>
    <col min="58" max="58" width="33.28515625" style="194" customWidth="1"/>
    <col min="59" max="59" width="12.7109375" style="194" customWidth="1"/>
    <col min="60" max="61" width="9.140625" style="194"/>
    <col min="62" max="62" width="34.140625" style="194" customWidth="1"/>
    <col min="63" max="63" width="9.140625" style="194"/>
    <col min="64" max="64" width="37.140625" style="194" customWidth="1"/>
    <col min="65" max="65" width="62" style="194" customWidth="1"/>
    <col min="66" max="66" width="34.140625" style="194" customWidth="1"/>
    <col min="67" max="67" width="65.7109375" style="194" customWidth="1"/>
    <col min="68" max="68" width="38.28515625" style="194" customWidth="1"/>
    <col min="69" max="69" width="15.7109375" style="194" customWidth="1"/>
    <col min="70" max="71" width="9.140625" style="194"/>
    <col min="72" max="72" width="30.28515625" style="194" customWidth="1"/>
    <col min="73" max="73" width="15" style="194" customWidth="1"/>
    <col min="74" max="74" width="37.5703125" style="194" customWidth="1"/>
    <col min="75" max="75" width="66.28515625" style="194" customWidth="1"/>
    <col min="76" max="76" width="40.7109375" style="194" customWidth="1"/>
    <col min="77" max="77" width="65" style="194" customWidth="1"/>
    <col min="78" max="78" width="32.28515625" style="194" customWidth="1"/>
    <col min="79" max="79" width="13.85546875" style="194" customWidth="1"/>
    <col min="80" max="81" width="9.140625" style="194"/>
    <col min="82" max="82" width="31.85546875" style="194" customWidth="1"/>
    <col min="83" max="83" width="9.140625" style="194"/>
    <col min="84" max="84" width="33.28515625" style="194" customWidth="1"/>
    <col min="85" max="85" width="62.140625" style="194" customWidth="1"/>
    <col min="86" max="86" width="37.7109375" style="194" customWidth="1"/>
    <col min="87" max="87" width="66.85546875" style="194" customWidth="1"/>
    <col min="88" max="88" width="32.140625" style="194" customWidth="1"/>
    <col min="89" max="91" width="9.140625" style="194"/>
    <col min="92" max="92" width="28" style="194" customWidth="1"/>
    <col min="93" max="93" width="12.140625" style="194" customWidth="1"/>
    <col min="94" max="94" width="41.5703125" style="194" customWidth="1"/>
    <col min="95" max="95" width="61.85546875" style="194" customWidth="1"/>
    <col min="96" max="96" width="36.85546875" style="194" customWidth="1"/>
    <col min="97" max="97" width="62.5703125" style="194" customWidth="1"/>
    <col min="98" max="98" width="32.7109375" style="194" customWidth="1"/>
    <col min="99" max="99" width="17.140625" style="194" customWidth="1"/>
    <col min="100" max="16384" width="9.140625" style="194"/>
  </cols>
  <sheetData>
    <row r="1" spans="1:89" ht="13.5" customHeight="1">
      <c r="A1" s="83"/>
      <c r="B1" s="83"/>
      <c r="C1" s="83"/>
      <c r="D1" s="83"/>
      <c r="E1" s="83"/>
      <c r="F1" s="83"/>
      <c r="G1" s="97"/>
      <c r="H1" s="673"/>
      <c r="I1" s="218"/>
      <c r="J1" s="675"/>
      <c r="K1" s="678"/>
      <c r="L1" s="678"/>
      <c r="W1" s="19"/>
      <c r="X1" s="19"/>
      <c r="Y1" s="19"/>
      <c r="Z1" s="19"/>
      <c r="AA1" s="19"/>
      <c r="AB1" s="216"/>
      <c r="AC1" s="216"/>
      <c r="AD1" s="216"/>
      <c r="AE1" s="216"/>
      <c r="AF1" s="216"/>
      <c r="AG1" s="216"/>
      <c r="AH1" s="216"/>
      <c r="AI1" s="216"/>
      <c r="AJ1" s="216"/>
      <c r="AK1" s="216"/>
    </row>
    <row r="2" spans="1:8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98"/>
      <c r="P2" s="198"/>
      <c r="Q2" s="198"/>
      <c r="W2" s="19"/>
      <c r="X2" s="19"/>
      <c r="Y2" s="19"/>
      <c r="Z2" s="19"/>
      <c r="AA2" s="19"/>
      <c r="AB2" s="216"/>
      <c r="AC2" s="216"/>
      <c r="AD2" s="216"/>
      <c r="AE2" s="216"/>
      <c r="AF2" s="216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</row>
    <row r="3" spans="1:89" ht="13.5" customHeight="1" thickBot="1">
      <c r="A3" s="190"/>
      <c r="B3" s="186"/>
      <c r="C3" s="190"/>
      <c r="D3" s="186"/>
      <c r="E3" s="190"/>
      <c r="F3" s="186"/>
      <c r="G3" s="191">
        <v>0</v>
      </c>
      <c r="H3" s="674"/>
      <c r="I3" s="670"/>
      <c r="J3" s="677"/>
      <c r="K3" s="679"/>
      <c r="L3" s="679"/>
      <c r="O3" s="198"/>
      <c r="P3" s="198"/>
      <c r="Q3" s="198"/>
      <c r="W3" s="17"/>
      <c r="X3" s="17"/>
      <c r="Y3" s="17"/>
      <c r="Z3" s="17"/>
      <c r="AA3" s="17"/>
      <c r="AB3" s="216"/>
      <c r="AC3" s="216"/>
      <c r="AD3" s="216"/>
      <c r="AE3" s="216"/>
      <c r="AF3" s="216"/>
      <c r="AG3" s="105"/>
      <c r="AH3" s="216"/>
      <c r="AI3" s="216"/>
      <c r="AJ3" s="216"/>
      <c r="AK3" s="216"/>
      <c r="AL3" s="216"/>
      <c r="AM3" s="216"/>
      <c r="AN3" s="216"/>
      <c r="AP3" s="105"/>
      <c r="AQ3" s="216"/>
      <c r="AR3" s="216"/>
      <c r="AS3" s="216"/>
      <c r="AT3" s="216"/>
      <c r="AU3" s="216"/>
      <c r="AV3" s="216"/>
      <c r="AW3" s="196"/>
      <c r="AZ3" s="105"/>
      <c r="BA3" s="216"/>
      <c r="BB3" s="216"/>
      <c r="BC3" s="216"/>
      <c r="BD3" s="216"/>
      <c r="BE3" s="216"/>
      <c r="BF3" s="216"/>
      <c r="BG3" s="196"/>
      <c r="BJ3" s="105"/>
      <c r="BK3" s="216"/>
      <c r="BL3" s="216"/>
      <c r="BM3" s="216"/>
      <c r="BN3" s="216"/>
      <c r="BO3" s="216"/>
      <c r="BP3" s="216"/>
      <c r="BQ3" s="196"/>
      <c r="BT3" s="105"/>
      <c r="BU3" s="216"/>
      <c r="BV3" s="216"/>
      <c r="BW3" s="216"/>
      <c r="BX3" s="216"/>
      <c r="BY3" s="216"/>
      <c r="BZ3" s="216"/>
      <c r="CA3" s="196"/>
      <c r="CD3" s="105"/>
      <c r="CE3" s="216"/>
      <c r="CF3" s="216"/>
      <c r="CG3" s="216"/>
      <c r="CH3" s="216"/>
      <c r="CI3" s="216"/>
      <c r="CJ3" s="216"/>
      <c r="CK3" s="196"/>
    </row>
    <row r="4" spans="1:8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98"/>
      <c r="P4" s="198"/>
      <c r="Q4" s="198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105"/>
      <c r="AH4" s="216"/>
      <c r="AJ4" s="216"/>
      <c r="AK4" s="216"/>
      <c r="AL4" s="216"/>
      <c r="AM4" s="216"/>
      <c r="AN4" s="216"/>
      <c r="AP4" s="105"/>
      <c r="AQ4" s="216"/>
      <c r="AS4" s="216"/>
      <c r="AT4" s="216"/>
      <c r="AU4" s="216"/>
      <c r="AV4" s="216"/>
      <c r="AW4" s="196"/>
      <c r="AZ4" s="105"/>
      <c r="BA4" s="216"/>
      <c r="BC4" s="216"/>
      <c r="BD4" s="216"/>
      <c r="BE4" s="216"/>
      <c r="BF4" s="216"/>
      <c r="BG4" s="196"/>
      <c r="BJ4" s="105"/>
      <c r="BK4" s="216"/>
      <c r="BM4" s="216"/>
      <c r="BN4" s="216"/>
      <c r="BO4" s="216"/>
      <c r="BP4" s="216"/>
      <c r="BQ4" s="196"/>
      <c r="BT4" s="105"/>
      <c r="BU4" s="216"/>
      <c r="BW4" s="216"/>
      <c r="BX4" s="216"/>
      <c r="BY4" s="216"/>
      <c r="BZ4" s="216"/>
      <c r="CA4" s="196"/>
      <c r="CD4" s="105"/>
      <c r="CE4" s="216"/>
      <c r="CG4" s="216"/>
      <c r="CH4" s="216"/>
      <c r="CI4" s="216"/>
      <c r="CJ4" s="216"/>
      <c r="CK4" s="196"/>
    </row>
    <row r="5" spans="1:89" ht="13.5" thickBot="1">
      <c r="A5" s="187"/>
      <c r="B5" s="187"/>
      <c r="C5" s="187"/>
      <c r="D5" s="187"/>
      <c r="E5" s="189"/>
      <c r="F5" s="187"/>
      <c r="G5" s="187">
        <v>0</v>
      </c>
      <c r="H5" s="33"/>
      <c r="I5" s="28"/>
      <c r="J5" s="60"/>
      <c r="K5" s="34"/>
      <c r="L5" s="34"/>
      <c r="O5" s="216"/>
      <c r="P5" s="216"/>
      <c r="Q5" s="216"/>
      <c r="R5" s="216"/>
      <c r="S5" s="216"/>
      <c r="W5" s="680"/>
      <c r="X5" s="680"/>
      <c r="Y5" s="680"/>
      <c r="Z5" s="680"/>
      <c r="AA5" s="680"/>
      <c r="AB5" s="680"/>
      <c r="AC5" s="216"/>
      <c r="AD5" s="216"/>
      <c r="AE5" s="216"/>
      <c r="AF5" s="216"/>
      <c r="AG5" s="105"/>
      <c r="AH5" s="216"/>
      <c r="AJ5" s="216"/>
      <c r="AK5" s="216"/>
      <c r="AL5" s="216"/>
      <c r="AM5" s="216"/>
      <c r="AN5" s="216"/>
      <c r="AP5" s="105"/>
      <c r="AQ5" s="216"/>
      <c r="AS5" s="216"/>
      <c r="AT5" s="216"/>
      <c r="AU5" s="216"/>
      <c r="AV5" s="216"/>
      <c r="AW5" s="196"/>
      <c r="AZ5" s="105"/>
      <c r="BA5" s="216"/>
      <c r="BC5" s="216"/>
      <c r="BD5" s="216"/>
      <c r="BE5" s="216"/>
      <c r="BF5" s="216"/>
      <c r="BG5" s="196"/>
      <c r="BJ5" s="105"/>
      <c r="BK5" s="216"/>
      <c r="BM5" s="216"/>
      <c r="BN5" s="216"/>
      <c r="BO5" s="216"/>
      <c r="BP5" s="216"/>
      <c r="BQ5" s="196"/>
      <c r="BT5" s="105"/>
      <c r="BU5" s="216"/>
      <c r="BW5" s="216"/>
      <c r="BX5" s="216"/>
      <c r="BY5" s="216"/>
      <c r="BZ5" s="216"/>
      <c r="CA5" s="196"/>
      <c r="CD5" s="105"/>
      <c r="CE5" s="216"/>
      <c r="CG5" s="216"/>
      <c r="CH5" s="216"/>
      <c r="CI5" s="216"/>
      <c r="CJ5" s="216"/>
      <c r="CK5" s="196"/>
    </row>
    <row r="6" spans="1:89" ht="64.5" customHeight="1">
      <c r="A6" s="35"/>
      <c r="B6" s="35"/>
      <c r="C6" s="35"/>
      <c r="D6" s="35"/>
      <c r="E6" s="35"/>
      <c r="F6" s="35"/>
      <c r="G6" s="35" t="s">
        <v>72</v>
      </c>
      <c r="H6" s="215"/>
      <c r="I6" s="670" t="s">
        <v>10</v>
      </c>
      <c r="J6" s="670" t="s">
        <v>11</v>
      </c>
      <c r="K6" s="682" t="s">
        <v>3</v>
      </c>
      <c r="L6" s="682" t="s">
        <v>4</v>
      </c>
      <c r="O6" s="216"/>
      <c r="P6" s="216"/>
      <c r="Q6" s="196"/>
      <c r="S6" s="2"/>
      <c r="W6" s="198"/>
      <c r="X6" s="198"/>
      <c r="Y6" s="198"/>
      <c r="Z6" s="216"/>
      <c r="AA6" s="216"/>
      <c r="AB6" s="216"/>
      <c r="AC6" s="216"/>
      <c r="AD6" s="216"/>
      <c r="AE6" s="216"/>
      <c r="AF6" s="216"/>
      <c r="AG6" s="105"/>
      <c r="AH6" s="216"/>
      <c r="AJ6" s="216"/>
      <c r="AK6" s="216"/>
      <c r="AL6" s="216"/>
      <c r="AM6" s="216"/>
      <c r="AN6" s="216"/>
      <c r="AP6" s="105"/>
      <c r="AQ6" s="216"/>
      <c r="AS6" s="216"/>
      <c r="AT6" s="216"/>
      <c r="AU6" s="216"/>
      <c r="AV6" s="216"/>
      <c r="AW6" s="196"/>
      <c r="AZ6" s="105"/>
      <c r="BA6" s="216"/>
      <c r="BC6" s="216"/>
      <c r="BD6" s="216"/>
      <c r="BE6" s="216"/>
      <c r="BF6" s="216"/>
      <c r="BG6" s="196"/>
      <c r="BJ6" s="105"/>
      <c r="BK6" s="216"/>
      <c r="BM6" s="216"/>
      <c r="BN6" s="216"/>
      <c r="BO6" s="216"/>
      <c r="BP6" s="216"/>
      <c r="BQ6" s="196"/>
      <c r="BT6" s="105"/>
      <c r="BU6" s="216"/>
      <c r="BW6" s="216"/>
      <c r="BX6" s="216"/>
      <c r="BY6" s="216"/>
      <c r="BZ6" s="216"/>
      <c r="CA6" s="196"/>
      <c r="CD6" s="105"/>
      <c r="CE6" s="216"/>
      <c r="CG6" s="216"/>
      <c r="CH6" s="216"/>
      <c r="CI6" s="216"/>
      <c r="CJ6" s="216"/>
      <c r="CK6" s="196"/>
    </row>
    <row r="7" spans="1:89" ht="35.25" customHeight="1" thickBot="1">
      <c r="A7" s="37"/>
      <c r="B7" s="37"/>
      <c r="C7" s="37"/>
      <c r="D7" s="37"/>
      <c r="E7" s="37"/>
      <c r="F7" s="37"/>
      <c r="G7" s="37">
        <v>1</v>
      </c>
      <c r="H7" s="188" t="s">
        <v>40</v>
      </c>
      <c r="I7" s="670"/>
      <c r="J7" s="670"/>
      <c r="K7" s="683"/>
      <c r="L7" s="683"/>
      <c r="W7" s="198"/>
      <c r="X7" s="198"/>
      <c r="Y7" s="198"/>
      <c r="Z7" s="216"/>
      <c r="AA7" s="216"/>
      <c r="AB7" s="216"/>
      <c r="AC7" s="216"/>
      <c r="AD7" s="59"/>
      <c r="AE7" s="59"/>
      <c r="AF7" s="59"/>
      <c r="AG7" s="105"/>
      <c r="AH7" s="216"/>
      <c r="AI7" s="216"/>
      <c r="AJ7" s="216"/>
      <c r="AK7" s="216"/>
      <c r="AL7" s="216"/>
      <c r="AM7" s="216"/>
      <c r="AN7" s="216"/>
      <c r="AP7" s="105"/>
      <c r="AQ7" s="216"/>
      <c r="AR7" s="216"/>
      <c r="AS7" s="216"/>
      <c r="AT7" s="216"/>
      <c r="AU7" s="216"/>
      <c r="AV7" s="216"/>
      <c r="AW7" s="196"/>
      <c r="AZ7" s="105"/>
      <c r="BA7" s="216"/>
      <c r="BB7" s="216"/>
      <c r="BC7" s="216"/>
      <c r="BD7" s="216"/>
      <c r="BE7" s="216"/>
      <c r="BF7" s="216"/>
      <c r="BG7" s="196"/>
      <c r="BJ7" s="105"/>
      <c r="BK7" s="216"/>
      <c r="BL7" s="216"/>
      <c r="BM7" s="216"/>
      <c r="BN7" s="216"/>
      <c r="BO7" s="216"/>
      <c r="BP7" s="216"/>
      <c r="BQ7" s="196"/>
      <c r="BT7" s="105"/>
      <c r="BU7" s="216"/>
      <c r="BV7" s="216"/>
      <c r="BW7" s="216"/>
      <c r="BX7" s="216"/>
      <c r="BY7" s="216"/>
      <c r="BZ7" s="216"/>
      <c r="CA7" s="196"/>
      <c r="CD7" s="105"/>
      <c r="CE7" s="216"/>
      <c r="CF7" s="216"/>
      <c r="CG7" s="216"/>
      <c r="CH7" s="216"/>
      <c r="CI7" s="216"/>
      <c r="CJ7" s="216"/>
      <c r="CK7" s="196"/>
    </row>
    <row r="8" spans="1:8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98"/>
      <c r="X8" s="198"/>
      <c r="Y8" s="198"/>
      <c r="Z8" s="216"/>
      <c r="AA8" s="216"/>
      <c r="AB8" s="216"/>
      <c r="AC8" s="216"/>
      <c r="AD8" s="216"/>
      <c r="AE8" s="216"/>
      <c r="AF8" s="216"/>
      <c r="AG8" s="105"/>
      <c r="AH8" s="216"/>
      <c r="AI8" s="216"/>
      <c r="AJ8" s="216"/>
      <c r="AK8" s="216"/>
      <c r="AL8" s="216"/>
      <c r="AM8" s="216"/>
      <c r="AN8" s="216"/>
      <c r="AP8" s="105"/>
      <c r="AQ8" s="216"/>
      <c r="AR8" s="216"/>
      <c r="AS8" s="216"/>
      <c r="AT8" s="216"/>
      <c r="AU8" s="216"/>
      <c r="AV8" s="216"/>
      <c r="AW8" s="196"/>
      <c r="AZ8" s="105"/>
      <c r="BA8" s="216"/>
      <c r="BB8" s="216"/>
      <c r="BC8" s="216"/>
      <c r="BD8" s="216"/>
      <c r="BE8" s="216"/>
      <c r="BF8" s="216"/>
      <c r="BG8" s="196"/>
      <c r="BJ8" s="105"/>
      <c r="BK8" s="216"/>
      <c r="BL8" s="216"/>
      <c r="BM8" s="216"/>
      <c r="BN8" s="216"/>
      <c r="BO8" s="216"/>
      <c r="BP8" s="216"/>
      <c r="BQ8" s="196"/>
      <c r="BT8" s="105"/>
      <c r="BU8" s="216"/>
      <c r="BV8" s="216"/>
      <c r="BW8" s="216"/>
      <c r="BX8" s="216"/>
      <c r="BY8" s="216"/>
      <c r="BZ8" s="216"/>
      <c r="CA8" s="196"/>
      <c r="CD8" s="105"/>
      <c r="CE8" s="216"/>
      <c r="CF8" s="216"/>
      <c r="CG8" s="216"/>
      <c r="CH8" s="216"/>
      <c r="CI8" s="216"/>
      <c r="CJ8" s="216"/>
      <c r="CK8" s="196"/>
    </row>
    <row r="9" spans="1:89" ht="13.5" thickBot="1">
      <c r="A9" s="217"/>
      <c r="B9" s="217"/>
      <c r="C9" s="217"/>
      <c r="D9" s="217"/>
      <c r="E9" s="217"/>
      <c r="F9" s="217"/>
      <c r="G9" s="217" t="s">
        <v>1</v>
      </c>
      <c r="H9" s="217"/>
      <c r="I9" s="40" t="s">
        <v>2</v>
      </c>
      <c r="J9" s="40" t="s">
        <v>2</v>
      </c>
      <c r="K9" s="684"/>
      <c r="L9" s="684"/>
      <c r="W9" s="198"/>
      <c r="X9" s="198"/>
      <c r="Y9" s="219"/>
      <c r="Z9" s="216"/>
      <c r="AA9" s="216"/>
      <c r="AB9" s="216"/>
      <c r="AC9" s="216"/>
      <c r="AD9" s="216"/>
      <c r="AE9" s="216"/>
      <c r="AF9" s="216"/>
      <c r="AG9" s="105"/>
      <c r="AH9" s="216"/>
      <c r="AI9" s="216"/>
      <c r="AJ9" s="216"/>
      <c r="AK9" s="216"/>
      <c r="AL9" s="216"/>
      <c r="AM9" s="216"/>
      <c r="AN9" s="216"/>
      <c r="AP9" s="105"/>
      <c r="AQ9" s="216"/>
      <c r="AR9" s="216"/>
      <c r="AS9" s="216"/>
      <c r="AT9" s="216"/>
      <c r="AU9" s="216"/>
      <c r="AV9" s="216"/>
      <c r="AW9" s="196"/>
      <c r="AZ9" s="105"/>
      <c r="BA9" s="216"/>
      <c r="BB9" s="216"/>
      <c r="BC9" s="216"/>
      <c r="BD9" s="216"/>
      <c r="BE9" s="216"/>
      <c r="BF9" s="216"/>
      <c r="BG9" s="196"/>
      <c r="BJ9" s="105"/>
      <c r="BK9" s="216"/>
      <c r="BL9" s="216"/>
      <c r="BM9" s="216"/>
      <c r="BN9" s="216"/>
      <c r="BO9" s="216"/>
      <c r="BP9" s="216"/>
      <c r="BQ9" s="196"/>
      <c r="BT9" s="105"/>
      <c r="BU9" s="216"/>
      <c r="BV9" s="216"/>
      <c r="BW9" s="216"/>
      <c r="BX9" s="216"/>
      <c r="BY9" s="216"/>
      <c r="BZ9" s="216"/>
      <c r="CA9" s="196"/>
      <c r="CD9" s="105"/>
      <c r="CE9" s="216"/>
      <c r="CF9" s="216"/>
      <c r="CG9" s="216"/>
      <c r="CH9" s="216"/>
      <c r="CI9" s="216"/>
      <c r="CJ9" s="216"/>
      <c r="CK9" s="196"/>
    </row>
    <row r="10" spans="1:89" s="197" customFormat="1" ht="15.75" thickBot="1">
      <c r="A10" s="84"/>
      <c r="B10" s="115"/>
      <c r="C10" s="85"/>
      <c r="D10" s="85"/>
      <c r="E10" s="85"/>
      <c r="F10" s="85"/>
      <c r="G10" s="115">
        <v>28</v>
      </c>
      <c r="H10" s="128">
        <v>7</v>
      </c>
      <c r="I10" s="499">
        <v>3</v>
      </c>
      <c r="J10" s="482">
        <v>3</v>
      </c>
      <c r="K10" s="482" t="s">
        <v>202</v>
      </c>
      <c r="L10" s="237" t="s">
        <v>202</v>
      </c>
      <c r="M10" s="200"/>
      <c r="N10" s="200"/>
      <c r="O10" s="194"/>
      <c r="P10" s="194"/>
      <c r="Q10" s="194"/>
      <c r="R10" s="194"/>
      <c r="S10" s="194"/>
      <c r="T10" s="194"/>
      <c r="U10" s="194"/>
      <c r="V10" s="194"/>
      <c r="W10" s="205"/>
      <c r="X10" s="205"/>
      <c r="Y10" s="205"/>
      <c r="Z10" s="216"/>
      <c r="AA10" s="216"/>
      <c r="AB10" s="216"/>
      <c r="AC10" s="216"/>
      <c r="AD10" s="216"/>
      <c r="AE10" s="58"/>
      <c r="AF10" s="58"/>
      <c r="AG10" s="105"/>
      <c r="AH10" s="216"/>
      <c r="AI10" s="216"/>
      <c r="AJ10" s="216"/>
      <c r="AK10" s="216"/>
      <c r="AL10" s="216"/>
      <c r="AM10" s="216"/>
      <c r="AN10" s="216"/>
      <c r="AP10" s="105"/>
      <c r="AQ10" s="216"/>
      <c r="AR10" s="216"/>
      <c r="AS10" s="216"/>
      <c r="AT10" s="216"/>
      <c r="AU10" s="216"/>
      <c r="AV10" s="216"/>
      <c r="AW10" s="196"/>
      <c r="AZ10" s="105"/>
      <c r="BA10" s="216"/>
      <c r="BB10" s="216"/>
      <c r="BC10" s="216"/>
      <c r="BD10" s="216"/>
      <c r="BE10" s="216"/>
      <c r="BF10" s="216"/>
      <c r="BG10" s="196"/>
      <c r="BJ10" s="105"/>
      <c r="BK10" s="216"/>
      <c r="BL10" s="216"/>
      <c r="BM10" s="216"/>
      <c r="BN10" s="216"/>
      <c r="BO10" s="216"/>
      <c r="BP10" s="216"/>
      <c r="BQ10" s="196"/>
      <c r="BT10" s="105"/>
      <c r="BU10" s="216"/>
      <c r="BV10" s="216"/>
      <c r="BW10" s="216"/>
      <c r="BX10" s="216"/>
      <c r="BY10" s="216"/>
      <c r="BZ10" s="216"/>
      <c r="CA10" s="196"/>
      <c r="CD10" s="105"/>
      <c r="CE10" s="216"/>
      <c r="CF10" s="216"/>
      <c r="CG10" s="216"/>
      <c r="CH10" s="216"/>
      <c r="CI10" s="216"/>
      <c r="CJ10" s="216"/>
      <c r="CK10" s="196"/>
    </row>
    <row r="11" spans="1:89" ht="15.75" thickBot="1">
      <c r="A11" s="87"/>
      <c r="B11" s="116"/>
      <c r="C11" s="88"/>
      <c r="D11" s="88"/>
      <c r="E11" s="88"/>
      <c r="F11" s="88"/>
      <c r="G11" s="116">
        <f>G10-1</f>
        <v>27</v>
      </c>
      <c r="H11" s="43">
        <v>7</v>
      </c>
      <c r="I11" s="493">
        <v>3</v>
      </c>
      <c r="J11" s="494">
        <v>3</v>
      </c>
      <c r="K11" s="172" t="s">
        <v>202</v>
      </c>
      <c r="L11" s="172" t="s">
        <v>202</v>
      </c>
      <c r="W11" s="205"/>
      <c r="X11" s="205"/>
      <c r="Y11" s="205"/>
      <c r="Z11" s="216"/>
      <c r="AA11" s="216"/>
      <c r="AB11" s="216"/>
      <c r="AC11" s="216"/>
      <c r="AD11" s="216"/>
      <c r="AE11" s="58"/>
      <c r="AF11" s="58"/>
      <c r="AG11" s="105"/>
      <c r="AH11" s="216"/>
      <c r="AI11" s="216"/>
      <c r="AJ11" s="216"/>
      <c r="AK11" s="216"/>
      <c r="AL11" s="216"/>
      <c r="AM11" s="216"/>
      <c r="AN11" s="216"/>
      <c r="AP11" s="105"/>
      <c r="AQ11" s="216"/>
      <c r="AR11" s="216"/>
      <c r="AS11" s="216"/>
      <c r="AT11" s="216"/>
      <c r="AU11" s="216"/>
      <c r="AV11" s="216"/>
      <c r="AW11" s="196"/>
      <c r="AZ11" s="105"/>
      <c r="BA11" s="216"/>
      <c r="BB11" s="216"/>
      <c r="BC11" s="216"/>
      <c r="BD11" s="216"/>
      <c r="BE11" s="216"/>
      <c r="BF11" s="216"/>
      <c r="BG11" s="196"/>
      <c r="BJ11" s="105"/>
      <c r="BK11" s="216"/>
      <c r="BL11" s="216"/>
      <c r="BM11" s="216"/>
      <c r="BN11" s="216"/>
      <c r="BO11" s="216"/>
      <c r="BP11" s="216"/>
      <c r="BQ11" s="196"/>
      <c r="BT11" s="105"/>
      <c r="BU11" s="216"/>
      <c r="BV11" s="216"/>
      <c r="BW11" s="216"/>
      <c r="BX11" s="216"/>
      <c r="BY11" s="216"/>
      <c r="BZ11" s="216"/>
      <c r="CA11" s="196"/>
      <c r="CD11" s="105"/>
      <c r="CE11" s="216"/>
      <c r="CF11" s="216"/>
      <c r="CG11" s="216"/>
      <c r="CH11" s="216"/>
      <c r="CI11" s="216"/>
      <c r="CJ11" s="216"/>
      <c r="CK11" s="196"/>
    </row>
    <row r="12" spans="1:89" ht="15.75" thickBot="1">
      <c r="A12" s="90"/>
      <c r="B12" s="117"/>
      <c r="C12" s="91"/>
      <c r="D12" s="91"/>
      <c r="E12" s="91"/>
      <c r="F12" s="91"/>
      <c r="G12" s="117">
        <f t="shared" ref="G12:G27" si="0">G11-1</f>
        <v>26</v>
      </c>
      <c r="H12" s="148">
        <v>6</v>
      </c>
      <c r="I12" s="491">
        <v>2.46</v>
      </c>
      <c r="J12" s="492">
        <v>2.46</v>
      </c>
      <c r="K12" s="171" t="s">
        <v>203</v>
      </c>
      <c r="L12" s="171" t="s">
        <v>203</v>
      </c>
      <c r="W12" s="205"/>
      <c r="X12" s="205"/>
      <c r="Y12" s="205"/>
      <c r="Z12" s="216"/>
      <c r="AA12" s="216"/>
      <c r="AB12" s="216"/>
      <c r="AC12" s="216"/>
      <c r="AD12" s="216"/>
      <c r="AE12" s="58"/>
      <c r="AF12" s="58"/>
      <c r="AG12" s="105"/>
      <c r="AH12" s="216"/>
      <c r="AI12" s="216"/>
      <c r="AJ12" s="216"/>
      <c r="AK12" s="216"/>
      <c r="AL12" s="216"/>
      <c r="AM12" s="216"/>
      <c r="AN12" s="216"/>
      <c r="AP12" s="105"/>
      <c r="AQ12" s="216"/>
      <c r="AR12" s="216"/>
      <c r="AS12" s="216"/>
      <c r="AT12" s="216"/>
      <c r="AU12" s="216"/>
      <c r="AV12" s="216"/>
      <c r="AW12" s="196"/>
      <c r="AZ12" s="105"/>
      <c r="BA12" s="216"/>
      <c r="BB12" s="216"/>
      <c r="BC12" s="216"/>
      <c r="BD12" s="216"/>
      <c r="BE12" s="216"/>
      <c r="BF12" s="216"/>
      <c r="BG12" s="196"/>
      <c r="BJ12" s="105"/>
      <c r="BK12" s="216"/>
      <c r="BL12" s="216"/>
      <c r="BM12" s="216"/>
      <c r="BN12" s="216"/>
      <c r="BO12" s="216"/>
      <c r="BP12" s="216"/>
      <c r="BQ12" s="196"/>
      <c r="BT12" s="105"/>
      <c r="BU12" s="216"/>
      <c r="BV12" s="216"/>
      <c r="BW12" s="216"/>
      <c r="BX12" s="216"/>
      <c r="BY12" s="216"/>
      <c r="BZ12" s="216"/>
      <c r="CA12" s="196"/>
      <c r="CD12" s="105"/>
      <c r="CE12" s="216"/>
      <c r="CF12" s="216"/>
      <c r="CG12" s="216"/>
      <c r="CH12" s="216"/>
      <c r="CI12" s="216"/>
      <c r="CJ12" s="216"/>
      <c r="CK12" s="196"/>
    </row>
    <row r="13" spans="1:89" ht="15.75" thickBot="1">
      <c r="A13" s="87"/>
      <c r="B13" s="116"/>
      <c r="C13" s="88"/>
      <c r="D13" s="88"/>
      <c r="E13" s="88"/>
      <c r="F13" s="88"/>
      <c r="G13" s="116">
        <f t="shared" si="0"/>
        <v>25</v>
      </c>
      <c r="H13" s="43">
        <v>6</v>
      </c>
      <c r="I13" s="495">
        <v>2.46</v>
      </c>
      <c r="J13" s="494">
        <v>2.46</v>
      </c>
      <c r="K13" s="172" t="s">
        <v>203</v>
      </c>
      <c r="L13" s="172" t="s">
        <v>203</v>
      </c>
      <c r="W13" s="205"/>
      <c r="X13" s="205"/>
      <c r="Y13" s="205"/>
      <c r="Z13" s="216"/>
      <c r="AA13" s="216"/>
      <c r="AB13" s="216"/>
      <c r="AC13" s="216"/>
      <c r="AD13" s="216"/>
      <c r="AE13" s="58"/>
      <c r="AF13" s="58"/>
      <c r="AG13" s="105"/>
      <c r="AH13" s="216"/>
      <c r="AI13" s="216"/>
      <c r="AJ13" s="216"/>
      <c r="AK13" s="216"/>
      <c r="AL13" s="216"/>
      <c r="AM13" s="216"/>
      <c r="AN13" s="216"/>
      <c r="AP13" s="105"/>
      <c r="AQ13" s="216"/>
      <c r="AR13" s="216"/>
      <c r="AS13" s="216"/>
      <c r="AT13" s="216"/>
      <c r="AU13" s="216"/>
      <c r="AV13" s="216"/>
      <c r="AW13" s="196"/>
      <c r="AZ13" s="105"/>
      <c r="BA13" s="216"/>
      <c r="BB13" s="216"/>
      <c r="BC13" s="216"/>
      <c r="BD13" s="216"/>
      <c r="BE13" s="216"/>
      <c r="BF13" s="216"/>
      <c r="BG13" s="196"/>
      <c r="BJ13" s="105"/>
      <c r="BK13" s="216"/>
      <c r="BL13" s="216"/>
      <c r="BM13" s="216"/>
      <c r="BN13" s="216"/>
      <c r="BO13" s="216"/>
      <c r="BP13" s="216"/>
      <c r="BQ13" s="196"/>
      <c r="BT13" s="105"/>
      <c r="BU13" s="216"/>
      <c r="BV13" s="216"/>
      <c r="BW13" s="216"/>
      <c r="BX13" s="216"/>
      <c r="BY13" s="216"/>
      <c r="BZ13" s="216"/>
      <c r="CA13" s="196"/>
      <c r="CD13" s="105"/>
      <c r="CE13" s="216"/>
      <c r="CF13" s="216"/>
      <c r="CG13" s="216"/>
      <c r="CH13" s="216"/>
      <c r="CI13" s="216"/>
      <c r="CJ13" s="216"/>
      <c r="CK13" s="196"/>
    </row>
    <row r="14" spans="1:89" ht="15.75" thickBot="1">
      <c r="A14" s="90"/>
      <c r="B14" s="117"/>
      <c r="C14" s="91"/>
      <c r="D14" s="91"/>
      <c r="E14" s="91"/>
      <c r="F14" s="91"/>
      <c r="G14" s="117">
        <f t="shared" si="0"/>
        <v>24</v>
      </c>
      <c r="H14" s="151">
        <v>5</v>
      </c>
      <c r="I14" s="491">
        <v>2.04</v>
      </c>
      <c r="J14" s="492">
        <v>2.04</v>
      </c>
      <c r="K14" s="171" t="s">
        <v>204</v>
      </c>
      <c r="L14" s="171" t="s">
        <v>204</v>
      </c>
      <c r="W14" s="205"/>
      <c r="X14" s="205"/>
      <c r="Y14" s="205"/>
      <c r="Z14" s="216"/>
      <c r="AA14" s="216"/>
      <c r="AB14" s="216"/>
      <c r="AC14" s="216"/>
      <c r="AD14" s="216"/>
      <c r="AE14" s="58"/>
      <c r="AF14" s="58"/>
      <c r="AG14" s="105"/>
      <c r="AH14" s="216"/>
      <c r="AI14" s="216"/>
      <c r="AJ14" s="216"/>
      <c r="AK14" s="216"/>
      <c r="AL14" s="216"/>
      <c r="AM14" s="216"/>
      <c r="AN14" s="216"/>
      <c r="AP14" s="105"/>
      <c r="AQ14" s="216"/>
      <c r="AR14" s="216"/>
      <c r="AS14" s="216"/>
      <c r="AT14" s="216"/>
      <c r="AU14" s="216"/>
      <c r="AV14" s="216"/>
      <c r="AW14" s="196"/>
      <c r="AZ14" s="105"/>
      <c r="BA14" s="216"/>
      <c r="BB14" s="216"/>
      <c r="BC14" s="216"/>
      <c r="BD14" s="216"/>
      <c r="BE14" s="216"/>
      <c r="BF14" s="216"/>
      <c r="BG14" s="196"/>
      <c r="BJ14" s="105"/>
      <c r="BK14" s="216"/>
      <c r="BL14" s="216"/>
      <c r="BM14" s="216"/>
      <c r="BN14" s="216"/>
      <c r="BO14" s="216"/>
      <c r="BP14" s="216"/>
      <c r="BQ14" s="196"/>
      <c r="BT14" s="105"/>
      <c r="BU14" s="216"/>
      <c r="BV14" s="216"/>
      <c r="BW14" s="216"/>
      <c r="BX14" s="216"/>
      <c r="BY14" s="216"/>
      <c r="BZ14" s="216"/>
      <c r="CA14" s="196"/>
      <c r="CD14" s="105"/>
      <c r="CE14" s="216"/>
      <c r="CF14" s="216"/>
      <c r="CG14" s="216"/>
      <c r="CH14" s="216"/>
      <c r="CI14" s="216"/>
      <c r="CJ14" s="216"/>
      <c r="CK14" s="196"/>
    </row>
    <row r="15" spans="1:89" ht="15.75" thickBot="1">
      <c r="A15" s="87"/>
      <c r="B15" s="116"/>
      <c r="C15" s="88"/>
      <c r="D15" s="88"/>
      <c r="E15" s="88"/>
      <c r="F15" s="88"/>
      <c r="G15" s="116">
        <f t="shared" si="0"/>
        <v>23</v>
      </c>
      <c r="H15" s="43">
        <v>5</v>
      </c>
      <c r="I15" s="495">
        <v>2.04</v>
      </c>
      <c r="J15" s="494">
        <v>2.04</v>
      </c>
      <c r="K15" s="238" t="s">
        <v>204</v>
      </c>
      <c r="L15" s="238" t="s">
        <v>204</v>
      </c>
      <c r="W15" s="205"/>
      <c r="X15" s="205"/>
      <c r="Y15" s="205"/>
      <c r="Z15" s="216"/>
      <c r="AA15" s="216"/>
      <c r="AB15" s="216"/>
      <c r="AC15" s="216"/>
      <c r="AD15" s="216"/>
      <c r="AE15" s="58"/>
      <c r="AF15" s="58"/>
      <c r="AG15" s="105"/>
      <c r="AH15" s="216"/>
      <c r="AI15" s="216"/>
      <c r="AJ15" s="216"/>
      <c r="AK15" s="216"/>
      <c r="AL15" s="216"/>
      <c r="AM15" s="216"/>
      <c r="AN15" s="216"/>
      <c r="AP15" s="105"/>
      <c r="AQ15" s="216"/>
      <c r="AR15" s="216"/>
      <c r="AS15" s="216"/>
      <c r="AT15" s="216"/>
      <c r="AU15" s="216"/>
      <c r="AV15" s="216"/>
      <c r="AW15" s="196"/>
      <c r="AZ15" s="105"/>
      <c r="BA15" s="216"/>
      <c r="BB15" s="216"/>
      <c r="BC15" s="216"/>
      <c r="BD15" s="216"/>
      <c r="BE15" s="216"/>
      <c r="BF15" s="216"/>
      <c r="BG15" s="196"/>
      <c r="BJ15" s="105"/>
      <c r="BK15" s="216"/>
      <c r="BL15" s="216"/>
      <c r="BM15" s="216"/>
      <c r="BN15" s="216"/>
      <c r="BO15" s="216"/>
      <c r="BP15" s="216"/>
      <c r="BQ15" s="196"/>
      <c r="BT15" s="105"/>
      <c r="BU15" s="216"/>
      <c r="BV15" s="216"/>
      <c r="BW15" s="216"/>
      <c r="BX15" s="216"/>
      <c r="BY15" s="216"/>
      <c r="BZ15" s="216"/>
      <c r="CA15" s="196"/>
      <c r="CD15" s="105"/>
      <c r="CE15" s="216"/>
      <c r="CF15" s="216"/>
      <c r="CG15" s="216"/>
      <c r="CH15" s="216"/>
      <c r="CI15" s="216"/>
      <c r="CJ15" s="216"/>
      <c r="CK15" s="196"/>
    </row>
    <row r="16" spans="1:89" ht="15.75" thickBot="1">
      <c r="A16" s="90"/>
      <c r="B16" s="117"/>
      <c r="C16" s="91"/>
      <c r="D16" s="91"/>
      <c r="E16" s="91"/>
      <c r="F16" s="91"/>
      <c r="G16" s="117">
        <f t="shared" si="0"/>
        <v>22</v>
      </c>
      <c r="H16" s="148">
        <v>4</v>
      </c>
      <c r="I16" s="491">
        <v>1.7</v>
      </c>
      <c r="J16" s="492">
        <v>1.7</v>
      </c>
      <c r="K16" s="171" t="s">
        <v>205</v>
      </c>
      <c r="L16" s="171" t="s">
        <v>205</v>
      </c>
      <c r="W16" s="205"/>
      <c r="X16" s="205"/>
      <c r="Y16" s="205"/>
      <c r="Z16" s="216"/>
      <c r="AA16" s="216"/>
      <c r="AB16" s="216"/>
      <c r="AC16" s="216"/>
      <c r="AD16" s="216"/>
      <c r="AE16" s="58"/>
      <c r="AF16" s="58"/>
      <c r="AG16" s="105"/>
      <c r="AH16" s="216"/>
      <c r="AI16" s="216"/>
      <c r="AJ16" s="216"/>
      <c r="AK16" s="216"/>
      <c r="AL16" s="216"/>
      <c r="AM16" s="216"/>
      <c r="AN16" s="216"/>
      <c r="AP16" s="105"/>
      <c r="AQ16" s="216"/>
      <c r="AR16" s="216"/>
      <c r="AS16" s="216"/>
      <c r="AT16" s="216"/>
      <c r="AU16" s="216"/>
      <c r="AV16" s="216"/>
      <c r="AW16" s="196"/>
      <c r="AZ16" s="105"/>
      <c r="BA16" s="216"/>
      <c r="BB16" s="216"/>
      <c r="BC16" s="216"/>
      <c r="BD16" s="216"/>
      <c r="BE16" s="216"/>
      <c r="BF16" s="216"/>
      <c r="BG16" s="196"/>
      <c r="BJ16" s="105"/>
      <c r="BK16" s="216"/>
      <c r="BL16" s="216"/>
      <c r="BM16" s="216"/>
      <c r="BN16" s="216"/>
      <c r="BO16" s="216"/>
      <c r="BP16" s="216"/>
      <c r="BQ16" s="196"/>
      <c r="BT16" s="105"/>
      <c r="BU16" s="216"/>
      <c r="BV16" s="216"/>
      <c r="BW16" s="216"/>
      <c r="BX16" s="216"/>
      <c r="BY16" s="216"/>
      <c r="BZ16" s="216"/>
      <c r="CA16" s="196"/>
      <c r="CD16" s="105"/>
      <c r="CE16" s="216"/>
      <c r="CF16" s="216"/>
      <c r="CG16" s="216"/>
      <c r="CH16" s="216"/>
      <c r="CI16" s="216"/>
      <c r="CJ16" s="216"/>
      <c r="CK16" s="196"/>
    </row>
    <row r="17" spans="1:154" ht="15.75" thickBot="1">
      <c r="A17" s="93"/>
      <c r="B17" s="118"/>
      <c r="C17" s="94"/>
      <c r="D17" s="94"/>
      <c r="E17" s="94"/>
      <c r="F17" s="94"/>
      <c r="G17" s="118">
        <f t="shared" si="0"/>
        <v>21</v>
      </c>
      <c r="H17" s="43">
        <v>4</v>
      </c>
      <c r="I17" s="493">
        <v>1.7</v>
      </c>
      <c r="J17" s="494">
        <v>1.7</v>
      </c>
      <c r="K17" s="172" t="s">
        <v>205</v>
      </c>
      <c r="L17" s="172" t="s">
        <v>205</v>
      </c>
      <c r="W17" s="205"/>
      <c r="X17" s="205"/>
      <c r="Y17" s="205"/>
      <c r="Z17" s="216"/>
      <c r="AA17" s="216"/>
      <c r="AB17" s="216"/>
      <c r="AC17" s="216"/>
      <c r="AD17" s="216"/>
      <c r="AE17" s="58"/>
      <c r="AF17" s="58"/>
      <c r="AG17" s="105"/>
      <c r="AH17" s="216"/>
      <c r="AI17" s="216"/>
      <c r="AJ17" s="216"/>
      <c r="AK17" s="216"/>
      <c r="AL17" s="216"/>
      <c r="AM17" s="216"/>
      <c r="AN17" s="216"/>
      <c r="AP17" s="105"/>
      <c r="AQ17" s="216"/>
      <c r="AR17" s="216"/>
      <c r="AS17" s="216"/>
      <c r="AT17" s="216"/>
      <c r="AU17" s="216"/>
      <c r="AV17" s="216"/>
      <c r="AW17" s="196"/>
      <c r="AZ17" s="105"/>
      <c r="BA17" s="216"/>
      <c r="BB17" s="216"/>
      <c r="BC17" s="216"/>
      <c r="BD17" s="216"/>
      <c r="BE17" s="216"/>
      <c r="BF17" s="216"/>
      <c r="BG17" s="196"/>
      <c r="BJ17" s="105"/>
      <c r="BK17" s="216"/>
      <c r="BL17" s="216"/>
      <c r="BM17" s="216"/>
      <c r="BN17" s="216"/>
      <c r="BO17" s="216"/>
      <c r="BP17" s="216"/>
      <c r="BQ17" s="196"/>
      <c r="BT17" s="105"/>
      <c r="BU17" s="216"/>
      <c r="BV17" s="216"/>
      <c r="BW17" s="216"/>
      <c r="BX17" s="216"/>
      <c r="BY17" s="216"/>
      <c r="BZ17" s="216"/>
      <c r="CA17" s="196"/>
      <c r="CD17" s="105"/>
      <c r="CE17" s="216"/>
      <c r="CF17" s="216"/>
      <c r="CG17" s="216"/>
      <c r="CH17" s="216"/>
      <c r="CI17" s="216"/>
      <c r="CJ17" s="216"/>
      <c r="CK17" s="196"/>
    </row>
    <row r="18" spans="1:154" s="197" customFormat="1" ht="15.75" thickBot="1">
      <c r="A18" s="90"/>
      <c r="B18" s="117"/>
      <c r="C18" s="91"/>
      <c r="D18" s="91"/>
      <c r="E18" s="91"/>
      <c r="F18" s="91"/>
      <c r="G18" s="117">
        <f t="shared" si="0"/>
        <v>20</v>
      </c>
      <c r="H18" s="48">
        <v>4</v>
      </c>
      <c r="I18" s="491">
        <v>1.7</v>
      </c>
      <c r="J18" s="492">
        <v>1.7</v>
      </c>
      <c r="K18" s="239" t="s">
        <v>205</v>
      </c>
      <c r="L18" s="239" t="s">
        <v>205</v>
      </c>
      <c r="M18" s="200"/>
      <c r="N18" s="200"/>
      <c r="O18" s="194"/>
      <c r="P18" s="194"/>
      <c r="Q18" s="194"/>
      <c r="R18" s="194"/>
      <c r="S18" s="194"/>
      <c r="T18" s="194"/>
      <c r="U18" s="194"/>
      <c r="V18" s="194"/>
      <c r="W18" s="205"/>
      <c r="X18" s="205"/>
      <c r="Y18" s="205"/>
      <c r="Z18" s="216"/>
      <c r="AA18" s="216"/>
      <c r="AB18" s="216"/>
      <c r="AC18" s="216"/>
      <c r="AD18" s="216"/>
      <c r="AE18" s="58"/>
      <c r="AF18" s="58"/>
      <c r="AG18" s="105"/>
      <c r="AH18" s="216"/>
      <c r="AI18" s="216"/>
      <c r="AJ18" s="216"/>
      <c r="AK18" s="216"/>
      <c r="AL18" s="216"/>
      <c r="AM18" s="216"/>
      <c r="AN18" s="216"/>
      <c r="AP18" s="105"/>
      <c r="AQ18" s="216"/>
      <c r="AR18" s="216"/>
      <c r="AS18" s="216"/>
      <c r="AT18" s="216"/>
      <c r="AU18" s="216"/>
      <c r="AV18" s="216"/>
      <c r="AW18" s="196"/>
      <c r="AZ18" s="105"/>
      <c r="BA18" s="216"/>
      <c r="BB18" s="216"/>
      <c r="BC18" s="216"/>
      <c r="BD18" s="216"/>
      <c r="BE18" s="216"/>
      <c r="BF18" s="216"/>
      <c r="BG18" s="196"/>
      <c r="BJ18" s="105"/>
      <c r="BK18" s="216"/>
      <c r="BL18" s="216"/>
      <c r="BM18" s="216"/>
      <c r="BN18" s="216"/>
      <c r="BO18" s="216"/>
      <c r="BP18" s="216"/>
      <c r="BQ18" s="196"/>
      <c r="BT18" s="105"/>
      <c r="BU18" s="216"/>
      <c r="BV18" s="216"/>
      <c r="BW18" s="216"/>
      <c r="BX18" s="216"/>
      <c r="BY18" s="216"/>
      <c r="BZ18" s="216"/>
      <c r="CA18" s="196"/>
      <c r="CD18" s="105"/>
      <c r="CE18" s="216"/>
      <c r="CF18" s="216"/>
      <c r="CG18" s="216"/>
      <c r="CH18" s="216"/>
      <c r="CI18" s="216"/>
      <c r="CJ18" s="216"/>
      <c r="CK18" s="196"/>
    </row>
    <row r="19" spans="1:154" ht="15.75" thickBot="1">
      <c r="A19" s="87"/>
      <c r="B19" s="116"/>
      <c r="C19" s="88"/>
      <c r="D19" s="88"/>
      <c r="E19" s="88"/>
      <c r="F19" s="88"/>
      <c r="G19" s="116">
        <f t="shared" si="0"/>
        <v>19</v>
      </c>
      <c r="H19" s="43">
        <v>4</v>
      </c>
      <c r="I19" s="495">
        <v>1.7</v>
      </c>
      <c r="J19" s="494">
        <v>1.7</v>
      </c>
      <c r="K19" s="172" t="s">
        <v>205</v>
      </c>
      <c r="L19" s="172" t="s">
        <v>205</v>
      </c>
      <c r="W19" s="205"/>
      <c r="X19" s="205"/>
      <c r="Y19" s="205"/>
      <c r="Z19" s="216"/>
      <c r="AA19" s="216"/>
      <c r="AB19" s="216"/>
      <c r="AC19" s="216"/>
      <c r="AD19" s="216"/>
      <c r="AE19" s="58"/>
      <c r="AF19" s="58"/>
      <c r="AG19" s="105"/>
      <c r="AH19" s="216"/>
      <c r="AI19" s="216"/>
      <c r="AJ19" s="216"/>
      <c r="AK19" s="216"/>
      <c r="AL19" s="216"/>
      <c r="AM19" s="216"/>
      <c r="AN19" s="216"/>
      <c r="AP19" s="105"/>
      <c r="AQ19" s="216"/>
      <c r="AR19" s="216"/>
      <c r="AS19" s="216"/>
      <c r="AT19" s="216"/>
      <c r="AU19" s="216"/>
      <c r="AV19" s="216"/>
      <c r="AW19" s="196"/>
      <c r="AZ19" s="105"/>
      <c r="BA19" s="216"/>
      <c r="BB19" s="216"/>
      <c r="BC19" s="216"/>
      <c r="BD19" s="216"/>
      <c r="BE19" s="216"/>
      <c r="BF19" s="216"/>
      <c r="BG19" s="196"/>
      <c r="BJ19" s="105"/>
      <c r="BK19" s="216"/>
      <c r="BL19" s="216"/>
      <c r="BM19" s="216"/>
      <c r="BN19" s="216"/>
      <c r="BO19" s="216"/>
      <c r="BP19" s="216"/>
      <c r="BQ19" s="196"/>
      <c r="BT19" s="105"/>
      <c r="BU19" s="216"/>
      <c r="BV19" s="216"/>
      <c r="BW19" s="216"/>
      <c r="BX19" s="216"/>
      <c r="BY19" s="216"/>
      <c r="BZ19" s="216"/>
      <c r="CA19" s="196"/>
      <c r="CD19" s="105"/>
      <c r="CE19" s="216"/>
      <c r="CF19" s="216"/>
      <c r="CG19" s="216"/>
      <c r="CH19" s="216"/>
      <c r="CI19" s="216"/>
      <c r="CJ19" s="216"/>
      <c r="CK19" s="196"/>
    </row>
    <row r="20" spans="1:154" ht="15.75" thickBot="1">
      <c r="A20" s="90"/>
      <c r="B20" s="117"/>
      <c r="C20" s="91"/>
      <c r="D20" s="91"/>
      <c r="E20" s="91"/>
      <c r="F20" s="91"/>
      <c r="G20" s="117">
        <f t="shared" si="0"/>
        <v>18</v>
      </c>
      <c r="H20" s="148">
        <v>3</v>
      </c>
      <c r="I20" s="491">
        <v>1.22</v>
      </c>
      <c r="J20" s="492">
        <v>1.22</v>
      </c>
      <c r="K20" s="171" t="s">
        <v>206</v>
      </c>
      <c r="L20" s="171" t="s">
        <v>206</v>
      </c>
      <c r="W20" s="205"/>
      <c r="X20" s="205"/>
      <c r="Y20" s="205"/>
      <c r="Z20" s="216"/>
      <c r="AA20" s="216"/>
      <c r="AB20" s="216"/>
      <c r="AC20" s="216"/>
      <c r="AD20" s="216"/>
      <c r="AE20" s="58"/>
      <c r="AF20" s="58"/>
      <c r="AG20" s="105"/>
      <c r="AH20" s="216"/>
      <c r="AI20" s="216"/>
      <c r="AJ20" s="216"/>
      <c r="AK20" s="216"/>
      <c r="AL20" s="216"/>
      <c r="AM20" s="216"/>
      <c r="AN20" s="216"/>
      <c r="AP20" s="105"/>
      <c r="AQ20" s="216"/>
      <c r="AR20" s="216"/>
      <c r="AS20" s="216"/>
      <c r="AT20" s="216"/>
      <c r="AU20" s="216"/>
      <c r="AV20" s="216"/>
      <c r="AW20" s="196"/>
      <c r="AZ20" s="105"/>
      <c r="BA20" s="216"/>
      <c r="BB20" s="216"/>
      <c r="BC20" s="216"/>
      <c r="BD20" s="216"/>
      <c r="BE20" s="216"/>
      <c r="BF20" s="216"/>
      <c r="BG20" s="196"/>
      <c r="BJ20" s="105"/>
      <c r="BK20" s="216"/>
      <c r="BL20" s="216"/>
      <c r="BM20" s="216"/>
      <c r="BN20" s="216"/>
      <c r="BO20" s="216"/>
      <c r="BP20" s="216"/>
      <c r="BQ20" s="196"/>
      <c r="BT20" s="105"/>
      <c r="BU20" s="216"/>
      <c r="BV20" s="216"/>
      <c r="BW20" s="216"/>
      <c r="BX20" s="216"/>
      <c r="BY20" s="216"/>
      <c r="BZ20" s="216"/>
      <c r="CA20" s="196"/>
      <c r="CD20" s="105"/>
      <c r="CE20" s="216"/>
      <c r="CF20" s="216"/>
      <c r="CG20" s="216"/>
      <c r="CH20" s="216"/>
      <c r="CI20" s="216"/>
      <c r="CJ20" s="216"/>
      <c r="CK20" s="196"/>
    </row>
    <row r="21" spans="1:154" s="16" customFormat="1" ht="15.75" thickBot="1">
      <c r="A21" s="87"/>
      <c r="B21" s="116"/>
      <c r="C21" s="88"/>
      <c r="D21" s="88"/>
      <c r="E21" s="88"/>
      <c r="F21" s="88"/>
      <c r="G21" s="116">
        <f t="shared" si="0"/>
        <v>17</v>
      </c>
      <c r="H21" s="43">
        <v>3</v>
      </c>
      <c r="I21" s="495">
        <v>1.22</v>
      </c>
      <c r="J21" s="494">
        <v>1.22</v>
      </c>
      <c r="K21" s="240" t="s">
        <v>206</v>
      </c>
      <c r="L21" s="240" t="s">
        <v>206</v>
      </c>
      <c r="M21" s="200"/>
      <c r="N21" s="200"/>
      <c r="O21" s="194"/>
      <c r="P21" s="194"/>
      <c r="Q21" s="194"/>
      <c r="R21" s="194"/>
      <c r="S21" s="194"/>
      <c r="T21" s="194"/>
      <c r="U21" s="194"/>
      <c r="V21" s="194"/>
      <c r="W21" s="205"/>
      <c r="X21" s="205"/>
      <c r="Y21" s="205"/>
      <c r="Z21" s="216"/>
      <c r="AA21" s="216"/>
      <c r="AB21" s="216"/>
      <c r="AC21" s="216"/>
      <c r="AD21" s="216"/>
      <c r="AE21" s="58"/>
      <c r="AF21" s="58"/>
      <c r="AG21" s="105"/>
      <c r="AH21" s="216"/>
      <c r="AI21" s="216"/>
      <c r="AJ21" s="216"/>
      <c r="AK21" s="216"/>
      <c r="AL21" s="216"/>
      <c r="AM21" s="216"/>
      <c r="AN21" s="216"/>
      <c r="AO21" s="197"/>
      <c r="AP21" s="105"/>
      <c r="AQ21" s="216"/>
      <c r="AR21" s="216"/>
      <c r="AS21" s="216"/>
      <c r="AT21" s="216"/>
      <c r="AU21" s="216"/>
      <c r="AV21" s="216"/>
      <c r="AW21" s="196"/>
      <c r="AX21" s="197"/>
      <c r="AY21" s="197"/>
      <c r="AZ21" s="105"/>
      <c r="BA21" s="216"/>
      <c r="BB21" s="216"/>
      <c r="BC21" s="216"/>
      <c r="BD21" s="216"/>
      <c r="BE21" s="216"/>
      <c r="BF21" s="216"/>
      <c r="BG21" s="196"/>
      <c r="BH21" s="197"/>
      <c r="BI21" s="197"/>
      <c r="BJ21" s="105"/>
      <c r="BK21" s="216"/>
      <c r="BL21" s="216"/>
      <c r="BM21" s="216"/>
      <c r="BN21" s="216"/>
      <c r="BO21" s="216"/>
      <c r="BP21" s="216"/>
      <c r="BQ21" s="196"/>
      <c r="BR21" s="197"/>
      <c r="BS21" s="197"/>
      <c r="BT21" s="105"/>
      <c r="BU21" s="216"/>
      <c r="BV21" s="216"/>
      <c r="BW21" s="216"/>
      <c r="BX21" s="216"/>
      <c r="BY21" s="216"/>
      <c r="BZ21" s="216"/>
      <c r="CA21" s="196"/>
      <c r="CB21" s="197"/>
      <c r="CC21" s="197"/>
      <c r="CD21" s="105"/>
      <c r="CE21" s="216"/>
      <c r="CF21" s="216"/>
      <c r="CG21" s="216"/>
      <c r="CH21" s="216"/>
      <c r="CI21" s="216"/>
      <c r="CJ21" s="216"/>
      <c r="CK21" s="196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</row>
    <row r="22" spans="1:154" ht="15.75" thickBot="1">
      <c r="A22" s="90"/>
      <c r="B22" s="117"/>
      <c r="C22" s="91"/>
      <c r="D22" s="91"/>
      <c r="E22" s="91"/>
      <c r="F22" s="91"/>
      <c r="G22" s="117">
        <f t="shared" si="0"/>
        <v>16</v>
      </c>
      <c r="H22" s="151">
        <v>3</v>
      </c>
      <c r="I22" s="491">
        <v>1.22</v>
      </c>
      <c r="J22" s="492">
        <v>1.22</v>
      </c>
      <c r="K22" s="171" t="s">
        <v>206</v>
      </c>
      <c r="L22" s="171" t="s">
        <v>206</v>
      </c>
      <c r="W22" s="205"/>
      <c r="X22" s="205"/>
      <c r="Y22" s="205"/>
      <c r="Z22" s="216"/>
      <c r="AA22" s="216"/>
      <c r="AB22" s="216"/>
      <c r="AC22" s="216"/>
      <c r="AD22" s="216"/>
      <c r="AE22" s="58"/>
      <c r="AF22" s="58"/>
      <c r="AG22" s="105"/>
      <c r="AH22" s="216"/>
      <c r="AI22" s="216"/>
      <c r="AJ22" s="216"/>
      <c r="AK22" s="216"/>
      <c r="AL22" s="216"/>
      <c r="AM22" s="216"/>
      <c r="AN22" s="216"/>
      <c r="AP22" s="105"/>
      <c r="AQ22" s="216"/>
      <c r="AR22" s="216"/>
      <c r="AS22" s="216"/>
      <c r="AT22" s="216"/>
      <c r="AU22" s="216"/>
      <c r="AV22" s="216"/>
      <c r="AW22" s="196"/>
      <c r="AZ22" s="105"/>
      <c r="BA22" s="216"/>
      <c r="BB22" s="216"/>
      <c r="BC22" s="216"/>
      <c r="BD22" s="216"/>
      <c r="BE22" s="216"/>
      <c r="BF22" s="216"/>
      <c r="BG22" s="196"/>
      <c r="BJ22" s="105"/>
      <c r="BK22" s="216"/>
      <c r="BL22" s="216"/>
      <c r="BM22" s="216"/>
      <c r="BN22" s="216"/>
      <c r="BO22" s="216"/>
      <c r="BP22" s="216"/>
      <c r="BQ22" s="196"/>
      <c r="BT22" s="105"/>
      <c r="BU22" s="216"/>
      <c r="BV22" s="216"/>
      <c r="BW22" s="216"/>
      <c r="BX22" s="216"/>
      <c r="BY22" s="216"/>
      <c r="BZ22" s="216"/>
      <c r="CA22" s="196"/>
      <c r="CD22" s="105"/>
      <c r="CE22" s="216"/>
      <c r="CF22" s="216"/>
      <c r="CG22" s="216"/>
      <c r="CH22" s="216"/>
      <c r="CI22" s="216"/>
      <c r="CJ22" s="216"/>
      <c r="CK22" s="196"/>
    </row>
    <row r="23" spans="1:154" ht="15.75" thickBot="1">
      <c r="A23" s="87"/>
      <c r="B23" s="116"/>
      <c r="C23" s="88"/>
      <c r="D23" s="88"/>
      <c r="E23" s="88"/>
      <c r="F23" s="88"/>
      <c r="G23" s="116">
        <f t="shared" si="0"/>
        <v>15</v>
      </c>
      <c r="H23" s="43">
        <v>3</v>
      </c>
      <c r="I23" s="495">
        <v>1.22</v>
      </c>
      <c r="J23" s="494">
        <v>1.22</v>
      </c>
      <c r="K23" s="241" t="s">
        <v>206</v>
      </c>
      <c r="L23" s="241" t="s">
        <v>206</v>
      </c>
      <c r="W23" s="205"/>
      <c r="X23" s="205"/>
      <c r="Y23" s="205"/>
      <c r="Z23" s="216"/>
      <c r="AA23" s="216"/>
      <c r="AB23" s="216"/>
      <c r="AC23" s="216"/>
      <c r="AD23" s="216"/>
      <c r="AE23" s="58"/>
      <c r="AF23" s="58"/>
      <c r="AG23" s="105"/>
      <c r="AH23" s="216"/>
      <c r="AI23" s="216"/>
      <c r="AJ23" s="216"/>
      <c r="AK23" s="216"/>
      <c r="AL23" s="216"/>
      <c r="AM23" s="216"/>
      <c r="AN23" s="216"/>
      <c r="AP23" s="105"/>
      <c r="AQ23" s="216"/>
      <c r="AR23" s="216"/>
      <c r="AS23" s="216"/>
      <c r="AT23" s="216"/>
      <c r="AU23" s="216"/>
      <c r="AV23" s="216"/>
      <c r="AW23" s="196"/>
      <c r="AZ23" s="105"/>
      <c r="BA23" s="216"/>
      <c r="BB23" s="216"/>
      <c r="BC23" s="216"/>
      <c r="BD23" s="216"/>
      <c r="BE23" s="216"/>
      <c r="BF23" s="216"/>
      <c r="BG23" s="196"/>
      <c r="BJ23" s="105"/>
      <c r="BK23" s="216"/>
      <c r="BL23" s="216"/>
      <c r="BM23" s="216"/>
      <c r="BN23" s="216"/>
      <c r="BO23" s="216"/>
      <c r="BP23" s="216"/>
      <c r="BQ23" s="196"/>
      <c r="BT23" s="105"/>
      <c r="BU23" s="216"/>
      <c r="BV23" s="216"/>
      <c r="BW23" s="216"/>
      <c r="BX23" s="216"/>
      <c r="BY23" s="216"/>
      <c r="BZ23" s="216"/>
      <c r="CA23" s="196"/>
      <c r="CD23" s="105"/>
      <c r="CE23" s="216"/>
      <c r="CF23" s="216"/>
      <c r="CG23" s="216"/>
      <c r="CH23" s="216"/>
      <c r="CI23" s="216"/>
      <c r="CJ23" s="216"/>
      <c r="CK23" s="196"/>
    </row>
    <row r="24" spans="1:154" ht="15.75" thickBot="1">
      <c r="A24" s="90"/>
      <c r="B24" s="117"/>
      <c r="C24" s="91"/>
      <c r="D24" s="91"/>
      <c r="E24" s="91"/>
      <c r="F24" s="91"/>
      <c r="G24" s="117">
        <f t="shared" si="0"/>
        <v>14</v>
      </c>
      <c r="H24" s="148">
        <v>2</v>
      </c>
      <c r="I24" s="491">
        <v>0.92</v>
      </c>
      <c r="J24" s="492">
        <v>0.92</v>
      </c>
      <c r="K24" s="171" t="s">
        <v>206</v>
      </c>
      <c r="L24" s="171" t="s">
        <v>206</v>
      </c>
      <c r="W24" s="205"/>
      <c r="X24" s="205"/>
      <c r="Y24" s="205"/>
      <c r="Z24" s="216"/>
      <c r="AA24" s="216"/>
      <c r="AB24" s="216"/>
      <c r="AC24" s="216"/>
      <c r="AD24" s="216"/>
      <c r="AE24" s="58"/>
      <c r="AF24" s="58"/>
      <c r="AG24" s="105"/>
      <c r="AH24" s="216"/>
      <c r="AI24" s="216"/>
      <c r="AJ24" s="216"/>
      <c r="AK24" s="216"/>
      <c r="AL24" s="216"/>
      <c r="AM24" s="216"/>
      <c r="AN24" s="216"/>
      <c r="AP24" s="105"/>
      <c r="AQ24" s="216"/>
      <c r="AR24" s="216"/>
      <c r="AS24" s="216"/>
      <c r="AT24" s="216"/>
      <c r="AU24" s="216"/>
      <c r="AV24" s="216"/>
      <c r="AW24" s="196"/>
      <c r="AZ24" s="105"/>
      <c r="BA24" s="216"/>
      <c r="BB24" s="216"/>
      <c r="BC24" s="216"/>
      <c r="BD24" s="216"/>
      <c r="BE24" s="216"/>
      <c r="BF24" s="216"/>
      <c r="BG24" s="196"/>
      <c r="BJ24" s="105"/>
      <c r="BK24" s="216"/>
      <c r="BL24" s="216"/>
      <c r="BM24" s="216"/>
      <c r="BN24" s="216"/>
      <c r="BO24" s="216"/>
      <c r="BP24" s="216"/>
      <c r="BQ24" s="196"/>
      <c r="BT24" s="105"/>
      <c r="BU24" s="216"/>
      <c r="BV24" s="216"/>
      <c r="BW24" s="216"/>
      <c r="BX24" s="216"/>
      <c r="BY24" s="216"/>
      <c r="BZ24" s="216"/>
      <c r="CA24" s="196"/>
      <c r="CD24" s="105"/>
      <c r="CE24" s="216"/>
      <c r="CF24" s="216"/>
      <c r="CG24" s="216"/>
      <c r="CH24" s="216"/>
      <c r="CI24" s="216"/>
      <c r="CJ24" s="216"/>
      <c r="CK24" s="196"/>
    </row>
    <row r="25" spans="1:154" ht="15.75" thickBot="1">
      <c r="A25" s="87"/>
      <c r="B25" s="116"/>
      <c r="C25" s="88"/>
      <c r="D25" s="88"/>
      <c r="E25" s="88"/>
      <c r="F25" s="88"/>
      <c r="G25" s="116">
        <f t="shared" si="0"/>
        <v>13</v>
      </c>
      <c r="H25" s="43">
        <v>2</v>
      </c>
      <c r="I25" s="495">
        <v>0.92</v>
      </c>
      <c r="J25" s="494">
        <v>0.92</v>
      </c>
      <c r="K25" s="172" t="s">
        <v>206</v>
      </c>
      <c r="L25" s="172" t="s">
        <v>206</v>
      </c>
      <c r="W25" s="205"/>
      <c r="X25" s="205"/>
      <c r="Y25" s="205"/>
      <c r="Z25" s="216"/>
      <c r="AA25" s="216"/>
      <c r="AB25" s="216"/>
      <c r="AC25" s="216"/>
      <c r="AD25" s="216"/>
      <c r="AE25" s="58"/>
      <c r="AF25" s="58"/>
      <c r="AG25" s="105"/>
      <c r="AH25" s="216"/>
      <c r="AI25" s="216"/>
      <c r="AJ25" s="216"/>
      <c r="AK25" s="216"/>
      <c r="AL25" s="216"/>
      <c r="AM25" s="216"/>
      <c r="AN25" s="216"/>
      <c r="AP25" s="105"/>
      <c r="AQ25" s="216"/>
      <c r="AR25" s="216"/>
      <c r="AS25" s="216"/>
      <c r="AT25" s="216"/>
      <c r="AU25" s="216"/>
      <c r="AV25" s="216"/>
      <c r="AW25" s="196"/>
      <c r="AZ25" s="105"/>
      <c r="BA25" s="216"/>
      <c r="BB25" s="216"/>
      <c r="BC25" s="216"/>
      <c r="BD25" s="216"/>
      <c r="BE25" s="216"/>
      <c r="BF25" s="216"/>
      <c r="BG25" s="196"/>
      <c r="BJ25" s="105"/>
      <c r="BK25" s="216"/>
      <c r="BL25" s="216"/>
      <c r="BM25" s="216"/>
      <c r="BN25" s="216"/>
      <c r="BO25" s="216"/>
      <c r="BP25" s="216"/>
      <c r="BQ25" s="196"/>
      <c r="BT25" s="105"/>
      <c r="BU25" s="216"/>
      <c r="BV25" s="216"/>
      <c r="BW25" s="216"/>
      <c r="BX25" s="216"/>
      <c r="BY25" s="216"/>
      <c r="BZ25" s="216"/>
      <c r="CA25" s="196"/>
      <c r="CD25" s="105"/>
      <c r="CE25" s="216"/>
      <c r="CF25" s="216"/>
      <c r="CG25" s="216"/>
      <c r="CH25" s="216"/>
      <c r="CI25" s="216"/>
      <c r="CJ25" s="216"/>
      <c r="CK25" s="196"/>
    </row>
    <row r="26" spans="1:154" ht="15.75" thickBot="1">
      <c r="A26" s="90"/>
      <c r="B26" s="117"/>
      <c r="C26" s="91"/>
      <c r="D26" s="91"/>
      <c r="E26" s="91"/>
      <c r="F26" s="91"/>
      <c r="G26" s="117">
        <f t="shared" si="0"/>
        <v>12</v>
      </c>
      <c r="H26" s="151">
        <v>2</v>
      </c>
      <c r="I26" s="491">
        <v>0.92</v>
      </c>
      <c r="J26" s="492">
        <v>0.92</v>
      </c>
      <c r="K26" s="144" t="s">
        <v>206</v>
      </c>
      <c r="L26" s="144" t="s">
        <v>206</v>
      </c>
      <c r="W26" s="205"/>
      <c r="X26" s="205"/>
      <c r="Y26" s="205"/>
      <c r="Z26" s="216"/>
      <c r="AA26" s="216"/>
      <c r="AB26" s="216"/>
      <c r="AC26" s="216"/>
      <c r="AD26" s="216"/>
      <c r="AE26" s="58"/>
      <c r="AF26" s="58"/>
      <c r="AG26" s="105"/>
      <c r="AH26" s="216"/>
      <c r="AI26" s="216"/>
      <c r="AJ26" s="216"/>
      <c r="AK26" s="216"/>
      <c r="AL26" s="216"/>
      <c r="AM26" s="216"/>
      <c r="AN26" s="216"/>
      <c r="AP26" s="105"/>
      <c r="AQ26" s="216"/>
      <c r="AR26" s="216"/>
      <c r="AS26" s="216"/>
      <c r="AT26" s="216"/>
      <c r="AU26" s="216"/>
      <c r="AV26" s="216"/>
      <c r="AW26" s="196"/>
      <c r="AZ26" s="105"/>
      <c r="BA26" s="216"/>
      <c r="BB26" s="216"/>
      <c r="BC26" s="216"/>
      <c r="BD26" s="216"/>
      <c r="BE26" s="216"/>
      <c r="BF26" s="216"/>
      <c r="BG26" s="196"/>
      <c r="BJ26" s="105"/>
      <c r="BK26" s="216"/>
      <c r="BL26" s="216"/>
      <c r="BM26" s="216"/>
      <c r="BN26" s="216"/>
      <c r="BO26" s="216"/>
      <c r="BP26" s="216"/>
      <c r="BQ26" s="196"/>
      <c r="BT26" s="105"/>
      <c r="BU26" s="216"/>
      <c r="BV26" s="216"/>
      <c r="BW26" s="216"/>
      <c r="BX26" s="216"/>
      <c r="BY26" s="216"/>
      <c r="BZ26" s="216"/>
      <c r="CA26" s="196"/>
      <c r="CD26" s="105"/>
      <c r="CE26" s="216"/>
      <c r="CF26" s="216"/>
      <c r="CG26" s="216"/>
      <c r="CH26" s="216"/>
      <c r="CI26" s="216"/>
      <c r="CJ26" s="216"/>
      <c r="CK26" s="196"/>
    </row>
    <row r="27" spans="1:154" ht="15.75" thickBot="1">
      <c r="A27" s="87"/>
      <c r="B27" s="116"/>
      <c r="C27" s="88"/>
      <c r="D27" s="88"/>
      <c r="E27" s="88"/>
      <c r="F27" s="88"/>
      <c r="G27" s="116">
        <f t="shared" si="0"/>
        <v>11</v>
      </c>
      <c r="H27" s="43">
        <v>2</v>
      </c>
      <c r="I27" s="495">
        <v>0.92</v>
      </c>
      <c r="J27" s="494">
        <v>0.92</v>
      </c>
      <c r="K27" s="242" t="s">
        <v>206</v>
      </c>
      <c r="L27" s="242" t="s">
        <v>206</v>
      </c>
      <c r="W27" s="205"/>
      <c r="X27" s="205"/>
      <c r="Y27" s="205"/>
      <c r="Z27" s="216"/>
      <c r="AA27" s="216"/>
      <c r="AB27" s="216"/>
      <c r="AC27" s="216"/>
      <c r="AD27" s="216"/>
      <c r="AE27" s="58"/>
      <c r="AF27" s="58"/>
      <c r="AG27" s="105"/>
      <c r="AH27" s="216"/>
      <c r="AI27" s="216"/>
      <c r="AJ27" s="216"/>
      <c r="AK27" s="216"/>
      <c r="AL27" s="216"/>
      <c r="AM27" s="216"/>
      <c r="AN27" s="216"/>
      <c r="AP27" s="105"/>
      <c r="AQ27" s="216"/>
      <c r="AR27" s="216"/>
      <c r="AS27" s="216"/>
      <c r="AT27" s="216"/>
      <c r="AU27" s="216"/>
      <c r="AV27" s="216"/>
      <c r="AW27" s="196"/>
      <c r="AZ27" s="105"/>
      <c r="BA27" s="216"/>
      <c r="BB27" s="216"/>
      <c r="BC27" s="216"/>
      <c r="BD27" s="216"/>
      <c r="BE27" s="216"/>
      <c r="BF27" s="216"/>
      <c r="BG27" s="196"/>
      <c r="BJ27" s="105"/>
      <c r="BK27" s="216"/>
      <c r="BL27" s="216"/>
      <c r="BM27" s="216"/>
      <c r="BN27" s="216"/>
      <c r="BO27" s="216"/>
      <c r="BP27" s="216"/>
      <c r="BQ27" s="196"/>
      <c r="BT27" s="105"/>
      <c r="BU27" s="216"/>
      <c r="BV27" s="216"/>
      <c r="BW27" s="216"/>
      <c r="BX27" s="216"/>
      <c r="BY27" s="216"/>
      <c r="BZ27" s="216"/>
      <c r="CA27" s="196"/>
      <c r="CD27" s="105"/>
      <c r="CE27" s="216"/>
      <c r="CF27" s="216"/>
      <c r="CG27" s="216"/>
      <c r="CH27" s="216"/>
      <c r="CI27" s="216"/>
      <c r="CJ27" s="216"/>
      <c r="CK27" s="196"/>
    </row>
    <row r="28" spans="1:154" s="197" customFormat="1" ht="15.75" thickBot="1">
      <c r="A28" s="90"/>
      <c r="B28" s="117"/>
      <c r="C28" s="91"/>
      <c r="D28" s="91"/>
      <c r="E28" s="91"/>
      <c r="F28" s="91"/>
      <c r="G28" s="117">
        <f t="shared" ref="G28:G41" si="1">G27-1</f>
        <v>10</v>
      </c>
      <c r="H28" s="49">
        <v>2</v>
      </c>
      <c r="I28" s="491">
        <v>0.92</v>
      </c>
      <c r="J28" s="492">
        <v>0.92</v>
      </c>
      <c r="K28" s="144" t="s">
        <v>206</v>
      </c>
      <c r="L28" s="144" t="s">
        <v>206</v>
      </c>
      <c r="M28" s="200"/>
      <c r="N28" s="200"/>
      <c r="O28" s="194"/>
      <c r="P28" s="194"/>
      <c r="Q28" s="194"/>
      <c r="R28" s="194"/>
      <c r="S28" s="194"/>
      <c r="T28" s="194"/>
      <c r="U28" s="194"/>
      <c r="V28" s="194"/>
      <c r="W28" s="205"/>
      <c r="X28" s="205"/>
      <c r="Y28" s="205"/>
      <c r="Z28" s="216"/>
      <c r="AA28" s="216"/>
      <c r="AB28" s="216"/>
      <c r="AC28" s="216"/>
      <c r="AD28" s="216"/>
      <c r="AE28" s="58"/>
      <c r="AF28" s="58"/>
      <c r="AG28" s="105"/>
      <c r="AH28" s="216"/>
      <c r="AI28" s="216"/>
      <c r="AJ28" s="216"/>
      <c r="AK28" s="216"/>
      <c r="AL28" s="216"/>
      <c r="AM28" s="216"/>
      <c r="AN28" s="216"/>
      <c r="AP28" s="105"/>
      <c r="AQ28" s="216"/>
      <c r="AR28" s="216"/>
      <c r="AS28" s="216"/>
      <c r="AT28" s="216"/>
      <c r="AU28" s="216"/>
      <c r="AV28" s="216"/>
      <c r="AW28" s="196"/>
      <c r="AZ28" s="105"/>
      <c r="BA28" s="216"/>
      <c r="BB28" s="216"/>
      <c r="BC28" s="216"/>
      <c r="BD28" s="216"/>
      <c r="BE28" s="216"/>
      <c r="BF28" s="216"/>
      <c r="BG28" s="196"/>
      <c r="BJ28" s="105"/>
      <c r="BK28" s="216"/>
      <c r="BL28" s="216"/>
      <c r="BM28" s="216"/>
      <c r="BN28" s="216"/>
      <c r="BO28" s="216"/>
      <c r="BP28" s="216"/>
      <c r="BQ28" s="196"/>
      <c r="BT28" s="105"/>
      <c r="BU28" s="216"/>
      <c r="BV28" s="216"/>
      <c r="BW28" s="216"/>
      <c r="BX28" s="216"/>
      <c r="BY28" s="216"/>
      <c r="BZ28" s="216"/>
      <c r="CA28" s="196"/>
      <c r="CD28" s="105"/>
      <c r="CE28" s="216"/>
      <c r="CF28" s="216"/>
      <c r="CG28" s="216"/>
      <c r="CH28" s="216"/>
      <c r="CI28" s="216"/>
      <c r="CJ28" s="216"/>
      <c r="CK28" s="196"/>
    </row>
    <row r="29" spans="1:154" ht="15.75" thickBot="1">
      <c r="A29" s="87"/>
      <c r="B29" s="116"/>
      <c r="C29" s="88"/>
      <c r="D29" s="88"/>
      <c r="E29" s="88"/>
      <c r="F29" s="88"/>
      <c r="G29" s="116">
        <f t="shared" si="1"/>
        <v>9</v>
      </c>
      <c r="H29" s="43">
        <v>1</v>
      </c>
      <c r="I29" s="495">
        <v>0.69</v>
      </c>
      <c r="J29" s="494">
        <v>0.69</v>
      </c>
      <c r="K29" s="172" t="s">
        <v>73</v>
      </c>
      <c r="L29" s="172" t="s">
        <v>73</v>
      </c>
      <c r="W29" s="205"/>
      <c r="X29" s="205"/>
      <c r="Y29" s="205"/>
      <c r="Z29" s="216"/>
      <c r="AA29" s="216"/>
      <c r="AB29" s="216"/>
      <c r="AC29" s="216"/>
      <c r="AD29" s="216"/>
      <c r="AE29" s="58"/>
      <c r="AF29" s="58"/>
      <c r="AG29" s="105"/>
      <c r="AH29" s="216"/>
      <c r="AI29" s="216"/>
      <c r="AJ29" s="216"/>
      <c r="AK29" s="216"/>
      <c r="AL29" s="216"/>
      <c r="AM29" s="216"/>
      <c r="AN29" s="216"/>
      <c r="AP29" s="105"/>
      <c r="AQ29" s="216"/>
      <c r="AR29" s="216"/>
      <c r="AS29" s="216"/>
      <c r="AT29" s="216"/>
      <c r="AU29" s="216"/>
      <c r="AV29" s="216"/>
      <c r="AW29" s="196"/>
      <c r="AZ29" s="105"/>
      <c r="BA29" s="216"/>
      <c r="BB29" s="216"/>
      <c r="BC29" s="216"/>
      <c r="BD29" s="216"/>
      <c r="BE29" s="216"/>
      <c r="BF29" s="216"/>
      <c r="BG29" s="196"/>
      <c r="BJ29" s="105"/>
      <c r="BK29" s="216"/>
      <c r="BL29" s="216"/>
      <c r="BM29" s="216"/>
      <c r="BN29" s="216"/>
      <c r="BO29" s="216"/>
      <c r="BP29" s="216"/>
      <c r="BQ29" s="196"/>
      <c r="BT29" s="105"/>
      <c r="BU29" s="216"/>
      <c r="BV29" s="216"/>
      <c r="BW29" s="216"/>
      <c r="BX29" s="216"/>
      <c r="BY29" s="216"/>
      <c r="BZ29" s="216"/>
      <c r="CA29" s="196"/>
      <c r="CD29" s="105"/>
      <c r="CE29" s="216"/>
      <c r="CF29" s="216"/>
      <c r="CG29" s="216"/>
      <c r="CH29" s="216"/>
      <c r="CI29" s="216"/>
      <c r="CJ29" s="216"/>
      <c r="CK29" s="196"/>
    </row>
    <row r="30" spans="1:154" ht="15.75" thickBot="1">
      <c r="A30" s="90"/>
      <c r="B30" s="117"/>
      <c r="C30" s="91"/>
      <c r="D30" s="91"/>
      <c r="E30" s="91"/>
      <c r="F30" s="91"/>
      <c r="G30" s="117">
        <f t="shared" si="1"/>
        <v>8</v>
      </c>
      <c r="H30" s="151">
        <v>1</v>
      </c>
      <c r="I30" s="491">
        <v>0.69</v>
      </c>
      <c r="J30" s="492">
        <v>0.69</v>
      </c>
      <c r="K30" s="171" t="s">
        <v>73</v>
      </c>
      <c r="L30" s="171" t="s">
        <v>73</v>
      </c>
      <c r="W30" s="196"/>
      <c r="X30" s="196"/>
      <c r="Y30" s="205"/>
      <c r="Z30" s="216"/>
      <c r="AA30" s="216"/>
      <c r="AB30" s="216"/>
      <c r="AC30" s="216"/>
      <c r="AD30" s="216"/>
      <c r="AE30" s="58"/>
      <c r="AF30" s="58"/>
      <c r="AG30" s="105"/>
      <c r="AH30" s="216"/>
      <c r="AI30" s="216"/>
      <c r="AJ30" s="216"/>
      <c r="AK30" s="216"/>
      <c r="AL30" s="216"/>
      <c r="AM30" s="216"/>
      <c r="AN30" s="216"/>
      <c r="AP30" s="105"/>
      <c r="AQ30" s="216"/>
      <c r="AR30" s="216"/>
      <c r="AS30" s="216"/>
      <c r="AT30" s="216"/>
      <c r="AU30" s="216"/>
      <c r="AV30" s="216"/>
      <c r="AW30" s="196"/>
      <c r="AZ30" s="105"/>
      <c r="BA30" s="216"/>
      <c r="BB30" s="216"/>
      <c r="BC30" s="216"/>
      <c r="BD30" s="216"/>
      <c r="BE30" s="216"/>
      <c r="BF30" s="216"/>
      <c r="BG30" s="196"/>
      <c r="BJ30" s="105"/>
      <c r="BK30" s="216"/>
      <c r="BL30" s="216"/>
      <c r="BM30" s="216"/>
      <c r="BN30" s="216"/>
      <c r="BO30" s="216"/>
      <c r="BP30" s="216"/>
      <c r="BQ30" s="196"/>
      <c r="BT30" s="105"/>
      <c r="BU30" s="216"/>
      <c r="BV30" s="216"/>
      <c r="BW30" s="216"/>
      <c r="BX30" s="216"/>
      <c r="BY30" s="216"/>
      <c r="BZ30" s="216"/>
      <c r="CA30" s="196"/>
      <c r="CD30" s="105"/>
      <c r="CE30" s="216"/>
      <c r="CF30" s="216"/>
      <c r="CG30" s="216"/>
      <c r="CH30" s="216"/>
      <c r="CI30" s="216"/>
      <c r="CJ30" s="216"/>
      <c r="CK30" s="196"/>
    </row>
    <row r="31" spans="1:154" ht="15.75" thickBot="1">
      <c r="A31" s="87"/>
      <c r="B31" s="116"/>
      <c r="C31" s="88"/>
      <c r="D31" s="88"/>
      <c r="E31" s="88"/>
      <c r="F31" s="88"/>
      <c r="G31" s="116">
        <f t="shared" si="1"/>
        <v>7</v>
      </c>
      <c r="H31" s="43">
        <v>1</v>
      </c>
      <c r="I31" s="495">
        <v>0.69</v>
      </c>
      <c r="J31" s="494">
        <v>0.69</v>
      </c>
      <c r="K31" s="252" t="s">
        <v>73</v>
      </c>
      <c r="L31" s="252" t="s">
        <v>73</v>
      </c>
      <c r="W31" s="196"/>
      <c r="X31" s="196"/>
      <c r="Y31" s="205"/>
      <c r="Z31" s="216"/>
      <c r="AA31" s="216"/>
      <c r="AB31" s="216"/>
      <c r="AC31" s="216"/>
      <c r="AD31" s="216"/>
      <c r="AE31" s="58"/>
      <c r="AF31" s="58"/>
      <c r="AG31" s="105"/>
      <c r="AH31" s="216"/>
      <c r="AI31" s="216"/>
      <c r="AJ31" s="216"/>
      <c r="AK31" s="216"/>
      <c r="AL31" s="216"/>
      <c r="AM31" s="216"/>
      <c r="AN31" s="216"/>
      <c r="AP31" s="105"/>
      <c r="AQ31" s="216"/>
      <c r="AR31" s="216"/>
      <c r="AS31" s="216"/>
      <c r="AT31" s="216"/>
      <c r="AU31" s="216"/>
      <c r="AV31" s="216"/>
      <c r="AW31" s="196"/>
      <c r="AZ31" s="105"/>
      <c r="BA31" s="216"/>
      <c r="BB31" s="216"/>
      <c r="BC31" s="216"/>
      <c r="BD31" s="216"/>
      <c r="BE31" s="216"/>
      <c r="BF31" s="216"/>
      <c r="BG31" s="196"/>
      <c r="BJ31" s="105"/>
      <c r="BK31" s="216"/>
      <c r="BL31" s="216"/>
      <c r="BM31" s="216"/>
      <c r="BN31" s="216"/>
      <c r="BO31" s="216"/>
      <c r="BP31" s="216"/>
      <c r="BQ31" s="196"/>
      <c r="BT31" s="105"/>
      <c r="BU31" s="216"/>
      <c r="BV31" s="216"/>
      <c r="BW31" s="216"/>
      <c r="BX31" s="216"/>
      <c r="BY31" s="216"/>
      <c r="BZ31" s="216"/>
      <c r="CA31" s="196"/>
      <c r="CD31" s="105"/>
      <c r="CE31" s="216"/>
      <c r="CF31" s="216"/>
      <c r="CG31" s="216"/>
      <c r="CH31" s="216"/>
      <c r="CI31" s="216"/>
      <c r="CJ31" s="216"/>
      <c r="CK31" s="196"/>
    </row>
    <row r="32" spans="1:154" ht="15.75" thickBot="1">
      <c r="A32" s="90"/>
      <c r="B32" s="117"/>
      <c r="C32" s="91"/>
      <c r="D32" s="91"/>
      <c r="E32" s="91"/>
      <c r="F32" s="91"/>
      <c r="G32" s="117">
        <f t="shared" si="1"/>
        <v>6</v>
      </c>
      <c r="H32" s="148">
        <v>1</v>
      </c>
      <c r="I32" s="491">
        <v>0.69</v>
      </c>
      <c r="J32" s="492">
        <v>0.69</v>
      </c>
      <c r="K32" s="144" t="s">
        <v>73</v>
      </c>
      <c r="L32" s="144" t="s">
        <v>73</v>
      </c>
      <c r="W32" s="196"/>
      <c r="X32" s="196"/>
      <c r="Y32" s="205"/>
      <c r="Z32" s="216"/>
      <c r="AA32" s="216"/>
      <c r="AB32" s="216"/>
      <c r="AC32" s="216"/>
      <c r="AD32" s="216"/>
      <c r="AE32" s="58"/>
      <c r="AF32" s="58"/>
      <c r="AG32" s="105"/>
      <c r="AH32" s="216"/>
      <c r="AI32" s="216"/>
      <c r="AJ32" s="216"/>
      <c r="AK32" s="216"/>
      <c r="AL32" s="216"/>
      <c r="AM32" s="216"/>
      <c r="AN32" s="216"/>
      <c r="AP32" s="105"/>
      <c r="AQ32" s="216"/>
      <c r="AR32" s="216"/>
      <c r="AS32" s="216"/>
      <c r="AT32" s="216"/>
      <c r="AU32" s="216"/>
      <c r="AV32" s="216"/>
      <c r="AW32" s="196"/>
      <c r="AZ32" s="105"/>
      <c r="BA32" s="216"/>
      <c r="BB32" s="216"/>
      <c r="BC32" s="216"/>
      <c r="BD32" s="216"/>
      <c r="BE32" s="216"/>
      <c r="BF32" s="216"/>
      <c r="BG32" s="196"/>
      <c r="BJ32" s="105"/>
      <c r="BK32" s="216"/>
      <c r="BL32" s="216"/>
      <c r="BM32" s="216"/>
      <c r="BN32" s="216"/>
      <c r="BO32" s="216"/>
      <c r="BP32" s="216"/>
      <c r="BQ32" s="196"/>
      <c r="BT32" s="105"/>
      <c r="BU32" s="216"/>
      <c r="BV32" s="216"/>
      <c r="BW32" s="216"/>
      <c r="BX32" s="216"/>
      <c r="BY32" s="216"/>
      <c r="BZ32" s="216"/>
      <c r="CA32" s="196"/>
      <c r="CD32" s="105"/>
      <c r="CE32" s="216"/>
      <c r="CF32" s="216"/>
      <c r="CG32" s="216"/>
      <c r="CH32" s="216"/>
      <c r="CI32" s="216"/>
      <c r="CJ32" s="216"/>
      <c r="CK32" s="196"/>
    </row>
    <row r="33" spans="1:110" ht="15.75" thickBot="1">
      <c r="A33" s="87"/>
      <c r="B33" s="116"/>
      <c r="C33" s="88"/>
      <c r="D33" s="88"/>
      <c r="E33" s="88"/>
      <c r="F33" s="88"/>
      <c r="G33" s="116">
        <f t="shared" si="1"/>
        <v>5</v>
      </c>
      <c r="H33" s="43">
        <v>1</v>
      </c>
      <c r="I33" s="495">
        <v>0.69</v>
      </c>
      <c r="J33" s="494">
        <v>0.69</v>
      </c>
      <c r="K33" s="172" t="s">
        <v>73</v>
      </c>
      <c r="L33" s="172" t="s">
        <v>73</v>
      </c>
      <c r="W33" s="196"/>
      <c r="X33" s="196"/>
      <c r="Y33" s="205"/>
      <c r="Z33" s="216"/>
      <c r="AA33" s="216"/>
      <c r="AB33" s="216"/>
      <c r="AC33" s="216"/>
      <c r="AD33" s="216"/>
      <c r="AE33" s="58"/>
      <c r="AF33" s="58"/>
      <c r="AG33" s="105"/>
      <c r="AH33" s="216"/>
      <c r="AI33" s="216"/>
      <c r="AJ33" s="216"/>
      <c r="AK33" s="216"/>
      <c r="AL33" s="216"/>
      <c r="AM33" s="216"/>
      <c r="AN33" s="216"/>
      <c r="AP33" s="105"/>
      <c r="AQ33" s="216"/>
      <c r="AR33" s="216"/>
      <c r="AS33" s="216"/>
      <c r="AT33" s="216"/>
      <c r="AU33" s="216"/>
      <c r="AV33" s="216"/>
      <c r="AW33" s="196"/>
      <c r="AZ33" s="105"/>
      <c r="BA33" s="216"/>
      <c r="BB33" s="216"/>
      <c r="BC33" s="216"/>
      <c r="BD33" s="216"/>
      <c r="BE33" s="216"/>
      <c r="BF33" s="216"/>
      <c r="BG33" s="196"/>
      <c r="BJ33" s="105"/>
      <c r="BK33" s="216"/>
      <c r="BL33" s="216"/>
      <c r="BM33" s="216"/>
      <c r="BN33" s="216"/>
      <c r="BO33" s="216"/>
      <c r="BP33" s="216"/>
      <c r="BQ33" s="196"/>
      <c r="BT33" s="105"/>
      <c r="BU33" s="216"/>
      <c r="BV33" s="216"/>
      <c r="BW33" s="216"/>
      <c r="BX33" s="216"/>
      <c r="BY33" s="216"/>
      <c r="BZ33" s="216"/>
      <c r="CA33" s="196"/>
      <c r="CD33" s="105"/>
      <c r="CE33" s="216"/>
      <c r="CF33" s="216"/>
      <c r="CG33" s="216"/>
      <c r="CH33" s="216"/>
      <c r="CI33" s="216"/>
      <c r="CJ33" s="216"/>
      <c r="CK33" s="196"/>
    </row>
    <row r="34" spans="1:110" ht="15.75" thickBot="1">
      <c r="A34" s="90"/>
      <c r="B34" s="117"/>
      <c r="C34" s="91"/>
      <c r="D34" s="91"/>
      <c r="E34" s="91"/>
      <c r="F34" s="91"/>
      <c r="G34" s="117">
        <f t="shared" si="1"/>
        <v>4</v>
      </c>
      <c r="H34" s="151">
        <v>1</v>
      </c>
      <c r="I34" s="491">
        <v>0.69</v>
      </c>
      <c r="J34" s="492">
        <v>0.69</v>
      </c>
      <c r="K34" s="144" t="s">
        <v>73</v>
      </c>
      <c r="L34" s="144" t="s">
        <v>73</v>
      </c>
      <c r="W34" s="196"/>
      <c r="X34" s="196"/>
      <c r="Y34" s="205"/>
      <c r="Z34" s="216"/>
      <c r="AA34" s="216"/>
      <c r="AB34" s="216"/>
      <c r="AC34" s="216"/>
      <c r="AD34" s="216"/>
      <c r="AE34" s="58"/>
      <c r="AF34" s="58"/>
      <c r="AG34" s="105"/>
      <c r="AH34" s="216"/>
      <c r="AI34" s="216"/>
      <c r="AJ34" s="216"/>
      <c r="AK34" s="216"/>
      <c r="AL34" s="216"/>
      <c r="AM34" s="216"/>
      <c r="AN34" s="216"/>
      <c r="AP34" s="105"/>
      <c r="AQ34" s="216"/>
      <c r="AR34" s="216"/>
      <c r="AS34" s="216"/>
      <c r="AT34" s="216"/>
      <c r="AU34" s="216"/>
      <c r="AV34" s="216"/>
      <c r="AW34" s="196"/>
      <c r="AZ34" s="105"/>
      <c r="BA34" s="216"/>
      <c r="BB34" s="216"/>
      <c r="BC34" s="216"/>
      <c r="BD34" s="216"/>
      <c r="BE34" s="216"/>
      <c r="BF34" s="216"/>
      <c r="BG34" s="196"/>
      <c r="BJ34" s="105"/>
      <c r="BK34" s="216"/>
      <c r="BL34" s="216"/>
      <c r="BM34" s="216"/>
      <c r="BN34" s="216"/>
      <c r="BO34" s="216"/>
      <c r="BP34" s="216"/>
      <c r="BQ34" s="196"/>
      <c r="BT34" s="105"/>
      <c r="BU34" s="216"/>
      <c r="BV34" s="216"/>
      <c r="BW34" s="216"/>
      <c r="BX34" s="216"/>
      <c r="BY34" s="216"/>
      <c r="BZ34" s="216"/>
      <c r="CA34" s="196"/>
      <c r="CD34" s="105"/>
      <c r="CE34" s="216"/>
      <c r="CF34" s="216"/>
      <c r="CG34" s="216"/>
      <c r="CH34" s="216"/>
      <c r="CI34" s="216"/>
      <c r="CJ34" s="216"/>
      <c r="CK34" s="196"/>
    </row>
    <row r="35" spans="1:110" s="16" customFormat="1" ht="15.75" thickBot="1">
      <c r="A35" s="87"/>
      <c r="B35" s="116"/>
      <c r="C35" s="88"/>
      <c r="D35" s="88"/>
      <c r="E35" s="88"/>
      <c r="F35" s="88"/>
      <c r="G35" s="116">
        <f t="shared" si="1"/>
        <v>3</v>
      </c>
      <c r="H35" s="43">
        <v>0</v>
      </c>
      <c r="I35" s="495">
        <v>0.55000000000000004</v>
      </c>
      <c r="J35" s="494">
        <v>0.55000000000000004</v>
      </c>
      <c r="K35" s="172" t="s">
        <v>73</v>
      </c>
      <c r="L35" s="172" t="s">
        <v>73</v>
      </c>
      <c r="M35" s="200"/>
      <c r="N35" s="200"/>
      <c r="O35" s="194"/>
      <c r="P35" s="194"/>
      <c r="Q35" s="194"/>
      <c r="R35" s="194"/>
      <c r="S35" s="194"/>
      <c r="T35" s="194"/>
      <c r="U35" s="194"/>
      <c r="V35" s="194"/>
      <c r="W35" s="196"/>
      <c r="X35" s="196"/>
      <c r="Y35" s="205"/>
      <c r="Z35" s="216"/>
      <c r="AA35" s="216"/>
      <c r="AB35" s="216"/>
      <c r="AC35" s="216"/>
      <c r="AD35" s="216"/>
      <c r="AE35" s="58"/>
      <c r="AF35" s="58"/>
      <c r="AG35" s="105"/>
      <c r="AH35" s="216"/>
      <c r="AI35" s="216"/>
      <c r="AJ35" s="216"/>
      <c r="AK35" s="216"/>
      <c r="AL35" s="216"/>
      <c r="AM35" s="216"/>
      <c r="AN35" s="216"/>
      <c r="AO35" s="197"/>
      <c r="AP35" s="105"/>
      <c r="AQ35" s="216"/>
      <c r="AR35" s="216"/>
      <c r="AS35" s="216"/>
      <c r="AT35" s="216"/>
      <c r="AU35" s="216"/>
      <c r="AV35" s="216"/>
      <c r="AW35" s="196"/>
      <c r="AX35" s="197"/>
      <c r="AY35" s="197"/>
      <c r="AZ35" s="105"/>
      <c r="BA35" s="216"/>
      <c r="BB35" s="216"/>
      <c r="BC35" s="216"/>
      <c r="BD35" s="216"/>
      <c r="BE35" s="216"/>
      <c r="BF35" s="216"/>
      <c r="BG35" s="196"/>
      <c r="BH35" s="197"/>
      <c r="BI35" s="197"/>
      <c r="BJ35" s="105"/>
      <c r="BK35" s="216"/>
      <c r="BL35" s="216"/>
      <c r="BM35" s="216"/>
      <c r="BN35" s="216"/>
      <c r="BO35" s="216"/>
      <c r="BP35" s="216"/>
      <c r="BQ35" s="196"/>
      <c r="BR35" s="197"/>
      <c r="BS35" s="197"/>
      <c r="BT35" s="105"/>
      <c r="BU35" s="216"/>
      <c r="BV35" s="216"/>
      <c r="BW35" s="216"/>
      <c r="BX35" s="216"/>
      <c r="BY35" s="216"/>
      <c r="BZ35" s="216"/>
      <c r="CA35" s="196"/>
      <c r="CB35" s="197"/>
      <c r="CC35" s="197"/>
      <c r="CD35" s="105"/>
      <c r="CE35" s="216"/>
      <c r="CF35" s="216"/>
      <c r="CG35" s="216"/>
      <c r="CH35" s="216"/>
      <c r="CI35" s="216"/>
      <c r="CJ35" s="216"/>
      <c r="CK35" s="196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</row>
    <row r="36" spans="1:110" ht="15.75" thickBot="1">
      <c r="A36" s="90"/>
      <c r="B36" s="117"/>
      <c r="C36" s="91"/>
      <c r="D36" s="91"/>
      <c r="E36" s="91"/>
      <c r="F36" s="91"/>
      <c r="G36" s="117">
        <f t="shared" si="1"/>
        <v>2</v>
      </c>
      <c r="H36" s="148">
        <v>0</v>
      </c>
      <c r="I36" s="491">
        <v>0.55000000000000004</v>
      </c>
      <c r="J36" s="492">
        <v>0.55000000000000004</v>
      </c>
      <c r="K36" s="144" t="s">
        <v>73</v>
      </c>
      <c r="L36" s="144" t="s">
        <v>73</v>
      </c>
      <c r="W36" s="196"/>
      <c r="X36" s="196"/>
      <c r="Y36" s="205"/>
      <c r="Z36" s="216"/>
      <c r="AA36" s="216"/>
      <c r="AB36" s="216"/>
      <c r="AC36" s="216"/>
      <c r="AD36" s="216"/>
      <c r="AE36" s="58"/>
      <c r="AF36" s="58"/>
      <c r="AP36" s="216"/>
      <c r="AQ36" s="216"/>
      <c r="AZ36" s="216"/>
      <c r="BA36" s="216"/>
      <c r="BJ36" s="216"/>
      <c r="BK36" s="216"/>
      <c r="BW36" s="216"/>
      <c r="BX36" s="216"/>
    </row>
    <row r="37" spans="1:110" ht="14.45" customHeight="1" thickBot="1">
      <c r="A37" s="87"/>
      <c r="B37" s="116"/>
      <c r="C37" s="88"/>
      <c r="D37" s="88"/>
      <c r="E37" s="88"/>
      <c r="F37" s="88"/>
      <c r="G37" s="116">
        <f t="shared" si="1"/>
        <v>1</v>
      </c>
      <c r="H37" s="43">
        <v>0</v>
      </c>
      <c r="I37" s="495">
        <v>0.55000000000000004</v>
      </c>
      <c r="J37" s="494">
        <v>0.55000000000000004</v>
      </c>
      <c r="K37" s="172" t="s">
        <v>73</v>
      </c>
      <c r="L37" s="172" t="s">
        <v>73</v>
      </c>
      <c r="W37" s="196"/>
      <c r="X37" s="196"/>
      <c r="Y37" s="205"/>
      <c r="Z37" s="216"/>
      <c r="AA37" s="216"/>
      <c r="AB37" s="216"/>
      <c r="AC37" s="216"/>
      <c r="AD37" s="216"/>
      <c r="AE37" s="58"/>
      <c r="AF37" s="58"/>
    </row>
    <row r="38" spans="1:110" ht="15.75" thickBot="1">
      <c r="A38" s="90"/>
      <c r="B38" s="117"/>
      <c r="C38" s="91"/>
      <c r="D38" s="91"/>
      <c r="E38" s="91"/>
      <c r="F38" s="91"/>
      <c r="G38" s="117">
        <f t="shared" si="1"/>
        <v>0</v>
      </c>
      <c r="H38" s="151">
        <v>0</v>
      </c>
      <c r="I38" s="491">
        <v>0.55000000000000004</v>
      </c>
      <c r="J38" s="492">
        <v>0.55000000000000004</v>
      </c>
      <c r="K38" s="144" t="s">
        <v>73</v>
      </c>
      <c r="L38" s="144" t="s">
        <v>73</v>
      </c>
      <c r="W38" s="196"/>
      <c r="X38" s="196"/>
      <c r="Y38" s="205"/>
      <c r="Z38" s="216"/>
      <c r="AA38" s="216"/>
      <c r="AB38" s="216"/>
      <c r="AC38" s="216"/>
      <c r="AD38" s="216"/>
      <c r="AE38" s="58"/>
      <c r="AF38" s="58"/>
    </row>
    <row r="39" spans="1:110" ht="15.75" thickBot="1">
      <c r="A39" s="87"/>
      <c r="B39" s="116"/>
      <c r="C39" s="88"/>
      <c r="D39" s="88"/>
      <c r="E39" s="88"/>
      <c r="F39" s="88"/>
      <c r="G39" s="116">
        <f t="shared" si="1"/>
        <v>-1</v>
      </c>
      <c r="H39" s="43">
        <v>0</v>
      </c>
      <c r="I39" s="495">
        <v>0.55000000000000004</v>
      </c>
      <c r="J39" s="494">
        <v>0.55000000000000004</v>
      </c>
      <c r="K39" s="172" t="s">
        <v>73</v>
      </c>
      <c r="L39" s="172" t="s">
        <v>73</v>
      </c>
      <c r="W39" s="196"/>
      <c r="X39" s="196"/>
      <c r="Y39" s="205"/>
      <c r="Z39" s="216"/>
      <c r="AA39" s="216"/>
      <c r="AB39" s="216"/>
      <c r="AC39" s="216"/>
      <c r="AD39" s="216"/>
      <c r="AE39" s="58"/>
      <c r="AF39" s="58"/>
    </row>
    <row r="40" spans="1:110" ht="15.75" thickBot="1">
      <c r="A40" s="90"/>
      <c r="B40" s="117"/>
      <c r="C40" s="91"/>
      <c r="D40" s="91"/>
      <c r="E40" s="91"/>
      <c r="F40" s="91"/>
      <c r="G40" s="117">
        <f t="shared" si="1"/>
        <v>-2</v>
      </c>
      <c r="H40" s="148">
        <v>0</v>
      </c>
      <c r="I40" s="491">
        <v>0.55000000000000004</v>
      </c>
      <c r="J40" s="492">
        <v>0.55000000000000004</v>
      </c>
      <c r="K40" s="144" t="s">
        <v>73</v>
      </c>
      <c r="L40" s="144" t="s">
        <v>73</v>
      </c>
      <c r="W40" s="196"/>
      <c r="X40" s="196"/>
      <c r="Y40" s="205"/>
      <c r="Z40" s="216"/>
      <c r="AA40" s="216"/>
      <c r="AB40" s="216"/>
      <c r="AC40" s="216"/>
      <c r="AD40" s="216"/>
      <c r="AE40" s="58"/>
      <c r="AF40" s="58"/>
    </row>
    <row r="41" spans="1:110" ht="15.75" thickBot="1">
      <c r="A41" s="98"/>
      <c r="B41" s="119"/>
      <c r="C41" s="99"/>
      <c r="D41" s="99"/>
      <c r="E41" s="99"/>
      <c r="F41" s="99"/>
      <c r="G41" s="119">
        <f t="shared" si="1"/>
        <v>-3</v>
      </c>
      <c r="H41" s="101">
        <v>0</v>
      </c>
      <c r="I41" s="496">
        <v>0.55000000000000004</v>
      </c>
      <c r="J41" s="497">
        <v>0.55000000000000004</v>
      </c>
      <c r="K41" s="102" t="s">
        <v>73</v>
      </c>
      <c r="L41" s="102" t="s">
        <v>73</v>
      </c>
      <c r="W41" s="196"/>
      <c r="X41" s="196"/>
      <c r="Y41" s="205"/>
      <c r="Z41" s="216"/>
      <c r="AA41" s="216"/>
      <c r="AB41" s="216"/>
      <c r="AC41" s="216"/>
      <c r="AD41" s="216"/>
      <c r="AE41" s="58"/>
      <c r="AF41" s="58"/>
    </row>
    <row r="42" spans="1:110">
      <c r="I42" s="54" t="s">
        <v>18</v>
      </c>
      <c r="J42" s="204"/>
      <c r="W42" s="216"/>
      <c r="X42" s="196"/>
      <c r="Y42" s="196"/>
      <c r="Z42" s="196"/>
      <c r="AA42" s="196"/>
      <c r="AB42" s="205"/>
      <c r="AC42" s="216"/>
      <c r="AD42" s="216"/>
      <c r="AE42" s="216"/>
      <c r="AF42" s="216"/>
    </row>
    <row r="43" spans="1:110">
      <c r="J43" s="204"/>
      <c r="L43" s="103"/>
      <c r="W43" s="216"/>
      <c r="X43" s="196"/>
      <c r="Y43" s="196"/>
      <c r="Z43" s="196"/>
      <c r="AA43" s="196"/>
      <c r="AB43" s="205"/>
      <c r="AC43" s="216"/>
      <c r="AD43" s="216"/>
      <c r="AE43" s="216"/>
      <c r="AF43" s="216"/>
    </row>
    <row r="44" spans="1:110">
      <c r="A44" s="192"/>
      <c r="B44" s="173"/>
      <c r="C44" s="173"/>
      <c r="D44" s="173"/>
      <c r="E44" s="173"/>
      <c r="F44" s="173"/>
      <c r="G44" s="173"/>
      <c r="H44" s="173"/>
      <c r="I44" s="173"/>
      <c r="J44" s="219"/>
      <c r="K44" s="219"/>
      <c r="L44" s="219"/>
      <c r="M44" s="196"/>
      <c r="N44" s="196"/>
      <c r="O44" s="196"/>
      <c r="P44" s="196"/>
      <c r="Q44" s="205"/>
      <c r="R44" s="216"/>
      <c r="S44" s="216"/>
      <c r="T44" s="216"/>
      <c r="U44" s="216"/>
      <c r="V44" s="173"/>
      <c r="W44" s="173"/>
      <c r="X44" s="173"/>
      <c r="Y44" s="173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</row>
    <row r="45" spans="1:110" s="483" customFormat="1" ht="13.5">
      <c r="A45" s="444"/>
      <c r="B45" s="444"/>
      <c r="F45" s="524" t="s">
        <v>43</v>
      </c>
      <c r="G45" s="524" t="s">
        <v>44</v>
      </c>
      <c r="H45" s="524" t="s">
        <v>45</v>
      </c>
      <c r="I45" s="524" t="s">
        <v>46</v>
      </c>
      <c r="J45" s="525" t="s">
        <v>47</v>
      </c>
      <c r="K45" s="524" t="s">
        <v>48</v>
      </c>
      <c r="L45" s="524" t="s">
        <v>49</v>
      </c>
      <c r="M45" s="529" t="s">
        <v>50</v>
      </c>
      <c r="N45" s="524" t="s">
        <v>51</v>
      </c>
      <c r="O45" s="529" t="s">
        <v>52</v>
      </c>
      <c r="P45" s="529" t="s">
        <v>348</v>
      </c>
      <c r="Q45" s="529" t="s">
        <v>349</v>
      </c>
      <c r="R45" s="529" t="s">
        <v>53</v>
      </c>
      <c r="S45" s="529" t="s">
        <v>350</v>
      </c>
      <c r="T45" s="529" t="s">
        <v>69</v>
      </c>
      <c r="U45" s="529" t="s">
        <v>70</v>
      </c>
      <c r="Z45" s="485"/>
      <c r="AA45" s="485"/>
      <c r="AB45" s="485"/>
      <c r="AC45" s="485"/>
      <c r="AD45" s="485"/>
      <c r="AE45" s="485"/>
      <c r="AF45" s="485"/>
      <c r="AG45" s="485"/>
      <c r="AH45" s="485"/>
      <c r="AI45" s="485"/>
      <c r="AJ45" s="485"/>
      <c r="AK45" s="485"/>
      <c r="AL45" s="485"/>
      <c r="AM45" s="485"/>
      <c r="AN45" s="485"/>
      <c r="AO45" s="485"/>
      <c r="AP45" s="485"/>
      <c r="AQ45" s="485"/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  <c r="BX45" s="485"/>
      <c r="BY45" s="485"/>
      <c r="BZ45" s="485"/>
      <c r="CA45" s="485"/>
      <c r="CB45" s="485"/>
      <c r="CC45" s="485"/>
      <c r="CD45" s="485"/>
      <c r="CE45" s="485"/>
      <c r="CF45" s="485"/>
      <c r="CG45" s="485"/>
      <c r="CH45" s="485"/>
      <c r="CI45" s="485"/>
      <c r="CJ45" s="485"/>
      <c r="CK45" s="485"/>
      <c r="CL45" s="485"/>
      <c r="CM45" s="485"/>
      <c r="CN45" s="485"/>
      <c r="CO45" s="485"/>
      <c r="CP45" s="485"/>
      <c r="CQ45" s="485"/>
      <c r="CR45" s="485"/>
      <c r="CS45" s="485"/>
    </row>
    <row r="46" spans="1:110" s="483" customFormat="1" ht="13.5">
      <c r="A46" s="444"/>
      <c r="B46" s="444"/>
      <c r="F46" s="207" t="s">
        <v>75</v>
      </c>
      <c r="G46" s="486">
        <v>25</v>
      </c>
      <c r="H46" s="533" t="s">
        <v>72</v>
      </c>
      <c r="I46" s="533">
        <v>3.4</v>
      </c>
      <c r="J46" s="662">
        <v>3</v>
      </c>
      <c r="K46" s="662" t="s">
        <v>343</v>
      </c>
      <c r="L46" s="662">
        <v>1900</v>
      </c>
      <c r="M46" s="547">
        <v>-0.52200000000000002</v>
      </c>
      <c r="N46" s="547">
        <v>28</v>
      </c>
      <c r="O46" s="547">
        <v>28.463907540000001</v>
      </c>
      <c r="P46" s="547">
        <v>42.095529999999997</v>
      </c>
      <c r="Q46" s="547">
        <v>440.9092</v>
      </c>
      <c r="R46" s="547">
        <v>8.0087469999999996</v>
      </c>
      <c r="S46" s="547">
        <v>42.112750939999998</v>
      </c>
      <c r="T46" s="547">
        <v>-40.271353140000002</v>
      </c>
      <c r="U46" s="547">
        <v>-59.275688639999998</v>
      </c>
      <c r="Z46" s="485"/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</row>
    <row r="47" spans="1:110" s="483" customFormat="1" ht="13.5">
      <c r="A47" s="444"/>
      <c r="B47" s="444"/>
      <c r="F47" s="207" t="s">
        <v>75</v>
      </c>
      <c r="G47" s="486">
        <v>25</v>
      </c>
      <c r="H47" s="533" t="s">
        <v>72</v>
      </c>
      <c r="I47" s="533">
        <v>3.4</v>
      </c>
      <c r="J47" s="662">
        <v>3</v>
      </c>
      <c r="K47" s="662" t="s">
        <v>343</v>
      </c>
      <c r="L47" s="662">
        <v>1900</v>
      </c>
      <c r="M47" s="547">
        <v>-1.6439999999999999</v>
      </c>
      <c r="N47" s="547">
        <v>27</v>
      </c>
      <c r="O47" s="547">
        <v>28.571257760000002</v>
      </c>
      <c r="P47" s="547">
        <v>36.634219999999999</v>
      </c>
      <c r="Q47" s="547">
        <v>389.48559999999998</v>
      </c>
      <c r="R47" s="547">
        <v>7.4732979999999998</v>
      </c>
      <c r="S47" s="547">
        <v>37.750381169999997</v>
      </c>
      <c r="T47" s="547">
        <v>-47.306329339999998</v>
      </c>
      <c r="U47" s="547">
        <v>-59.808187629999999</v>
      </c>
      <c r="Z47" s="485"/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</row>
    <row r="48" spans="1:110" s="483" customFormat="1" ht="13.5">
      <c r="A48" s="444"/>
      <c r="B48" s="444"/>
      <c r="F48" s="207" t="s">
        <v>75</v>
      </c>
      <c r="G48" s="486">
        <v>25</v>
      </c>
      <c r="H48" s="533" t="s">
        <v>72</v>
      </c>
      <c r="I48" s="533">
        <v>3.4</v>
      </c>
      <c r="J48" s="662">
        <v>2.46</v>
      </c>
      <c r="K48" s="662" t="s">
        <v>344</v>
      </c>
      <c r="L48" s="662">
        <v>1900</v>
      </c>
      <c r="M48" s="547">
        <v>-0.91400000000000003</v>
      </c>
      <c r="N48" s="547">
        <v>26</v>
      </c>
      <c r="O48" s="547">
        <v>26.860286769999998</v>
      </c>
      <c r="P48" s="547">
        <v>35.265590000000003</v>
      </c>
      <c r="Q48" s="547">
        <v>347.0138</v>
      </c>
      <c r="R48" s="547">
        <v>6.4369399999999999</v>
      </c>
      <c r="S48" s="547">
        <v>40.777971090000001</v>
      </c>
      <c r="T48" s="547">
        <v>-42.662725199999997</v>
      </c>
      <c r="U48" s="547">
        <v>-54.01654731</v>
      </c>
      <c r="Z48" s="485"/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</row>
    <row r="49" spans="1:97" s="483" customFormat="1" ht="13.5">
      <c r="A49" s="444"/>
      <c r="B49" s="444"/>
      <c r="F49" s="207" t="s">
        <v>75</v>
      </c>
      <c r="G49" s="486">
        <v>25</v>
      </c>
      <c r="H49" s="533" t="s">
        <v>72</v>
      </c>
      <c r="I49" s="533">
        <v>3.4</v>
      </c>
      <c r="J49" s="662">
        <v>2.46</v>
      </c>
      <c r="K49" s="662" t="s">
        <v>344</v>
      </c>
      <c r="L49" s="662">
        <v>1900</v>
      </c>
      <c r="M49" s="547">
        <v>-1.8859999999999999</v>
      </c>
      <c r="N49" s="547">
        <v>25</v>
      </c>
      <c r="O49" s="547">
        <v>26.830511550000001</v>
      </c>
      <c r="P49" s="547">
        <v>30.689509999999999</v>
      </c>
      <c r="Q49" s="547">
        <v>306.37220000000002</v>
      </c>
      <c r="R49" s="547">
        <v>6.009906</v>
      </c>
      <c r="S49" s="547">
        <v>36.671771800000002</v>
      </c>
      <c r="T49" s="547">
        <v>-40.824646199999997</v>
      </c>
      <c r="U49" s="547">
        <v>-56.938469050000002</v>
      </c>
      <c r="V49" s="485"/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</row>
    <row r="50" spans="1:97" s="483" customFormat="1" ht="13.5">
      <c r="A50" s="444"/>
      <c r="B50" s="444"/>
      <c r="F50" s="207" t="s">
        <v>75</v>
      </c>
      <c r="G50" s="486">
        <v>25</v>
      </c>
      <c r="H50" s="533" t="s">
        <v>72</v>
      </c>
      <c r="I50" s="533">
        <v>3.4</v>
      </c>
      <c r="J50" s="662">
        <v>2.04</v>
      </c>
      <c r="K50" s="662" t="s">
        <v>345</v>
      </c>
      <c r="L50" s="662">
        <v>1900</v>
      </c>
      <c r="M50" s="547">
        <v>-2.0939999999999999</v>
      </c>
      <c r="N50" s="547">
        <v>24</v>
      </c>
      <c r="O50" s="547">
        <v>26.005773999999999</v>
      </c>
      <c r="P50" s="547">
        <v>30.5443</v>
      </c>
      <c r="Q50" s="547">
        <v>275.0421</v>
      </c>
      <c r="R50" s="547">
        <v>5.7617859999999999</v>
      </c>
      <c r="S50" s="547">
        <v>38.184300909999997</v>
      </c>
      <c r="T50" s="547">
        <v>-45.113959469999998</v>
      </c>
      <c r="U50" s="547">
        <v>-56.711847159999998</v>
      </c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</row>
    <row r="51" spans="1:97" s="483" customFormat="1" ht="13.5">
      <c r="A51" s="444"/>
      <c r="B51" s="444"/>
      <c r="F51" s="207" t="s">
        <v>75</v>
      </c>
      <c r="G51" s="486">
        <v>25</v>
      </c>
      <c r="H51" s="533" t="s">
        <v>72</v>
      </c>
      <c r="I51" s="533">
        <v>3.4</v>
      </c>
      <c r="J51" s="662">
        <v>2.04</v>
      </c>
      <c r="K51" s="662" t="s">
        <v>345</v>
      </c>
      <c r="L51" s="662">
        <v>1900</v>
      </c>
      <c r="M51" s="547">
        <v>-3.766</v>
      </c>
      <c r="N51" s="547">
        <v>23</v>
      </c>
      <c r="O51" s="547">
        <v>26.005676260000001</v>
      </c>
      <c r="P51" s="547">
        <v>23.760359999999999</v>
      </c>
      <c r="Q51" s="547">
        <v>225.83920000000001</v>
      </c>
      <c r="R51" s="547">
        <v>5.2574339999999999</v>
      </c>
      <c r="S51" s="547">
        <v>31.696992900000001</v>
      </c>
      <c r="T51" s="547">
        <v>-45.1703872</v>
      </c>
      <c r="U51" s="547">
        <v>-62.380732279999997</v>
      </c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</row>
    <row r="52" spans="1:97" s="483" customFormat="1" ht="13.5">
      <c r="A52" s="444"/>
      <c r="B52" s="444"/>
      <c r="F52" s="207" t="s">
        <v>75</v>
      </c>
      <c r="G52" s="486">
        <v>25</v>
      </c>
      <c r="H52" s="533" t="s">
        <v>72</v>
      </c>
      <c r="I52" s="533">
        <v>3.4</v>
      </c>
      <c r="J52" s="662">
        <v>1.7</v>
      </c>
      <c r="K52" s="662" t="s">
        <v>346</v>
      </c>
      <c r="L52" s="662">
        <v>1900</v>
      </c>
      <c r="M52" s="547">
        <v>-3.0169999999999999</v>
      </c>
      <c r="N52" s="547">
        <v>22</v>
      </c>
      <c r="O52" s="547">
        <v>24.91349554</v>
      </c>
      <c r="P52" s="547">
        <v>25.884340000000002</v>
      </c>
      <c r="Q52" s="547">
        <v>216.3143</v>
      </c>
      <c r="R52" s="547">
        <v>4.9707410000000003</v>
      </c>
      <c r="S52" s="547">
        <v>35.98781013</v>
      </c>
      <c r="T52" s="547">
        <v>-43.109110880000003</v>
      </c>
      <c r="U52" s="547">
        <v>-55.228546450000003</v>
      </c>
      <c r="V52" s="485"/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</row>
    <row r="53" spans="1:97" s="483" customFormat="1" ht="13.5">
      <c r="A53" s="444"/>
      <c r="B53" s="444"/>
      <c r="F53" s="207" t="s">
        <v>75</v>
      </c>
      <c r="G53" s="486">
        <v>25</v>
      </c>
      <c r="H53" s="533" t="s">
        <v>72</v>
      </c>
      <c r="I53" s="533">
        <v>3.4</v>
      </c>
      <c r="J53" s="662">
        <v>1.7</v>
      </c>
      <c r="K53" s="662" t="s">
        <v>346</v>
      </c>
      <c r="L53" s="662">
        <v>1900</v>
      </c>
      <c r="M53" s="547">
        <v>-4.5830000000000002</v>
      </c>
      <c r="N53" s="547">
        <v>21</v>
      </c>
      <c r="O53" s="547">
        <v>24.944270029999998</v>
      </c>
      <c r="P53" s="547">
        <v>22.311589999999999</v>
      </c>
      <c r="Q53" s="547">
        <v>180.42080000000001</v>
      </c>
      <c r="R53" s="547">
        <v>4.591215</v>
      </c>
      <c r="S53" s="547">
        <v>30.069307269999999</v>
      </c>
      <c r="T53" s="547">
        <v>-44.560861889999998</v>
      </c>
      <c r="U53" s="547">
        <v>-60.10979708</v>
      </c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</row>
    <row r="54" spans="1:97" s="483" customFormat="1" ht="13.5">
      <c r="A54" s="444"/>
      <c r="B54" s="444"/>
      <c r="F54" s="207" t="s">
        <v>75</v>
      </c>
      <c r="G54" s="486">
        <v>25</v>
      </c>
      <c r="H54" s="533" t="s">
        <v>72</v>
      </c>
      <c r="I54" s="533">
        <v>3.4</v>
      </c>
      <c r="J54" s="662">
        <v>1.7</v>
      </c>
      <c r="K54" s="662" t="s">
        <v>346</v>
      </c>
      <c r="L54" s="662">
        <v>1900</v>
      </c>
      <c r="M54" s="547">
        <v>-5.0060000000000002</v>
      </c>
      <c r="N54" s="547">
        <v>20</v>
      </c>
      <c r="O54" s="547">
        <v>24.92406437</v>
      </c>
      <c r="P54" s="547">
        <v>22.550329999999999</v>
      </c>
      <c r="Q54" s="547">
        <v>169.96469999999999</v>
      </c>
      <c r="R54" s="547">
        <v>4.4928970000000001</v>
      </c>
      <c r="S54" s="547">
        <v>28.554913710000001</v>
      </c>
      <c r="T54" s="547">
        <v>-44.20545345</v>
      </c>
      <c r="U54" s="547">
        <v>-60.708751700000001</v>
      </c>
      <c r="V54" s="485"/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</row>
    <row r="55" spans="1:97" s="483" customFormat="1" ht="13.5">
      <c r="A55" s="444"/>
      <c r="B55" s="444"/>
      <c r="F55" s="207" t="s">
        <v>75</v>
      </c>
      <c r="G55" s="486">
        <v>25</v>
      </c>
      <c r="H55" s="533" t="s">
        <v>72</v>
      </c>
      <c r="I55" s="533">
        <v>3.4</v>
      </c>
      <c r="J55" s="662">
        <v>1.7</v>
      </c>
      <c r="K55" s="662" t="s">
        <v>346</v>
      </c>
      <c r="L55" s="662">
        <v>1900</v>
      </c>
      <c r="M55" s="547">
        <v>-5.9630000000000001</v>
      </c>
      <c r="N55" s="547">
        <v>19</v>
      </c>
      <c r="O55" s="547">
        <v>24.857151099999999</v>
      </c>
      <c r="P55" s="547">
        <v>19.39404</v>
      </c>
      <c r="Q55" s="547">
        <v>150.62989999999999</v>
      </c>
      <c r="R55" s="547">
        <v>4.3103420000000003</v>
      </c>
      <c r="S55" s="547">
        <v>25.442198090000002</v>
      </c>
      <c r="T55" s="547">
        <v>-43.498919170000001</v>
      </c>
      <c r="U55" s="547">
        <v>-60.732571270000001</v>
      </c>
      <c r="V55" s="485"/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</row>
    <row r="56" spans="1:97" s="483" customFormat="1" ht="13.5">
      <c r="A56" s="444"/>
      <c r="B56" s="444"/>
      <c r="F56" s="207" t="s">
        <v>75</v>
      </c>
      <c r="G56" s="486">
        <v>25</v>
      </c>
      <c r="H56" s="533" t="s">
        <v>72</v>
      </c>
      <c r="I56" s="533">
        <v>3.4</v>
      </c>
      <c r="J56" s="662">
        <v>1.22</v>
      </c>
      <c r="K56" s="662" t="s">
        <v>347</v>
      </c>
      <c r="L56" s="662">
        <v>1900</v>
      </c>
      <c r="M56" s="547">
        <v>-4.8239999999999998</v>
      </c>
      <c r="N56" s="547">
        <v>18</v>
      </c>
      <c r="O56" s="547">
        <v>22.784637440000001</v>
      </c>
      <c r="P56" s="547">
        <v>19.825849999999999</v>
      </c>
      <c r="Q56" s="547">
        <v>136.4735</v>
      </c>
      <c r="R56" s="547">
        <v>4.1112299999999999</v>
      </c>
      <c r="S56" s="547">
        <v>30.38996865</v>
      </c>
      <c r="T56" s="547">
        <v>-43.697421380000002</v>
      </c>
      <c r="U56" s="547">
        <v>-55.09104619</v>
      </c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</row>
    <row r="57" spans="1:97" s="483" customFormat="1" ht="13.5">
      <c r="A57" s="444"/>
      <c r="B57" s="444"/>
      <c r="F57" s="207" t="s">
        <v>75</v>
      </c>
      <c r="G57" s="486">
        <v>25</v>
      </c>
      <c r="H57" s="533" t="s">
        <v>72</v>
      </c>
      <c r="I57" s="533">
        <v>3.4</v>
      </c>
      <c r="J57" s="662">
        <v>1.22</v>
      </c>
      <c r="K57" s="662" t="s">
        <v>347</v>
      </c>
      <c r="L57" s="662">
        <v>1900</v>
      </c>
      <c r="M57" s="547">
        <v>-5.9260000000000002</v>
      </c>
      <c r="N57" s="547">
        <v>17</v>
      </c>
      <c r="O57" s="547">
        <v>22.820989010000002</v>
      </c>
      <c r="P57" s="547">
        <v>19.38804</v>
      </c>
      <c r="Q57" s="547">
        <v>120.1979</v>
      </c>
      <c r="R57" s="547">
        <v>3.9248820000000002</v>
      </c>
      <c r="S57" s="547">
        <v>26.5007865</v>
      </c>
      <c r="T57" s="547">
        <v>-45.698883019999997</v>
      </c>
      <c r="U57" s="547">
        <v>-57.777707190000001</v>
      </c>
      <c r="V57" s="485"/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</row>
    <row r="58" spans="1:97" s="483" customFormat="1" ht="13.5">
      <c r="A58" s="444"/>
      <c r="B58" s="444"/>
      <c r="F58" s="207" t="s">
        <v>75</v>
      </c>
      <c r="G58" s="486">
        <v>25</v>
      </c>
      <c r="H58" s="533" t="s">
        <v>72</v>
      </c>
      <c r="I58" s="533">
        <v>3.4</v>
      </c>
      <c r="J58" s="662">
        <v>1.22</v>
      </c>
      <c r="K58" s="662" t="s">
        <v>347</v>
      </c>
      <c r="L58" s="662">
        <v>1900</v>
      </c>
      <c r="M58" s="547">
        <v>-6.883</v>
      </c>
      <c r="N58" s="547">
        <v>16</v>
      </c>
      <c r="O58" s="547">
        <v>22.777660520000001</v>
      </c>
      <c r="P58" s="547">
        <v>15.940250000000001</v>
      </c>
      <c r="Q58" s="547">
        <v>106.8079</v>
      </c>
      <c r="R58" s="547">
        <v>3.7924190000000002</v>
      </c>
      <c r="S58" s="547">
        <v>23.76419207</v>
      </c>
      <c r="T58" s="547">
        <v>-44.484498029999997</v>
      </c>
      <c r="U58" s="547">
        <v>-58.616838620000003</v>
      </c>
      <c r="V58" s="485"/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</row>
    <row r="59" spans="1:97" s="483" customFormat="1" ht="13.5">
      <c r="A59" s="444"/>
      <c r="B59" s="444"/>
      <c r="F59" s="207" t="s">
        <v>75</v>
      </c>
      <c r="G59" s="486">
        <v>25</v>
      </c>
      <c r="H59" s="533" t="s">
        <v>72</v>
      </c>
      <c r="I59" s="533">
        <v>3.4</v>
      </c>
      <c r="J59" s="662">
        <v>1.22</v>
      </c>
      <c r="K59" s="662" t="s">
        <v>347</v>
      </c>
      <c r="L59" s="662">
        <v>1900</v>
      </c>
      <c r="M59" s="547">
        <v>-7.899</v>
      </c>
      <c r="N59" s="547">
        <v>15</v>
      </c>
      <c r="O59" s="547">
        <v>22.71205076</v>
      </c>
      <c r="P59" s="547">
        <v>15.675459999999999</v>
      </c>
      <c r="Q59" s="547">
        <v>94.310130000000001</v>
      </c>
      <c r="R59" s="547">
        <v>3.6702949999999999</v>
      </c>
      <c r="S59" s="547">
        <v>20.54267973</v>
      </c>
      <c r="T59" s="547">
        <v>-43.341300689999997</v>
      </c>
      <c r="U59" s="547">
        <v>-58.64815145</v>
      </c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</row>
    <row r="60" spans="1:97" s="483" customFormat="1" ht="13.5">
      <c r="A60" s="444"/>
      <c r="B60" s="444"/>
      <c r="F60" s="207" t="s">
        <v>75</v>
      </c>
      <c r="G60" s="486">
        <v>25</v>
      </c>
      <c r="H60" s="533" t="s">
        <v>72</v>
      </c>
      <c r="I60" s="533">
        <v>3.4</v>
      </c>
      <c r="J60" s="662">
        <v>0.92</v>
      </c>
      <c r="K60" s="662" t="s">
        <v>347</v>
      </c>
      <c r="L60" s="662">
        <v>1900</v>
      </c>
      <c r="M60" s="547">
        <v>-6.7869999999999999</v>
      </c>
      <c r="N60" s="547">
        <v>14</v>
      </c>
      <c r="O60" s="547">
        <v>20.728813590000001</v>
      </c>
      <c r="P60" s="547">
        <v>17.48113</v>
      </c>
      <c r="Q60" s="547">
        <v>86.243510000000001</v>
      </c>
      <c r="R60" s="547">
        <v>3.6302300000000001</v>
      </c>
      <c r="S60" s="547">
        <v>22.803319680000001</v>
      </c>
      <c r="T60" s="547">
        <v>-47.540612809999999</v>
      </c>
      <c r="U60" s="547">
        <v>-57.074047139999998</v>
      </c>
      <c r="V60" s="485"/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</row>
    <row r="61" spans="1:97" s="483" customFormat="1" ht="13.5">
      <c r="A61" s="444"/>
      <c r="B61" s="444"/>
      <c r="F61" s="207" t="s">
        <v>75</v>
      </c>
      <c r="G61" s="486">
        <v>25</v>
      </c>
      <c r="H61" s="533" t="s">
        <v>72</v>
      </c>
      <c r="I61" s="533">
        <v>3.4</v>
      </c>
      <c r="J61" s="662">
        <v>0.92</v>
      </c>
      <c r="K61" s="662" t="s">
        <v>347</v>
      </c>
      <c r="L61" s="662">
        <v>1900</v>
      </c>
      <c r="M61" s="547">
        <v>-7.843</v>
      </c>
      <c r="N61" s="547">
        <v>13</v>
      </c>
      <c r="O61" s="547">
        <v>20.737904440000001</v>
      </c>
      <c r="P61" s="547">
        <v>15.78379</v>
      </c>
      <c r="Q61" s="547">
        <v>76.456460000000007</v>
      </c>
      <c r="R61" s="547">
        <v>3.5167079999999999</v>
      </c>
      <c r="S61" s="547">
        <v>19.945971650000001</v>
      </c>
      <c r="T61" s="547">
        <v>-47.516603410000002</v>
      </c>
      <c r="U61" s="547">
        <v>-58.906036640000004</v>
      </c>
      <c r="V61" s="485"/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</row>
    <row r="62" spans="1:97" s="483" customFormat="1" ht="13.5">
      <c r="A62" s="444"/>
      <c r="B62" s="444"/>
      <c r="F62" s="207" t="s">
        <v>75</v>
      </c>
      <c r="G62" s="486">
        <v>25</v>
      </c>
      <c r="H62" s="533" t="s">
        <v>72</v>
      </c>
      <c r="I62" s="533">
        <v>3.4</v>
      </c>
      <c r="J62" s="662">
        <v>0.92</v>
      </c>
      <c r="K62" s="662" t="s">
        <v>347</v>
      </c>
      <c r="L62" s="662">
        <v>1900</v>
      </c>
      <c r="M62" s="547">
        <v>-8.77</v>
      </c>
      <c r="N62" s="547">
        <v>12</v>
      </c>
      <c r="O62" s="547">
        <v>20.691256490000001</v>
      </c>
      <c r="P62" s="547">
        <v>14.362629999999999</v>
      </c>
      <c r="Q62" s="547">
        <v>68.62473</v>
      </c>
      <c r="R62" s="547">
        <v>3.43303</v>
      </c>
      <c r="S62" s="547">
        <v>17.53158509</v>
      </c>
      <c r="T62" s="547">
        <v>-45.862180500000001</v>
      </c>
      <c r="U62" s="547">
        <v>-59.877905220000002</v>
      </c>
      <c r="V62" s="485"/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</row>
    <row r="63" spans="1:97" s="483" customFormat="1" ht="13.5">
      <c r="A63" s="444"/>
      <c r="B63" s="444"/>
      <c r="F63" s="207" t="s">
        <v>75</v>
      </c>
      <c r="G63" s="486">
        <v>25</v>
      </c>
      <c r="H63" s="533" t="s">
        <v>72</v>
      </c>
      <c r="I63" s="533">
        <v>3.4</v>
      </c>
      <c r="J63" s="662">
        <v>0.92</v>
      </c>
      <c r="K63" s="662" t="s">
        <v>347</v>
      </c>
      <c r="L63" s="662">
        <v>1900</v>
      </c>
      <c r="M63" s="547">
        <v>-9.7170000000000005</v>
      </c>
      <c r="N63" s="547">
        <v>11</v>
      </c>
      <c r="O63" s="547">
        <v>20.628004529999998</v>
      </c>
      <c r="P63" s="547">
        <v>13.498620000000001</v>
      </c>
      <c r="Q63" s="547">
        <v>61.429099999999998</v>
      </c>
      <c r="R63" s="547">
        <v>3.3607049999999998</v>
      </c>
      <c r="S63" s="547">
        <v>15.21550878</v>
      </c>
      <c r="T63" s="547">
        <v>-44.613652479999999</v>
      </c>
      <c r="U63" s="547">
        <v>-60.963166180000002</v>
      </c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</row>
    <row r="64" spans="1:97" s="483" customFormat="1" ht="13.5">
      <c r="A64" s="444"/>
      <c r="B64" s="444"/>
      <c r="F64" s="207" t="s">
        <v>75</v>
      </c>
      <c r="G64" s="486">
        <v>25</v>
      </c>
      <c r="H64" s="533" t="s">
        <v>72</v>
      </c>
      <c r="I64" s="533">
        <v>3.4</v>
      </c>
      <c r="J64" s="662">
        <v>0.92</v>
      </c>
      <c r="K64" s="662" t="s">
        <v>347</v>
      </c>
      <c r="L64" s="662">
        <v>1900</v>
      </c>
      <c r="M64" s="547">
        <v>-10.612</v>
      </c>
      <c r="N64" s="547">
        <v>10</v>
      </c>
      <c r="O64" s="547">
        <v>20.545803029999998</v>
      </c>
      <c r="P64" s="547">
        <v>12.52338</v>
      </c>
      <c r="Q64" s="547">
        <v>55.424999999999997</v>
      </c>
      <c r="R64" s="547">
        <v>3.3006380000000002</v>
      </c>
      <c r="S64" s="547">
        <v>13.23919186</v>
      </c>
      <c r="T64" s="547">
        <v>-43.562508229999999</v>
      </c>
      <c r="U64" s="547">
        <v>-61.580862439999997</v>
      </c>
      <c r="V64" s="485"/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</row>
    <row r="65" spans="1:98" s="483" customFormat="1" ht="13.5">
      <c r="A65" s="444"/>
      <c r="B65" s="444"/>
      <c r="F65" s="207" t="s">
        <v>75</v>
      </c>
      <c r="G65" s="486">
        <v>25</v>
      </c>
      <c r="H65" s="533" t="s">
        <v>72</v>
      </c>
      <c r="I65" s="533">
        <v>3.4</v>
      </c>
      <c r="J65" s="662">
        <v>0.69</v>
      </c>
      <c r="K65" s="662" t="s">
        <v>285</v>
      </c>
      <c r="L65" s="662">
        <v>1900</v>
      </c>
      <c r="M65" s="547">
        <v>-8.5030000000000001</v>
      </c>
      <c r="N65" s="547">
        <v>9</v>
      </c>
      <c r="O65" s="547">
        <v>17.42978033</v>
      </c>
      <c r="P65" s="547">
        <v>11.261749999999999</v>
      </c>
      <c r="Q65" s="547">
        <v>49.897880000000001</v>
      </c>
      <c r="R65" s="547">
        <v>2.4139020000000002</v>
      </c>
      <c r="S65" s="547">
        <v>15.214685920000001</v>
      </c>
      <c r="T65" s="547">
        <v>-47.301584939999998</v>
      </c>
      <c r="U65" s="547">
        <v>-61.763960189999999</v>
      </c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</row>
    <row r="66" spans="1:98" s="483" customFormat="1" ht="13.5">
      <c r="A66" s="444"/>
      <c r="B66" s="444"/>
      <c r="F66" s="207" t="s">
        <v>75</v>
      </c>
      <c r="G66" s="486">
        <v>25</v>
      </c>
      <c r="H66" s="533" t="s">
        <v>72</v>
      </c>
      <c r="I66" s="533">
        <v>3.4</v>
      </c>
      <c r="J66" s="662">
        <v>0.69</v>
      </c>
      <c r="K66" s="662" t="s">
        <v>285</v>
      </c>
      <c r="L66" s="662">
        <v>1900</v>
      </c>
      <c r="M66" s="547">
        <v>-9.4689999999999994</v>
      </c>
      <c r="N66" s="547">
        <v>8</v>
      </c>
      <c r="O66" s="547">
        <v>17.374148030000001</v>
      </c>
      <c r="P66" s="547">
        <v>10.860580000000001</v>
      </c>
      <c r="Q66" s="547">
        <v>45.151809999999998</v>
      </c>
      <c r="R66" s="547">
        <v>2.3581270000000001</v>
      </c>
      <c r="S66" s="547">
        <v>12.98640174</v>
      </c>
      <c r="T66" s="547">
        <v>-46.577755570000001</v>
      </c>
      <c r="U66" s="547">
        <v>-63.357075450000004</v>
      </c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</row>
    <row r="67" spans="1:98" s="483" customFormat="1" ht="13.5">
      <c r="A67" s="444"/>
      <c r="B67" s="444"/>
      <c r="F67" s="207" t="s">
        <v>75</v>
      </c>
      <c r="G67" s="486">
        <v>25</v>
      </c>
      <c r="H67" s="533" t="s">
        <v>72</v>
      </c>
      <c r="I67" s="533">
        <v>3.4</v>
      </c>
      <c r="J67" s="662">
        <v>0.69</v>
      </c>
      <c r="K67" s="662" t="s">
        <v>285</v>
      </c>
      <c r="L67" s="662">
        <v>1900</v>
      </c>
      <c r="M67" s="547">
        <v>-10.388999999999999</v>
      </c>
      <c r="N67" s="547">
        <v>7</v>
      </c>
      <c r="O67" s="547">
        <v>17.31622003</v>
      </c>
      <c r="P67" s="547">
        <v>11.43125</v>
      </c>
      <c r="Q67" s="547">
        <v>41.13955</v>
      </c>
      <c r="R67" s="547">
        <v>2.3163849999999999</v>
      </c>
      <c r="S67" s="547">
        <v>10.956280659999999</v>
      </c>
      <c r="T67" s="547">
        <v>-45.872151950000003</v>
      </c>
      <c r="U67" s="547">
        <v>-64.167701609999995</v>
      </c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</row>
    <row r="68" spans="1:98" s="483" customFormat="1" ht="13.5">
      <c r="A68" s="444"/>
      <c r="B68" s="444"/>
      <c r="F68" s="207" t="s">
        <v>75</v>
      </c>
      <c r="G68" s="486">
        <v>25</v>
      </c>
      <c r="H68" s="533" t="s">
        <v>72</v>
      </c>
      <c r="I68" s="533">
        <v>3.4</v>
      </c>
      <c r="J68" s="662">
        <v>0.69</v>
      </c>
      <c r="K68" s="662" t="s">
        <v>285</v>
      </c>
      <c r="L68" s="662">
        <v>1900</v>
      </c>
      <c r="M68" s="547">
        <v>-11.355</v>
      </c>
      <c r="N68" s="547">
        <v>6</v>
      </c>
      <c r="O68" s="547">
        <v>17.242839830000001</v>
      </c>
      <c r="P68" s="547">
        <v>11.24715</v>
      </c>
      <c r="Q68" s="547">
        <v>37.48997</v>
      </c>
      <c r="R68" s="547">
        <v>2.2752889999999999</v>
      </c>
      <c r="S68" s="547">
        <v>9.2020127899999995</v>
      </c>
      <c r="T68" s="547">
        <v>-45.42610921</v>
      </c>
      <c r="U68" s="547">
        <v>-64.769263330000001</v>
      </c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</row>
    <row r="69" spans="1:98" s="483" customFormat="1" ht="13.5">
      <c r="A69" s="444"/>
      <c r="B69" s="444"/>
      <c r="F69" s="207" t="s">
        <v>75</v>
      </c>
      <c r="G69" s="486">
        <v>25</v>
      </c>
      <c r="H69" s="533" t="s">
        <v>72</v>
      </c>
      <c r="I69" s="533">
        <v>3.4</v>
      </c>
      <c r="J69" s="662">
        <v>0.69</v>
      </c>
      <c r="K69" s="662" t="s">
        <v>285</v>
      </c>
      <c r="L69" s="662">
        <v>1900</v>
      </c>
      <c r="M69" s="547">
        <v>-12.271000000000001</v>
      </c>
      <c r="N69" s="547">
        <v>5</v>
      </c>
      <c r="O69" s="547">
        <v>17.177840629999999</v>
      </c>
      <c r="P69" s="547">
        <v>9.7301110000000008</v>
      </c>
      <c r="Q69" s="547">
        <v>34.532040000000002</v>
      </c>
      <c r="R69" s="547">
        <v>2.2433689999999999</v>
      </c>
      <c r="S69" s="547">
        <v>7.95394311</v>
      </c>
      <c r="T69" s="547">
        <v>-45.549123489999999</v>
      </c>
      <c r="U69" s="547">
        <v>-64.434811190000005</v>
      </c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</row>
    <row r="70" spans="1:98" s="483" customFormat="1" ht="13.5">
      <c r="A70" s="444"/>
      <c r="B70" s="444"/>
      <c r="F70" s="207" t="s">
        <v>75</v>
      </c>
      <c r="G70" s="486">
        <v>25</v>
      </c>
      <c r="H70" s="533" t="s">
        <v>72</v>
      </c>
      <c r="I70" s="533">
        <v>3.4</v>
      </c>
      <c r="J70" s="662">
        <v>0.69</v>
      </c>
      <c r="K70" s="662" t="s">
        <v>285</v>
      </c>
      <c r="L70" s="662">
        <v>1900</v>
      </c>
      <c r="M70" s="547">
        <v>-13.182</v>
      </c>
      <c r="N70" s="547">
        <v>4</v>
      </c>
      <c r="O70" s="547">
        <v>17.086825730000001</v>
      </c>
      <c r="P70" s="547">
        <v>9.0305510000000009</v>
      </c>
      <c r="Q70" s="547">
        <v>32.006250000000001</v>
      </c>
      <c r="R70" s="547">
        <v>2.2158549999999999</v>
      </c>
      <c r="S70" s="547">
        <v>6.7208459999999999</v>
      </c>
      <c r="T70" s="547">
        <v>-45.936897950000002</v>
      </c>
      <c r="U70" s="547">
        <v>-64.296160029999996</v>
      </c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</row>
    <row r="71" spans="1:98" s="483" customFormat="1" ht="13.5">
      <c r="A71" s="444"/>
      <c r="B71" s="444"/>
      <c r="F71" s="207" t="s">
        <v>75</v>
      </c>
      <c r="G71" s="486">
        <v>25</v>
      </c>
      <c r="H71" s="533" t="s">
        <v>72</v>
      </c>
      <c r="I71" s="533">
        <v>3.4</v>
      </c>
      <c r="J71" s="662">
        <v>0.55000000000000004</v>
      </c>
      <c r="K71" s="662" t="s">
        <v>285</v>
      </c>
      <c r="L71" s="662">
        <v>1900</v>
      </c>
      <c r="M71" s="547">
        <v>-12.813000000000001</v>
      </c>
      <c r="N71" s="547">
        <v>3</v>
      </c>
      <c r="O71" s="547">
        <v>15.68818673</v>
      </c>
      <c r="P71" s="547">
        <v>9.6634550000000008</v>
      </c>
      <c r="Q71" s="547">
        <v>29.64827</v>
      </c>
      <c r="R71" s="547">
        <v>2.2040769999999998</v>
      </c>
      <c r="S71" s="547">
        <v>6.4791069400000003</v>
      </c>
      <c r="T71" s="547">
        <v>-52.101826510000002</v>
      </c>
      <c r="U71" s="547">
        <v>-64.005616770000003</v>
      </c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</row>
    <row r="72" spans="1:98" s="483" customFormat="1" ht="13.5">
      <c r="A72" s="444"/>
      <c r="B72" s="444"/>
      <c r="F72" s="207" t="s">
        <v>75</v>
      </c>
      <c r="G72" s="486">
        <v>25</v>
      </c>
      <c r="H72" s="533" t="s">
        <v>72</v>
      </c>
      <c r="I72" s="533">
        <v>3.4</v>
      </c>
      <c r="J72" s="662">
        <v>0.55000000000000004</v>
      </c>
      <c r="K72" s="662" t="s">
        <v>285</v>
      </c>
      <c r="L72" s="662">
        <v>1900</v>
      </c>
      <c r="M72" s="547">
        <v>-13.801</v>
      </c>
      <c r="N72" s="547">
        <v>2</v>
      </c>
      <c r="O72" s="547">
        <v>15.685461829999999</v>
      </c>
      <c r="P72" s="547">
        <v>9.6880100000000002</v>
      </c>
      <c r="Q72" s="547">
        <v>27.80893</v>
      </c>
      <c r="R72" s="547">
        <v>2.182204</v>
      </c>
      <c r="S72" s="547">
        <v>5.3546980399999997</v>
      </c>
      <c r="T72" s="547">
        <v>-52.145580240000001</v>
      </c>
      <c r="U72" s="547">
        <v>-63.245312630000001</v>
      </c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</row>
    <row r="73" spans="1:98" s="483" customFormat="1" ht="13.5">
      <c r="A73" s="444"/>
      <c r="B73" s="444"/>
      <c r="F73" s="207" t="s">
        <v>75</v>
      </c>
      <c r="G73" s="486">
        <v>25</v>
      </c>
      <c r="H73" s="533" t="s">
        <v>72</v>
      </c>
      <c r="I73" s="533">
        <v>3.4</v>
      </c>
      <c r="J73" s="662">
        <v>0.55000000000000004</v>
      </c>
      <c r="K73" s="662" t="s">
        <v>285</v>
      </c>
      <c r="L73" s="662">
        <v>1900</v>
      </c>
      <c r="M73" s="547">
        <v>-14.7</v>
      </c>
      <c r="N73" s="547">
        <v>1</v>
      </c>
      <c r="O73" s="547">
        <v>15.633297430000001</v>
      </c>
      <c r="P73" s="547">
        <v>8.7368760000000005</v>
      </c>
      <c r="Q73" s="547">
        <v>26.370539999999998</v>
      </c>
      <c r="R73" s="547">
        <v>2.1648559999999999</v>
      </c>
      <c r="S73" s="547">
        <v>4.5214535900000001</v>
      </c>
      <c r="T73" s="547">
        <v>-52.199561840000001</v>
      </c>
      <c r="U73" s="547">
        <v>-62.74017946</v>
      </c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</row>
    <row r="74" spans="1:98" s="483" customFormat="1" ht="13.5">
      <c r="A74" s="444"/>
      <c r="B74" s="444"/>
      <c r="F74" s="207" t="s">
        <v>75</v>
      </c>
      <c r="G74" s="486">
        <v>25</v>
      </c>
      <c r="H74" s="533" t="s">
        <v>72</v>
      </c>
      <c r="I74" s="533">
        <v>3.4</v>
      </c>
      <c r="J74" s="662">
        <v>0.55000000000000004</v>
      </c>
      <c r="K74" s="662" t="s">
        <v>285</v>
      </c>
      <c r="L74" s="662">
        <v>1900</v>
      </c>
      <c r="M74" s="547">
        <v>-15.72</v>
      </c>
      <c r="N74" s="547">
        <v>0</v>
      </c>
      <c r="O74" s="547">
        <v>15.573295229999999</v>
      </c>
      <c r="P74" s="547">
        <v>8.5840599999999991</v>
      </c>
      <c r="Q74" s="547">
        <v>25.01857</v>
      </c>
      <c r="R74" s="547">
        <v>2.1544439999999998</v>
      </c>
      <c r="S74" s="547">
        <v>3.6424560700000002</v>
      </c>
      <c r="T74" s="547">
        <v>-52.669518189999998</v>
      </c>
      <c r="U74" s="547">
        <v>-61.981702869999999</v>
      </c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</row>
    <row r="75" spans="1:98" s="483" customFormat="1" ht="13.5">
      <c r="A75" s="444"/>
      <c r="B75" s="444"/>
      <c r="F75" s="207" t="s">
        <v>75</v>
      </c>
      <c r="G75" s="486">
        <v>25</v>
      </c>
      <c r="H75" s="533" t="s">
        <v>72</v>
      </c>
      <c r="I75" s="533">
        <v>3.4</v>
      </c>
      <c r="J75" s="662">
        <v>0.55000000000000004</v>
      </c>
      <c r="K75" s="662" t="s">
        <v>285</v>
      </c>
      <c r="L75" s="662">
        <v>1900</v>
      </c>
      <c r="M75" s="547">
        <v>-16.661999999999999</v>
      </c>
      <c r="N75" s="547">
        <v>-1</v>
      </c>
      <c r="O75" s="547">
        <v>15.572851330000001</v>
      </c>
      <c r="P75" s="547">
        <v>7.4853969999999999</v>
      </c>
      <c r="Q75" s="547">
        <v>23.991150000000001</v>
      </c>
      <c r="R75" s="547">
        <v>2.1459250000000001</v>
      </c>
      <c r="S75" s="547">
        <v>3.07466683</v>
      </c>
      <c r="T75" s="547">
        <v>-53.243325059999997</v>
      </c>
      <c r="U75" s="547">
        <v>-61.006559600000003</v>
      </c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</row>
    <row r="76" spans="1:98" s="483" customFormat="1" ht="13.5">
      <c r="A76" s="444"/>
      <c r="B76" s="444"/>
      <c r="F76" s="207" t="s">
        <v>75</v>
      </c>
      <c r="G76" s="486">
        <v>25</v>
      </c>
      <c r="H76" s="533" t="s">
        <v>72</v>
      </c>
      <c r="I76" s="533">
        <v>3.4</v>
      </c>
      <c r="J76" s="662">
        <v>0.55000000000000004</v>
      </c>
      <c r="K76" s="662" t="s">
        <v>285</v>
      </c>
      <c r="L76" s="662">
        <v>1900</v>
      </c>
      <c r="M76" s="547">
        <v>-17.581</v>
      </c>
      <c r="N76" s="547">
        <v>-2</v>
      </c>
      <c r="O76" s="547">
        <v>15.550846829999999</v>
      </c>
      <c r="P76" s="547">
        <v>8.8834630000000008</v>
      </c>
      <c r="Q76" s="547">
        <v>23.147819999999999</v>
      </c>
      <c r="R76" s="547">
        <v>2.1378140000000001</v>
      </c>
      <c r="S76" s="547">
        <v>2.4477341199999998</v>
      </c>
      <c r="T76" s="547">
        <v>-54.046832209999998</v>
      </c>
      <c r="U76" s="547">
        <v>-59.988224819999999</v>
      </c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</row>
    <row r="77" spans="1:98" s="483" customFormat="1" ht="13.5">
      <c r="A77" s="444"/>
      <c r="B77" s="444"/>
      <c r="F77" s="207" t="s">
        <v>75</v>
      </c>
      <c r="G77" s="486">
        <v>25</v>
      </c>
      <c r="H77" s="533" t="s">
        <v>72</v>
      </c>
      <c r="I77" s="533">
        <v>3.4</v>
      </c>
      <c r="J77" s="662">
        <v>0.55000000000000004</v>
      </c>
      <c r="K77" s="662" t="s">
        <v>285</v>
      </c>
      <c r="L77" s="662">
        <v>1900</v>
      </c>
      <c r="M77" s="547">
        <v>-18.443000000000001</v>
      </c>
      <c r="N77" s="547">
        <v>-3</v>
      </c>
      <c r="O77" s="547">
        <v>15.401299229999999</v>
      </c>
      <c r="P77" s="547">
        <v>6.0634779999999999</v>
      </c>
      <c r="Q77" s="547">
        <v>22.610320000000002</v>
      </c>
      <c r="R77" s="547">
        <v>2.1508590000000001</v>
      </c>
      <c r="S77" s="547">
        <v>2.08844282</v>
      </c>
      <c r="T77" s="547">
        <v>-54.525772150000002</v>
      </c>
      <c r="U77" s="547">
        <v>-59.767089820000002</v>
      </c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</row>
    <row r="78" spans="1:98" s="483" customFormat="1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</row>
    <row r="80" spans="1:98" s="483" customFormat="1" ht="13.5">
      <c r="F80" s="486"/>
      <c r="G80" s="486"/>
      <c r="H80" s="526"/>
      <c r="I80" s="526"/>
      <c r="J80" s="526"/>
      <c r="M80" s="530"/>
      <c r="N80" s="526"/>
      <c r="O80" s="530"/>
      <c r="P80" s="530"/>
      <c r="Q80" s="530"/>
      <c r="R80" s="530"/>
      <c r="S80" s="530"/>
      <c r="T80" s="530"/>
      <c r="U80" s="530"/>
      <c r="V80" s="530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9:98" s="483" customFormat="1">
      <c r="M81" s="484"/>
      <c r="N81" s="484"/>
      <c r="O81" s="484"/>
      <c r="P81" s="484"/>
      <c r="Q81" s="487"/>
      <c r="R81" s="484"/>
      <c r="S81" s="484"/>
      <c r="T81" s="484"/>
      <c r="U81" s="484"/>
      <c r="V81" s="213"/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9:98">
      <c r="I82" s="204"/>
      <c r="J82" s="204"/>
      <c r="K82" s="204"/>
      <c r="L82" s="204"/>
      <c r="W82" s="216"/>
      <c r="X82" s="196"/>
      <c r="Y82" s="196"/>
      <c r="Z82" s="196"/>
      <c r="AA82" s="196"/>
      <c r="AB82" s="205"/>
      <c r="AC82" s="216"/>
      <c r="AD82" s="216"/>
      <c r="AE82" s="216"/>
      <c r="AF82" s="216"/>
    </row>
    <row r="83" spans="9:98">
      <c r="I83" s="204"/>
      <c r="J83" s="204"/>
      <c r="K83" s="204"/>
      <c r="L83" s="204"/>
      <c r="W83" s="216"/>
      <c r="X83" s="196"/>
      <c r="Y83" s="196"/>
      <c r="Z83" s="196"/>
      <c r="AA83" s="196"/>
      <c r="AB83" s="205"/>
      <c r="AC83" s="216"/>
      <c r="AD83" s="216"/>
      <c r="AE83" s="216"/>
      <c r="AF83" s="216"/>
    </row>
    <row r="84" spans="9:98">
      <c r="I84" s="204"/>
      <c r="J84" s="204"/>
      <c r="K84" s="204"/>
      <c r="L84" s="204"/>
      <c r="W84" s="216"/>
      <c r="X84" s="196"/>
      <c r="Y84" s="196"/>
      <c r="Z84" s="196"/>
      <c r="AA84" s="196"/>
      <c r="AB84" s="205"/>
      <c r="AC84" s="216"/>
      <c r="AD84" s="216"/>
      <c r="AE84" s="216"/>
      <c r="AF84" s="216"/>
    </row>
    <row r="85" spans="9:98">
      <c r="I85" s="204"/>
      <c r="J85" s="204"/>
      <c r="K85" s="204"/>
      <c r="L85" s="204"/>
      <c r="W85" s="216"/>
      <c r="X85" s="196"/>
      <c r="Y85" s="196"/>
      <c r="Z85" s="196"/>
      <c r="AA85" s="196"/>
      <c r="AB85" s="205"/>
      <c r="AC85" s="216"/>
      <c r="AD85" s="216"/>
      <c r="AE85" s="216"/>
      <c r="AF85" s="216"/>
    </row>
    <row r="86" spans="9:98">
      <c r="I86" s="204"/>
      <c r="J86" s="204"/>
      <c r="K86" s="204"/>
      <c r="L86" s="204"/>
      <c r="W86" s="216"/>
      <c r="X86" s="196"/>
      <c r="Y86" s="196"/>
      <c r="Z86" s="196"/>
      <c r="AA86" s="196"/>
      <c r="AB86" s="205"/>
      <c r="AC86" s="216"/>
      <c r="AD86" s="216"/>
      <c r="AE86" s="216"/>
      <c r="AF86" s="216"/>
    </row>
    <row r="87" spans="9:98">
      <c r="I87" s="204"/>
      <c r="J87" s="204"/>
      <c r="K87" s="204"/>
      <c r="L87" s="204"/>
      <c r="W87" s="216"/>
      <c r="X87" s="196"/>
      <c r="Y87" s="196"/>
      <c r="Z87" s="196"/>
      <c r="AA87" s="196"/>
      <c r="AB87" s="205"/>
      <c r="AC87" s="216"/>
      <c r="AD87" s="216"/>
      <c r="AE87" s="216"/>
      <c r="AF87" s="216"/>
    </row>
    <row r="88" spans="9:98">
      <c r="I88" s="204"/>
      <c r="J88" s="204"/>
      <c r="K88" s="204"/>
      <c r="L88" s="204"/>
      <c r="W88" s="216"/>
      <c r="X88" s="196"/>
      <c r="Y88" s="196"/>
      <c r="Z88" s="196"/>
      <c r="AA88" s="196"/>
      <c r="AB88" s="205"/>
      <c r="AC88" s="216"/>
      <c r="AD88" s="216"/>
      <c r="AE88" s="216"/>
      <c r="AF88" s="216"/>
    </row>
    <row r="89" spans="9:98">
      <c r="I89" s="204"/>
      <c r="J89" s="204"/>
      <c r="K89" s="204"/>
      <c r="L89" s="204"/>
      <c r="W89" s="216"/>
      <c r="X89" s="196"/>
      <c r="Y89" s="196"/>
      <c r="Z89" s="196"/>
      <c r="AA89" s="196"/>
      <c r="AB89" s="205"/>
      <c r="AC89" s="216"/>
      <c r="AD89" s="216"/>
      <c r="AE89" s="216"/>
      <c r="AF89" s="216"/>
    </row>
    <row r="90" spans="9:98">
      <c r="I90" s="204"/>
      <c r="J90" s="204"/>
      <c r="K90" s="204"/>
      <c r="L90" s="204"/>
      <c r="W90" s="216"/>
      <c r="X90" s="196"/>
      <c r="Y90" s="196"/>
      <c r="Z90" s="196"/>
      <c r="AA90" s="196"/>
      <c r="AB90" s="205"/>
      <c r="AC90" s="216"/>
      <c r="AD90" s="216"/>
      <c r="AE90" s="216"/>
      <c r="AF90" s="216"/>
    </row>
    <row r="91" spans="9:98">
      <c r="I91" s="204"/>
      <c r="J91" s="204"/>
      <c r="K91" s="204"/>
      <c r="L91" s="204"/>
      <c r="W91" s="216"/>
      <c r="X91" s="196"/>
      <c r="Y91" s="196"/>
      <c r="Z91" s="196"/>
      <c r="AA91" s="196"/>
      <c r="AB91" s="205"/>
      <c r="AC91" s="216"/>
      <c r="AD91" s="216"/>
      <c r="AE91" s="216"/>
      <c r="AF91" s="216"/>
    </row>
    <row r="92" spans="9:98">
      <c r="I92" s="204"/>
      <c r="J92" s="204"/>
      <c r="K92" s="204"/>
      <c r="L92" s="204"/>
      <c r="W92" s="216"/>
      <c r="X92" s="196"/>
      <c r="Y92" s="196"/>
      <c r="Z92" s="196"/>
      <c r="AA92" s="196"/>
      <c r="AB92" s="205"/>
      <c r="AC92" s="216"/>
      <c r="AD92" s="216"/>
      <c r="AE92" s="216"/>
      <c r="AF92" s="216"/>
    </row>
    <row r="93" spans="9:98">
      <c r="I93" s="204"/>
      <c r="J93" s="204"/>
      <c r="K93" s="204"/>
      <c r="L93" s="204"/>
      <c r="W93" s="216"/>
      <c r="X93" s="196"/>
      <c r="Y93" s="196"/>
      <c r="Z93" s="196"/>
      <c r="AA93" s="196"/>
      <c r="AB93" s="205"/>
      <c r="AC93" s="216"/>
      <c r="AD93" s="216"/>
      <c r="AE93" s="216"/>
      <c r="AF93" s="216"/>
    </row>
    <row r="94" spans="9:98">
      <c r="I94" s="204"/>
      <c r="J94" s="204"/>
      <c r="K94" s="204"/>
      <c r="L94" s="204"/>
      <c r="W94" s="216"/>
      <c r="X94" s="196"/>
      <c r="Y94" s="196"/>
      <c r="Z94" s="196"/>
      <c r="AA94" s="196"/>
      <c r="AB94" s="205"/>
      <c r="AC94" s="216"/>
      <c r="AD94" s="216"/>
      <c r="AE94" s="216"/>
      <c r="AF94" s="216"/>
    </row>
    <row r="95" spans="9:98">
      <c r="I95" s="204"/>
      <c r="J95" s="204"/>
      <c r="K95" s="204"/>
      <c r="L95" s="204"/>
      <c r="W95" s="216"/>
      <c r="X95" s="196"/>
      <c r="Y95" s="196"/>
      <c r="Z95" s="196"/>
      <c r="AA95" s="196"/>
      <c r="AB95" s="205"/>
      <c r="AC95" s="216"/>
      <c r="AD95" s="216"/>
      <c r="AE95" s="216"/>
      <c r="AF95" s="216"/>
    </row>
    <row r="96" spans="9:98">
      <c r="I96" s="204"/>
      <c r="J96" s="204"/>
      <c r="K96" s="204"/>
      <c r="L96" s="204"/>
      <c r="W96" s="216"/>
      <c r="X96" s="196"/>
      <c r="Y96" s="196"/>
      <c r="Z96" s="196"/>
      <c r="AA96" s="196"/>
      <c r="AB96" s="205"/>
      <c r="AC96" s="216"/>
      <c r="AD96" s="216"/>
      <c r="AE96" s="216"/>
      <c r="AF96" s="216"/>
    </row>
    <row r="97" spans="9:32">
      <c r="I97" s="204"/>
      <c r="J97" s="204"/>
      <c r="K97" s="204"/>
      <c r="L97" s="204"/>
      <c r="W97" s="216"/>
      <c r="X97" s="196"/>
      <c r="Y97" s="196"/>
      <c r="Z97" s="196"/>
      <c r="AA97" s="196"/>
      <c r="AB97" s="205"/>
      <c r="AC97" s="216"/>
      <c r="AD97" s="216"/>
      <c r="AE97" s="216"/>
      <c r="AF97" s="216"/>
    </row>
    <row r="98" spans="9:32">
      <c r="I98" s="204"/>
      <c r="J98" s="204"/>
      <c r="K98" s="204"/>
      <c r="L98" s="204"/>
      <c r="W98" s="216"/>
      <c r="X98" s="196"/>
      <c r="Y98" s="196"/>
      <c r="Z98" s="196"/>
      <c r="AA98" s="196"/>
      <c r="AB98" s="205"/>
      <c r="AC98" s="216"/>
      <c r="AD98" s="216"/>
      <c r="AE98" s="216"/>
      <c r="AF98" s="216"/>
    </row>
    <row r="99" spans="9:32">
      <c r="I99" s="204"/>
      <c r="J99" s="204"/>
      <c r="K99" s="204"/>
      <c r="L99" s="204"/>
      <c r="W99" s="216"/>
      <c r="X99" s="196"/>
      <c r="Y99" s="196"/>
      <c r="Z99" s="196"/>
      <c r="AA99" s="196"/>
      <c r="AB99" s="205"/>
      <c r="AC99" s="216"/>
      <c r="AD99" s="216"/>
      <c r="AE99" s="216"/>
      <c r="AF99" s="216"/>
    </row>
    <row r="100" spans="9:32">
      <c r="I100" s="204"/>
      <c r="J100" s="204"/>
      <c r="K100" s="204"/>
      <c r="L100" s="204"/>
      <c r="W100" s="216"/>
      <c r="X100" s="196"/>
      <c r="Y100" s="196"/>
      <c r="Z100" s="196"/>
      <c r="AA100" s="196"/>
      <c r="AB100" s="205"/>
      <c r="AC100" s="216"/>
      <c r="AD100" s="216"/>
      <c r="AE100" s="216"/>
      <c r="AF100" s="216"/>
    </row>
    <row r="101" spans="9:32">
      <c r="I101" s="204"/>
      <c r="J101" s="204"/>
      <c r="K101" s="204"/>
      <c r="L101" s="204"/>
      <c r="W101" s="216"/>
      <c r="X101" s="196"/>
      <c r="Y101" s="196"/>
      <c r="Z101" s="196"/>
      <c r="AA101" s="196"/>
      <c r="AB101" s="205"/>
      <c r="AC101" s="216"/>
      <c r="AD101" s="216"/>
      <c r="AE101" s="216"/>
      <c r="AF101" s="216"/>
    </row>
    <row r="102" spans="9:32">
      <c r="I102" s="204"/>
      <c r="J102" s="204"/>
      <c r="K102" s="204"/>
      <c r="L102" s="204"/>
      <c r="W102" s="216"/>
      <c r="X102" s="196"/>
      <c r="Y102" s="196"/>
      <c r="Z102" s="196"/>
      <c r="AA102" s="196"/>
      <c r="AB102" s="205"/>
      <c r="AC102" s="216"/>
      <c r="AD102" s="216"/>
      <c r="AE102" s="216"/>
      <c r="AF102" s="216"/>
    </row>
    <row r="103" spans="9:32">
      <c r="I103" s="204"/>
      <c r="J103" s="204"/>
      <c r="K103" s="204"/>
      <c r="L103" s="204"/>
      <c r="W103" s="216"/>
      <c r="X103" s="196"/>
      <c r="Y103" s="196"/>
      <c r="Z103" s="196"/>
      <c r="AA103" s="196"/>
      <c r="AB103" s="205"/>
      <c r="AC103" s="216"/>
      <c r="AD103" s="216"/>
      <c r="AE103" s="216"/>
      <c r="AF103" s="216"/>
    </row>
    <row r="104" spans="9:32">
      <c r="I104" s="204"/>
      <c r="J104" s="204"/>
      <c r="K104" s="204"/>
      <c r="L104" s="204"/>
      <c r="W104" s="216"/>
      <c r="X104" s="196"/>
      <c r="Y104" s="196"/>
      <c r="Z104" s="196"/>
      <c r="AA104" s="196"/>
      <c r="AB104" s="205"/>
      <c r="AC104" s="216"/>
      <c r="AD104" s="216"/>
      <c r="AE104" s="216"/>
      <c r="AF104" s="216"/>
    </row>
    <row r="105" spans="9:32">
      <c r="I105" s="204"/>
      <c r="J105" s="204"/>
      <c r="K105" s="204"/>
      <c r="L105" s="204"/>
      <c r="W105" s="216"/>
      <c r="X105" s="196"/>
      <c r="Y105" s="196"/>
      <c r="Z105" s="196"/>
      <c r="AA105" s="196"/>
      <c r="AB105" s="205"/>
      <c r="AC105" s="216"/>
      <c r="AD105" s="216"/>
      <c r="AE105" s="216"/>
      <c r="AF105" s="216"/>
    </row>
    <row r="106" spans="9:32">
      <c r="I106" s="204"/>
      <c r="J106" s="204"/>
      <c r="K106" s="204"/>
      <c r="L106" s="204"/>
      <c r="W106" s="216"/>
      <c r="X106" s="196"/>
      <c r="Y106" s="196"/>
      <c r="Z106" s="196"/>
      <c r="AA106" s="196"/>
      <c r="AB106" s="205"/>
      <c r="AC106" s="216"/>
      <c r="AD106" s="216"/>
      <c r="AE106" s="216"/>
      <c r="AF106" s="216"/>
    </row>
    <row r="107" spans="9:32">
      <c r="I107" s="204"/>
      <c r="J107" s="204"/>
      <c r="K107" s="204"/>
      <c r="L107" s="204"/>
      <c r="W107" s="216"/>
      <c r="X107" s="196"/>
      <c r="Y107" s="196"/>
      <c r="Z107" s="196"/>
      <c r="AA107" s="196"/>
      <c r="AB107" s="205"/>
      <c r="AC107" s="216"/>
      <c r="AD107" s="216"/>
      <c r="AE107" s="216"/>
      <c r="AF107" s="216"/>
    </row>
    <row r="108" spans="9:32">
      <c r="I108" s="204"/>
      <c r="J108" s="204"/>
      <c r="K108" s="204"/>
      <c r="L108" s="204"/>
      <c r="W108" s="216"/>
      <c r="X108" s="196"/>
      <c r="Y108" s="196"/>
      <c r="Z108" s="196"/>
      <c r="AA108" s="196"/>
      <c r="AB108" s="205"/>
      <c r="AC108" s="216"/>
      <c r="AD108" s="216"/>
      <c r="AE108" s="216"/>
      <c r="AF108" s="216"/>
    </row>
    <row r="109" spans="9:32">
      <c r="I109" s="204"/>
      <c r="J109" s="204"/>
      <c r="K109" s="204"/>
      <c r="L109" s="204"/>
      <c r="W109" s="216"/>
      <c r="X109" s="196"/>
      <c r="Y109" s="196"/>
      <c r="Z109" s="196"/>
      <c r="AA109" s="196"/>
      <c r="AB109" s="205"/>
      <c r="AC109" s="216"/>
      <c r="AD109" s="216"/>
      <c r="AE109" s="216"/>
      <c r="AF109" s="216"/>
    </row>
    <row r="110" spans="9:32">
      <c r="W110" s="216"/>
      <c r="X110" s="196"/>
      <c r="Y110" s="196"/>
      <c r="Z110" s="196"/>
      <c r="AA110" s="196"/>
      <c r="AB110" s="205"/>
      <c r="AC110" s="216"/>
      <c r="AD110" s="216"/>
      <c r="AE110" s="216"/>
      <c r="AF110" s="216"/>
    </row>
    <row r="111" spans="9:32">
      <c r="W111" s="216"/>
      <c r="X111" s="196"/>
      <c r="Y111" s="196"/>
      <c r="Z111" s="196"/>
      <c r="AA111" s="196"/>
      <c r="AB111" s="205"/>
      <c r="AC111" s="216"/>
      <c r="AD111" s="216"/>
      <c r="AE111" s="216"/>
      <c r="AF111" s="216"/>
    </row>
    <row r="112" spans="9:32">
      <c r="K112" s="201"/>
      <c r="W112" s="216"/>
      <c r="X112" s="196"/>
      <c r="Y112" s="196"/>
      <c r="Z112" s="196"/>
      <c r="AA112" s="196"/>
      <c r="AB112" s="205"/>
      <c r="AC112" s="216"/>
      <c r="AD112" s="216"/>
      <c r="AE112" s="216"/>
      <c r="AF112" s="216"/>
    </row>
    <row r="113" spans="9:32">
      <c r="I113" s="204"/>
      <c r="J113" s="204"/>
      <c r="K113" s="204"/>
      <c r="L113" s="204"/>
      <c r="W113" s="216"/>
      <c r="X113" s="196"/>
      <c r="Y113" s="196"/>
      <c r="Z113" s="196"/>
      <c r="AA113" s="196"/>
      <c r="AB113" s="205"/>
      <c r="AC113" s="216"/>
      <c r="AD113" s="216"/>
      <c r="AE113" s="216"/>
      <c r="AF113" s="216"/>
    </row>
    <row r="114" spans="9:32">
      <c r="I114" s="204"/>
      <c r="J114" s="204"/>
      <c r="K114" s="204"/>
      <c r="L114" s="204"/>
      <c r="W114" s="216"/>
      <c r="X114" s="196"/>
      <c r="Y114" s="196"/>
      <c r="Z114" s="196"/>
      <c r="AA114" s="196"/>
      <c r="AB114" s="205"/>
      <c r="AC114" s="216"/>
      <c r="AD114" s="216"/>
      <c r="AE114" s="216"/>
      <c r="AF114" s="216"/>
    </row>
    <row r="115" spans="9:32">
      <c r="I115" s="204"/>
      <c r="J115" s="204"/>
      <c r="K115" s="204"/>
      <c r="L115" s="204"/>
      <c r="W115" s="216"/>
      <c r="X115" s="196"/>
      <c r="Y115" s="196"/>
      <c r="Z115" s="196"/>
      <c r="AA115" s="196"/>
      <c r="AB115" s="205"/>
      <c r="AC115" s="216"/>
      <c r="AD115" s="216"/>
      <c r="AE115" s="216"/>
      <c r="AF115" s="216"/>
    </row>
    <row r="116" spans="9:32">
      <c r="I116" s="204"/>
      <c r="J116" s="204"/>
      <c r="K116" s="204"/>
      <c r="L116" s="204"/>
      <c r="W116" s="216"/>
      <c r="X116" s="196"/>
      <c r="Y116" s="196"/>
      <c r="Z116" s="196"/>
      <c r="AA116" s="196"/>
      <c r="AB116" s="205"/>
      <c r="AC116" s="216"/>
      <c r="AD116" s="216"/>
      <c r="AE116" s="216"/>
      <c r="AF116" s="216"/>
    </row>
    <row r="117" spans="9:32">
      <c r="I117" s="204"/>
      <c r="J117" s="204"/>
      <c r="K117" s="204"/>
      <c r="L117" s="204"/>
      <c r="W117" s="216"/>
      <c r="X117" s="196"/>
      <c r="Y117" s="196"/>
      <c r="Z117" s="196"/>
      <c r="AA117" s="196"/>
      <c r="AB117" s="205"/>
      <c r="AC117" s="216"/>
      <c r="AD117" s="216"/>
      <c r="AE117" s="216"/>
      <c r="AF117" s="216"/>
    </row>
    <row r="118" spans="9:32">
      <c r="I118" s="204"/>
      <c r="J118" s="204"/>
      <c r="K118" s="204"/>
      <c r="L118" s="204"/>
      <c r="W118" s="216"/>
      <c r="X118" s="196"/>
      <c r="Y118" s="196"/>
      <c r="Z118" s="196"/>
      <c r="AA118" s="196"/>
      <c r="AB118" s="205"/>
      <c r="AC118" s="216"/>
      <c r="AD118" s="216"/>
      <c r="AE118" s="216"/>
      <c r="AF118" s="216"/>
    </row>
    <row r="119" spans="9:32">
      <c r="I119" s="204"/>
      <c r="J119" s="204"/>
      <c r="K119" s="204"/>
      <c r="L119" s="204"/>
      <c r="W119" s="216"/>
      <c r="X119" s="196"/>
      <c r="Y119" s="196"/>
      <c r="Z119" s="196"/>
      <c r="AA119" s="196"/>
      <c r="AB119" s="205"/>
      <c r="AC119" s="216"/>
      <c r="AD119" s="216"/>
      <c r="AE119" s="216"/>
      <c r="AF119" s="216"/>
    </row>
    <row r="120" spans="9:32">
      <c r="I120" s="204"/>
      <c r="J120" s="204"/>
      <c r="K120" s="204"/>
      <c r="L120" s="204"/>
      <c r="W120" s="216"/>
      <c r="X120" s="196"/>
      <c r="Y120" s="196"/>
      <c r="Z120" s="196"/>
      <c r="AA120" s="196"/>
      <c r="AB120" s="205"/>
      <c r="AC120" s="216"/>
      <c r="AD120" s="216"/>
      <c r="AE120" s="216"/>
      <c r="AF120" s="216"/>
    </row>
    <row r="121" spans="9:32">
      <c r="I121" s="204"/>
      <c r="J121" s="204"/>
      <c r="K121" s="204"/>
      <c r="L121" s="204"/>
      <c r="W121" s="216"/>
      <c r="X121" s="196"/>
      <c r="Y121" s="196"/>
      <c r="Z121" s="196"/>
      <c r="AA121" s="196"/>
      <c r="AB121" s="205"/>
      <c r="AC121" s="216"/>
      <c r="AD121" s="216"/>
      <c r="AE121" s="216"/>
      <c r="AF121" s="216"/>
    </row>
    <row r="122" spans="9:32">
      <c r="I122" s="204"/>
      <c r="J122" s="204"/>
      <c r="K122" s="204"/>
      <c r="L122" s="204"/>
      <c r="W122" s="216"/>
      <c r="X122" s="196"/>
      <c r="Y122" s="196"/>
      <c r="Z122" s="196"/>
      <c r="AA122" s="196"/>
      <c r="AB122" s="205"/>
      <c r="AC122" s="216"/>
      <c r="AD122" s="216"/>
      <c r="AE122" s="216"/>
      <c r="AF122" s="216"/>
    </row>
    <row r="123" spans="9:32">
      <c r="I123" s="204"/>
      <c r="J123" s="204"/>
      <c r="K123" s="204"/>
      <c r="L123" s="204"/>
      <c r="W123" s="216"/>
      <c r="X123" s="196"/>
      <c r="Y123" s="196"/>
      <c r="Z123" s="196"/>
      <c r="AA123" s="196"/>
      <c r="AB123" s="205"/>
      <c r="AC123" s="216"/>
      <c r="AD123" s="216"/>
      <c r="AE123" s="216"/>
      <c r="AF123" s="216"/>
    </row>
    <row r="124" spans="9:32">
      <c r="I124" s="204"/>
      <c r="J124" s="204"/>
      <c r="K124" s="204"/>
      <c r="L124" s="204"/>
      <c r="W124" s="216"/>
      <c r="X124" s="196"/>
      <c r="Y124" s="196"/>
      <c r="Z124" s="196"/>
      <c r="AA124" s="196"/>
      <c r="AB124" s="205"/>
      <c r="AC124" s="216"/>
      <c r="AD124" s="216"/>
      <c r="AE124" s="216"/>
      <c r="AF124" s="216"/>
    </row>
    <row r="125" spans="9:32">
      <c r="I125" s="204"/>
      <c r="J125" s="204"/>
      <c r="K125" s="204"/>
      <c r="L125" s="204"/>
      <c r="W125" s="216"/>
      <c r="X125" s="196"/>
      <c r="Y125" s="196"/>
      <c r="Z125" s="196"/>
      <c r="AA125" s="196"/>
      <c r="AB125" s="205"/>
      <c r="AC125" s="216"/>
      <c r="AD125" s="216"/>
      <c r="AE125" s="216"/>
      <c r="AF125" s="216"/>
    </row>
    <row r="126" spans="9:32">
      <c r="I126" s="204"/>
      <c r="J126" s="204"/>
      <c r="K126" s="204"/>
      <c r="L126" s="204"/>
      <c r="W126" s="216"/>
      <c r="X126" s="196"/>
      <c r="Y126" s="196"/>
      <c r="Z126" s="196"/>
      <c r="AA126" s="196"/>
      <c r="AB126" s="205"/>
      <c r="AC126" s="216"/>
      <c r="AD126" s="216"/>
      <c r="AE126" s="216"/>
      <c r="AF126" s="216"/>
    </row>
    <row r="127" spans="9:32">
      <c r="I127" s="204"/>
      <c r="J127" s="204"/>
      <c r="K127" s="204"/>
      <c r="L127" s="204"/>
      <c r="W127" s="216"/>
      <c r="X127" s="196"/>
      <c r="Y127" s="196"/>
      <c r="Z127" s="196"/>
      <c r="AA127" s="196"/>
      <c r="AB127" s="205"/>
      <c r="AC127" s="216"/>
      <c r="AD127" s="216"/>
      <c r="AE127" s="216"/>
      <c r="AF127" s="216"/>
    </row>
    <row r="128" spans="9:32">
      <c r="I128" s="204"/>
      <c r="J128" s="204"/>
      <c r="K128" s="204"/>
      <c r="L128" s="204"/>
      <c r="W128" s="216"/>
      <c r="X128" s="196"/>
      <c r="Y128" s="196"/>
      <c r="Z128" s="196"/>
      <c r="AA128" s="196"/>
      <c r="AB128" s="205"/>
      <c r="AC128" s="216"/>
      <c r="AD128" s="216"/>
      <c r="AE128" s="216"/>
      <c r="AF128" s="216"/>
    </row>
    <row r="129" spans="9:32">
      <c r="I129" s="204"/>
      <c r="J129" s="204"/>
      <c r="K129" s="204"/>
      <c r="L129" s="204"/>
      <c r="W129" s="216"/>
      <c r="X129" s="196"/>
      <c r="Y129" s="196"/>
      <c r="Z129" s="196"/>
      <c r="AA129" s="196"/>
      <c r="AB129" s="205"/>
      <c r="AC129" s="216"/>
      <c r="AD129" s="216"/>
      <c r="AE129" s="216"/>
      <c r="AF129" s="216"/>
    </row>
    <row r="130" spans="9:32">
      <c r="I130" s="204"/>
      <c r="J130" s="204"/>
      <c r="K130" s="204"/>
      <c r="L130" s="204"/>
      <c r="W130" s="216"/>
      <c r="X130" s="196"/>
      <c r="Y130" s="196"/>
      <c r="Z130" s="196"/>
      <c r="AA130" s="196"/>
      <c r="AB130" s="205"/>
      <c r="AC130" s="216"/>
      <c r="AD130" s="216"/>
      <c r="AE130" s="216"/>
      <c r="AF130" s="216"/>
    </row>
    <row r="131" spans="9:32">
      <c r="I131" s="204"/>
      <c r="J131" s="204"/>
      <c r="K131" s="204"/>
      <c r="L131" s="204"/>
      <c r="W131" s="216"/>
      <c r="X131" s="196"/>
      <c r="Y131" s="196"/>
      <c r="Z131" s="196"/>
      <c r="AA131" s="196"/>
      <c r="AB131" s="205"/>
      <c r="AC131" s="216"/>
      <c r="AD131" s="216"/>
      <c r="AE131" s="216"/>
      <c r="AF131" s="216"/>
    </row>
    <row r="132" spans="9:32">
      <c r="I132" s="204"/>
      <c r="J132" s="204"/>
      <c r="K132" s="204"/>
      <c r="L132" s="204"/>
      <c r="W132" s="216"/>
      <c r="X132" s="196"/>
      <c r="Y132" s="196"/>
      <c r="Z132" s="196"/>
      <c r="AA132" s="196"/>
      <c r="AB132" s="205"/>
      <c r="AC132" s="216"/>
      <c r="AD132" s="216"/>
      <c r="AE132" s="216"/>
      <c r="AF132" s="216"/>
    </row>
    <row r="133" spans="9:32">
      <c r="I133" s="204"/>
      <c r="J133" s="204"/>
      <c r="K133" s="204"/>
      <c r="L133" s="204"/>
      <c r="W133" s="216"/>
      <c r="X133" s="196"/>
      <c r="Y133" s="196"/>
      <c r="Z133" s="196"/>
      <c r="AA133" s="196"/>
      <c r="AB133" s="205"/>
      <c r="AC133" s="216"/>
      <c r="AD133" s="216"/>
      <c r="AE133" s="216"/>
      <c r="AF133" s="216"/>
    </row>
    <row r="134" spans="9:32">
      <c r="I134" s="204"/>
      <c r="J134" s="204"/>
      <c r="K134" s="204"/>
      <c r="L134" s="204"/>
      <c r="W134" s="216"/>
      <c r="X134" s="196"/>
      <c r="Y134" s="196"/>
      <c r="Z134" s="196"/>
      <c r="AA134" s="196"/>
      <c r="AB134" s="205"/>
      <c r="AC134" s="216"/>
      <c r="AD134" s="216"/>
      <c r="AE134" s="216"/>
      <c r="AF134" s="216"/>
    </row>
    <row r="135" spans="9:32">
      <c r="I135" s="204"/>
      <c r="J135" s="204"/>
      <c r="K135" s="204"/>
      <c r="L135" s="204"/>
      <c r="W135" s="216"/>
      <c r="X135" s="196"/>
      <c r="Y135" s="196"/>
      <c r="Z135" s="196"/>
      <c r="AA135" s="196"/>
      <c r="AB135" s="205"/>
      <c r="AC135" s="216"/>
      <c r="AD135" s="216"/>
      <c r="AE135" s="216"/>
      <c r="AF135" s="216"/>
    </row>
    <row r="136" spans="9:32">
      <c r="I136" s="204"/>
      <c r="J136" s="204"/>
      <c r="K136" s="204"/>
      <c r="L136" s="204"/>
      <c r="W136" s="216"/>
      <c r="X136" s="196"/>
      <c r="Y136" s="196"/>
      <c r="Z136" s="196"/>
      <c r="AA136" s="196"/>
      <c r="AB136" s="205"/>
      <c r="AC136" s="216"/>
      <c r="AD136" s="216"/>
      <c r="AE136" s="216"/>
      <c r="AF136" s="216"/>
    </row>
    <row r="137" spans="9:32">
      <c r="I137" s="204"/>
      <c r="J137" s="204"/>
      <c r="K137" s="204"/>
      <c r="L137" s="204"/>
      <c r="W137" s="216"/>
      <c r="X137" s="196"/>
      <c r="Y137" s="196"/>
      <c r="Z137" s="196"/>
      <c r="AA137" s="196"/>
      <c r="AB137" s="205"/>
      <c r="AC137" s="216"/>
      <c r="AD137" s="216"/>
      <c r="AE137" s="216"/>
      <c r="AF137" s="216"/>
    </row>
    <row r="138" spans="9:32">
      <c r="I138" s="204"/>
      <c r="J138" s="204"/>
      <c r="K138" s="204"/>
      <c r="L138" s="204"/>
      <c r="W138" s="216"/>
      <c r="X138" s="196"/>
      <c r="Y138" s="196"/>
      <c r="Z138" s="196"/>
      <c r="AA138" s="196"/>
      <c r="AB138" s="205"/>
      <c r="AC138" s="216"/>
      <c r="AD138" s="216"/>
      <c r="AE138" s="216"/>
      <c r="AF138" s="216"/>
    </row>
    <row r="139" spans="9:32">
      <c r="I139" s="204"/>
      <c r="J139" s="204"/>
      <c r="K139" s="204"/>
      <c r="L139" s="204"/>
      <c r="W139" s="216"/>
      <c r="X139" s="196"/>
      <c r="Y139" s="196"/>
      <c r="Z139" s="196"/>
      <c r="AA139" s="196"/>
      <c r="AB139" s="205"/>
      <c r="AC139" s="216"/>
      <c r="AD139" s="216"/>
      <c r="AE139" s="216"/>
      <c r="AF139" s="216"/>
    </row>
    <row r="140" spans="9:32">
      <c r="I140" s="204"/>
      <c r="J140" s="204"/>
      <c r="K140" s="204"/>
      <c r="L140" s="204"/>
      <c r="W140" s="216"/>
      <c r="X140" s="196"/>
      <c r="Y140" s="196"/>
      <c r="Z140" s="196"/>
      <c r="AA140" s="196"/>
      <c r="AB140" s="205"/>
      <c r="AC140" s="216"/>
      <c r="AD140" s="216"/>
      <c r="AE140" s="216"/>
      <c r="AF140" s="216"/>
    </row>
    <row r="141" spans="9:32">
      <c r="I141" s="204"/>
      <c r="J141" s="204"/>
      <c r="K141" s="204"/>
      <c r="L141" s="204"/>
      <c r="W141" s="216"/>
      <c r="X141" s="196"/>
      <c r="Y141" s="196"/>
      <c r="Z141" s="196"/>
      <c r="AA141" s="196"/>
      <c r="AB141" s="205"/>
      <c r="AC141" s="216"/>
      <c r="AD141" s="216"/>
      <c r="AE141" s="216"/>
      <c r="AF141" s="216"/>
    </row>
    <row r="142" spans="9:32">
      <c r="I142" s="204"/>
      <c r="J142" s="204"/>
      <c r="K142" s="204"/>
      <c r="L142" s="204"/>
      <c r="W142" s="216"/>
      <c r="X142" s="196"/>
      <c r="Y142" s="196"/>
      <c r="Z142" s="196"/>
      <c r="AA142" s="196"/>
      <c r="AB142" s="205"/>
      <c r="AC142" s="216"/>
      <c r="AD142" s="216"/>
      <c r="AE142" s="216"/>
      <c r="AF142" s="216"/>
    </row>
    <row r="143" spans="9:32">
      <c r="I143" s="204"/>
      <c r="J143" s="204"/>
      <c r="K143" s="204"/>
      <c r="L143" s="204"/>
      <c r="W143" s="216"/>
      <c r="X143" s="196"/>
      <c r="Y143" s="196"/>
      <c r="Z143" s="196"/>
      <c r="AA143" s="196"/>
      <c r="AB143" s="205"/>
      <c r="AC143" s="216"/>
      <c r="AD143" s="216"/>
      <c r="AE143" s="216"/>
      <c r="AF143" s="216"/>
    </row>
    <row r="144" spans="9:32">
      <c r="I144" s="204"/>
      <c r="J144" s="204"/>
      <c r="K144" s="204"/>
      <c r="L144" s="204"/>
      <c r="W144" s="216"/>
      <c r="X144" s="196"/>
      <c r="Y144" s="196"/>
      <c r="Z144" s="196"/>
      <c r="AA144" s="196"/>
      <c r="AB144" s="205"/>
      <c r="AC144" s="216"/>
      <c r="AD144" s="216"/>
      <c r="AE144" s="216"/>
      <c r="AF144" s="216"/>
    </row>
    <row r="145" spans="9:32">
      <c r="W145" s="216"/>
      <c r="X145" s="196"/>
      <c r="Y145" s="196"/>
      <c r="Z145" s="196"/>
      <c r="AA145" s="196"/>
      <c r="AB145" s="205"/>
      <c r="AC145" s="216"/>
      <c r="AD145" s="216"/>
      <c r="AE145" s="216"/>
      <c r="AF145" s="216"/>
    </row>
    <row r="146" spans="9:32">
      <c r="W146" s="216"/>
      <c r="X146" s="196"/>
      <c r="Y146" s="196"/>
      <c r="Z146" s="196"/>
      <c r="AA146" s="196"/>
      <c r="AB146" s="205"/>
      <c r="AC146" s="216"/>
      <c r="AD146" s="216"/>
      <c r="AE146" s="216"/>
      <c r="AF146" s="216"/>
    </row>
    <row r="147" spans="9:32">
      <c r="K147" s="201"/>
      <c r="W147" s="216"/>
      <c r="X147" s="196"/>
      <c r="Y147" s="196"/>
      <c r="Z147" s="196"/>
      <c r="AA147" s="196"/>
      <c r="AB147" s="205"/>
      <c r="AC147" s="216"/>
      <c r="AD147" s="216"/>
      <c r="AE147" s="216"/>
      <c r="AF147" s="216"/>
    </row>
    <row r="148" spans="9:32">
      <c r="I148" s="204"/>
      <c r="J148" s="204"/>
      <c r="K148" s="204"/>
      <c r="L148" s="204"/>
      <c r="W148" s="216"/>
      <c r="X148" s="196"/>
      <c r="Y148" s="196"/>
      <c r="Z148" s="196"/>
      <c r="AA148" s="196"/>
      <c r="AB148" s="205"/>
      <c r="AC148" s="216"/>
      <c r="AD148" s="216"/>
      <c r="AE148" s="216"/>
      <c r="AF148" s="216"/>
    </row>
    <row r="149" spans="9:32">
      <c r="I149" s="204"/>
      <c r="J149" s="204"/>
      <c r="K149" s="204"/>
      <c r="L149" s="204"/>
      <c r="W149" s="216"/>
      <c r="X149" s="196"/>
      <c r="Y149" s="196"/>
      <c r="Z149" s="196"/>
      <c r="AA149" s="196"/>
      <c r="AB149" s="205"/>
      <c r="AC149" s="216"/>
      <c r="AD149" s="216"/>
      <c r="AE149" s="216"/>
      <c r="AF149" s="216"/>
    </row>
    <row r="150" spans="9:32">
      <c r="I150" s="204"/>
      <c r="J150" s="204"/>
      <c r="K150" s="204"/>
      <c r="L150" s="204"/>
      <c r="W150" s="216"/>
      <c r="X150" s="196"/>
      <c r="Y150" s="196"/>
      <c r="Z150" s="196"/>
      <c r="AA150" s="196"/>
      <c r="AB150" s="205"/>
      <c r="AC150" s="216"/>
      <c r="AD150" s="216"/>
      <c r="AE150" s="216"/>
      <c r="AF150" s="216"/>
    </row>
    <row r="151" spans="9:32">
      <c r="I151" s="204"/>
      <c r="J151" s="204"/>
      <c r="K151" s="204"/>
      <c r="L151" s="204"/>
      <c r="W151" s="216"/>
      <c r="X151" s="196"/>
      <c r="Y151" s="196"/>
      <c r="Z151" s="196"/>
      <c r="AA151" s="196"/>
      <c r="AB151" s="205"/>
      <c r="AC151" s="216"/>
      <c r="AD151" s="216"/>
      <c r="AE151" s="216"/>
      <c r="AF151" s="216"/>
    </row>
    <row r="152" spans="9:32">
      <c r="I152" s="204"/>
      <c r="J152" s="204"/>
      <c r="K152" s="204"/>
      <c r="L152" s="204"/>
      <c r="W152" s="216"/>
      <c r="X152" s="196"/>
      <c r="Y152" s="196"/>
      <c r="Z152" s="196"/>
      <c r="AA152" s="196"/>
      <c r="AB152" s="205"/>
      <c r="AC152" s="216"/>
      <c r="AD152" s="216"/>
      <c r="AE152" s="216"/>
      <c r="AF152" s="216"/>
    </row>
    <row r="153" spans="9:32">
      <c r="I153" s="204"/>
      <c r="J153" s="204"/>
      <c r="K153" s="204"/>
      <c r="L153" s="204"/>
      <c r="W153" s="216"/>
      <c r="X153" s="196"/>
      <c r="Y153" s="196"/>
      <c r="Z153" s="196"/>
      <c r="AA153" s="196"/>
      <c r="AB153" s="205"/>
      <c r="AC153" s="216"/>
      <c r="AD153" s="216"/>
      <c r="AE153" s="216"/>
      <c r="AF153" s="216"/>
    </row>
    <row r="154" spans="9:32">
      <c r="I154" s="204"/>
      <c r="J154" s="204"/>
      <c r="K154" s="204"/>
      <c r="L154" s="204"/>
      <c r="W154" s="216"/>
      <c r="X154" s="196"/>
      <c r="Y154" s="196"/>
      <c r="Z154" s="196"/>
      <c r="AA154" s="196"/>
      <c r="AB154" s="205"/>
      <c r="AC154" s="216"/>
      <c r="AD154" s="216"/>
      <c r="AE154" s="216"/>
      <c r="AF154" s="216"/>
    </row>
    <row r="155" spans="9:32">
      <c r="I155" s="204"/>
      <c r="J155" s="204"/>
      <c r="K155" s="204"/>
      <c r="L155" s="204"/>
      <c r="W155" s="216"/>
      <c r="X155" s="196"/>
      <c r="Y155" s="196"/>
      <c r="Z155" s="196"/>
      <c r="AA155" s="196"/>
      <c r="AB155" s="205"/>
      <c r="AC155" s="216"/>
      <c r="AD155" s="216"/>
      <c r="AE155" s="216"/>
      <c r="AF155" s="216"/>
    </row>
    <row r="156" spans="9:32">
      <c r="I156" s="204"/>
      <c r="J156" s="204"/>
      <c r="K156" s="204"/>
      <c r="L156" s="204"/>
      <c r="W156" s="216"/>
      <c r="X156" s="196"/>
      <c r="Y156" s="196"/>
      <c r="Z156" s="196"/>
      <c r="AA156" s="196"/>
      <c r="AB156" s="205"/>
      <c r="AC156" s="216"/>
      <c r="AD156" s="216"/>
      <c r="AE156" s="216"/>
      <c r="AF156" s="216"/>
    </row>
    <row r="157" spans="9:32">
      <c r="I157" s="204"/>
      <c r="J157" s="204"/>
      <c r="K157" s="204"/>
      <c r="L157" s="204"/>
      <c r="W157" s="216"/>
      <c r="X157" s="196"/>
      <c r="Y157" s="196"/>
      <c r="Z157" s="196"/>
      <c r="AA157" s="196"/>
      <c r="AB157" s="205"/>
      <c r="AC157" s="216"/>
      <c r="AD157" s="216"/>
      <c r="AE157" s="216"/>
      <c r="AF157" s="216"/>
    </row>
    <row r="158" spans="9:32">
      <c r="I158" s="204"/>
      <c r="J158" s="204"/>
      <c r="K158" s="204"/>
      <c r="L158" s="204"/>
      <c r="W158" s="216"/>
      <c r="X158" s="196"/>
      <c r="Y158" s="196"/>
      <c r="Z158" s="196"/>
      <c r="AA158" s="196"/>
      <c r="AB158" s="205"/>
      <c r="AC158" s="216"/>
      <c r="AD158" s="216"/>
      <c r="AE158" s="216"/>
      <c r="AF158" s="216"/>
    </row>
    <row r="159" spans="9:32">
      <c r="I159" s="204"/>
      <c r="J159" s="204"/>
      <c r="K159" s="204"/>
      <c r="L159" s="204"/>
      <c r="W159" s="216"/>
      <c r="X159" s="196"/>
      <c r="Y159" s="196"/>
      <c r="Z159" s="196"/>
      <c r="AA159" s="196"/>
      <c r="AB159" s="205"/>
      <c r="AC159" s="216"/>
      <c r="AD159" s="216"/>
      <c r="AE159" s="216"/>
      <c r="AF159" s="216"/>
    </row>
    <row r="160" spans="9:32">
      <c r="I160" s="204"/>
      <c r="J160" s="204"/>
      <c r="K160" s="204"/>
      <c r="L160" s="204"/>
      <c r="W160" s="216"/>
      <c r="X160" s="196"/>
      <c r="Y160" s="196"/>
      <c r="Z160" s="196"/>
      <c r="AA160" s="196"/>
      <c r="AB160" s="205"/>
      <c r="AC160" s="216"/>
      <c r="AD160" s="216"/>
      <c r="AE160" s="216"/>
      <c r="AF160" s="216"/>
    </row>
    <row r="161" spans="9:37">
      <c r="I161" s="204"/>
      <c r="J161" s="204"/>
      <c r="K161" s="204"/>
      <c r="L161" s="204"/>
      <c r="W161" s="216"/>
      <c r="X161" s="196"/>
      <c r="Y161" s="196"/>
      <c r="Z161" s="196"/>
      <c r="AA161" s="196"/>
      <c r="AB161" s="205"/>
      <c r="AC161" s="216"/>
      <c r="AD161" s="216"/>
      <c r="AE161" s="216"/>
      <c r="AF161" s="216"/>
    </row>
    <row r="162" spans="9:37">
      <c r="I162" s="204"/>
      <c r="J162" s="204"/>
      <c r="K162" s="204"/>
      <c r="L162" s="204"/>
      <c r="W162" s="216"/>
      <c r="X162" s="196"/>
      <c r="Y162" s="196"/>
      <c r="Z162" s="196"/>
      <c r="AA162" s="196"/>
      <c r="AB162" s="205"/>
      <c r="AC162" s="216"/>
      <c r="AD162" s="216"/>
      <c r="AE162" s="216"/>
      <c r="AF162" s="216"/>
    </row>
    <row r="163" spans="9:37">
      <c r="I163" s="204"/>
      <c r="J163" s="204"/>
      <c r="K163" s="204"/>
      <c r="L163" s="204"/>
      <c r="W163" s="216"/>
      <c r="X163" s="196"/>
      <c r="Y163" s="196"/>
      <c r="Z163" s="196"/>
      <c r="AA163" s="196"/>
      <c r="AB163" s="205"/>
      <c r="AC163" s="216"/>
      <c r="AD163" s="216"/>
      <c r="AE163" s="216"/>
      <c r="AF163" s="216"/>
    </row>
    <row r="164" spans="9:37">
      <c r="I164" s="204"/>
      <c r="J164" s="204"/>
      <c r="K164" s="204"/>
      <c r="L164" s="204"/>
      <c r="W164" s="216"/>
      <c r="X164" s="196"/>
      <c r="Y164" s="196"/>
      <c r="Z164" s="196"/>
      <c r="AA164" s="196"/>
      <c r="AB164" s="205"/>
      <c r="AC164" s="216"/>
      <c r="AD164" s="216"/>
      <c r="AE164" s="216"/>
      <c r="AF164" s="216"/>
    </row>
    <row r="165" spans="9:37">
      <c r="I165" s="204"/>
      <c r="J165" s="204"/>
      <c r="K165" s="204"/>
      <c r="L165" s="204"/>
      <c r="W165" s="216"/>
      <c r="X165" s="196"/>
      <c r="Y165" s="196"/>
      <c r="Z165" s="196"/>
      <c r="AA165" s="196"/>
      <c r="AB165" s="205"/>
      <c r="AC165" s="216"/>
      <c r="AD165" s="216"/>
      <c r="AE165" s="216"/>
      <c r="AF165" s="216"/>
    </row>
    <row r="166" spans="9:37">
      <c r="I166" s="204"/>
      <c r="J166" s="204"/>
      <c r="K166" s="204"/>
      <c r="L166" s="204"/>
      <c r="W166" s="216"/>
      <c r="X166" s="196"/>
      <c r="Y166" s="196"/>
      <c r="Z166" s="196"/>
      <c r="AA166" s="196"/>
      <c r="AB166" s="205"/>
      <c r="AC166" s="216"/>
      <c r="AD166" s="216"/>
      <c r="AE166" s="216"/>
      <c r="AF166" s="216"/>
    </row>
    <row r="167" spans="9:37">
      <c r="I167" s="204"/>
      <c r="J167" s="204"/>
      <c r="K167" s="204"/>
      <c r="L167" s="204"/>
      <c r="W167" s="216"/>
      <c r="X167" s="196"/>
      <c r="Y167" s="196"/>
      <c r="Z167" s="196"/>
      <c r="AA167" s="196"/>
      <c r="AB167" s="205"/>
      <c r="AC167" s="216"/>
      <c r="AD167" s="216"/>
      <c r="AE167" s="216"/>
      <c r="AF167" s="216"/>
    </row>
    <row r="168" spans="9:37">
      <c r="I168" s="204"/>
      <c r="J168" s="204"/>
      <c r="K168" s="204"/>
      <c r="L168" s="204"/>
      <c r="W168" s="216"/>
      <c r="X168" s="196"/>
      <c r="Y168" s="196"/>
      <c r="Z168" s="196"/>
      <c r="AA168" s="196"/>
      <c r="AB168" s="205"/>
      <c r="AC168" s="216"/>
      <c r="AD168" s="216"/>
      <c r="AE168" s="216"/>
      <c r="AF168" s="216"/>
    </row>
    <row r="169" spans="9:37">
      <c r="I169" s="204"/>
      <c r="J169" s="204"/>
      <c r="K169" s="204"/>
      <c r="L169" s="204"/>
      <c r="W169" s="216"/>
      <c r="X169" s="196"/>
      <c r="Y169" s="196"/>
      <c r="Z169" s="196"/>
      <c r="AA169" s="196"/>
      <c r="AB169" s="205"/>
      <c r="AC169" s="216"/>
      <c r="AD169" s="216"/>
      <c r="AE169" s="216"/>
      <c r="AF169" s="216"/>
    </row>
    <row r="170" spans="9:37">
      <c r="I170" s="204"/>
      <c r="J170" s="204"/>
      <c r="K170" s="204"/>
      <c r="L170" s="204"/>
      <c r="W170" s="216"/>
      <c r="X170" s="196"/>
      <c r="Y170" s="196"/>
      <c r="Z170" s="196"/>
      <c r="AA170" s="196"/>
      <c r="AB170" s="205"/>
      <c r="AC170" s="216"/>
      <c r="AD170" s="216"/>
      <c r="AE170" s="216"/>
      <c r="AF170" s="216"/>
    </row>
    <row r="171" spans="9:37">
      <c r="I171" s="204"/>
      <c r="J171" s="204"/>
      <c r="K171" s="204"/>
      <c r="L171" s="204"/>
      <c r="W171" s="216"/>
      <c r="X171" s="196"/>
      <c r="Y171" s="196"/>
      <c r="Z171" s="196"/>
      <c r="AA171" s="196"/>
      <c r="AB171" s="205"/>
      <c r="AC171" s="216"/>
      <c r="AD171" s="216"/>
      <c r="AE171" s="216"/>
      <c r="AF171" s="216"/>
    </row>
    <row r="172" spans="9:37">
      <c r="I172" s="204"/>
      <c r="J172" s="204"/>
      <c r="K172" s="204"/>
      <c r="L172" s="204"/>
      <c r="W172" s="216"/>
      <c r="X172" s="196"/>
      <c r="Y172" s="196"/>
      <c r="Z172" s="196"/>
      <c r="AA172" s="196"/>
      <c r="AB172" s="205"/>
      <c r="AC172" s="216"/>
      <c r="AD172" s="216"/>
      <c r="AE172" s="216"/>
      <c r="AF172" s="216"/>
    </row>
    <row r="173" spans="9:37">
      <c r="I173" s="204"/>
      <c r="J173" s="204"/>
      <c r="K173" s="204"/>
      <c r="L173" s="204"/>
      <c r="W173" s="216"/>
      <c r="X173" s="196"/>
      <c r="Y173" s="196"/>
      <c r="Z173" s="196"/>
      <c r="AA173" s="196"/>
      <c r="AB173" s="205"/>
      <c r="AC173" s="216"/>
      <c r="AD173" s="216"/>
      <c r="AE173" s="216"/>
      <c r="AF173" s="216"/>
    </row>
    <row r="174" spans="9:37">
      <c r="I174" s="204"/>
      <c r="J174" s="204"/>
      <c r="K174" s="204"/>
      <c r="L174" s="204"/>
      <c r="W174" s="216"/>
      <c r="X174" s="196"/>
      <c r="Y174" s="196"/>
      <c r="Z174" s="196"/>
      <c r="AA174" s="196"/>
      <c r="AB174" s="205"/>
      <c r="AC174" s="216"/>
      <c r="AD174" s="216"/>
      <c r="AE174" s="216"/>
      <c r="AF174" s="216"/>
      <c r="AG174" s="216"/>
      <c r="AH174" s="216"/>
      <c r="AI174" s="216"/>
      <c r="AJ174" s="216"/>
      <c r="AK174" s="216"/>
    </row>
    <row r="175" spans="9:37">
      <c r="I175" s="204"/>
      <c r="J175" s="204"/>
      <c r="K175" s="204"/>
      <c r="L175" s="204"/>
      <c r="W175" s="216"/>
      <c r="X175" s="196"/>
      <c r="Y175" s="196"/>
      <c r="Z175" s="196"/>
      <c r="AA175" s="196"/>
      <c r="AB175" s="205"/>
      <c r="AC175" s="216"/>
      <c r="AD175" s="216"/>
      <c r="AE175" s="216"/>
      <c r="AF175" s="216"/>
      <c r="AG175" s="216"/>
      <c r="AH175" s="216"/>
      <c r="AI175" s="216"/>
      <c r="AJ175" s="216"/>
      <c r="AK175" s="216"/>
    </row>
    <row r="176" spans="9:37">
      <c r="I176" s="204"/>
      <c r="J176" s="204"/>
      <c r="K176" s="204"/>
      <c r="L176" s="204"/>
      <c r="W176" s="216"/>
      <c r="X176" s="196"/>
      <c r="Y176" s="196"/>
      <c r="Z176" s="196"/>
      <c r="AA176" s="196"/>
      <c r="AB176" s="205"/>
      <c r="AC176" s="216"/>
      <c r="AD176" s="216"/>
      <c r="AE176" s="216"/>
      <c r="AF176" s="216"/>
      <c r="AG176" s="216"/>
      <c r="AH176" s="216"/>
      <c r="AI176" s="216"/>
      <c r="AJ176" s="216"/>
      <c r="AK176" s="216"/>
    </row>
    <row r="177" spans="8:37">
      <c r="I177" s="204"/>
      <c r="J177" s="204"/>
      <c r="K177" s="204"/>
      <c r="L177" s="204"/>
      <c r="W177" s="216"/>
      <c r="X177" s="196"/>
      <c r="Y177" s="196"/>
      <c r="Z177" s="196"/>
      <c r="AA177" s="196"/>
      <c r="AB177" s="205"/>
      <c r="AC177" s="216"/>
      <c r="AD177" s="216"/>
      <c r="AE177" s="216"/>
      <c r="AF177" s="216"/>
      <c r="AG177" s="216"/>
      <c r="AH177" s="216"/>
      <c r="AI177" s="216"/>
      <c r="AJ177" s="216"/>
      <c r="AK177" s="216"/>
    </row>
    <row r="178" spans="8:37">
      <c r="I178" s="204"/>
      <c r="J178" s="204"/>
      <c r="K178" s="204"/>
      <c r="L178" s="204"/>
      <c r="W178" s="216"/>
      <c r="X178" s="196"/>
      <c r="Y178" s="196"/>
      <c r="Z178" s="196"/>
      <c r="AA178" s="196"/>
      <c r="AB178" s="205"/>
      <c r="AC178" s="216"/>
      <c r="AD178" s="216"/>
      <c r="AE178" s="216"/>
      <c r="AF178" s="216"/>
      <c r="AG178" s="216"/>
      <c r="AH178" s="216"/>
      <c r="AI178" s="216"/>
      <c r="AJ178" s="216"/>
      <c r="AK178" s="216"/>
    </row>
    <row r="179" spans="8:37">
      <c r="I179" s="204"/>
      <c r="J179" s="204"/>
      <c r="K179" s="204"/>
      <c r="L179" s="204"/>
      <c r="W179" s="216"/>
      <c r="X179" s="196"/>
      <c r="Y179" s="196"/>
      <c r="Z179" s="196"/>
      <c r="AA179" s="196"/>
      <c r="AB179" s="205"/>
      <c r="AC179" s="216"/>
      <c r="AD179" s="216"/>
      <c r="AE179" s="216"/>
      <c r="AF179" s="216"/>
      <c r="AG179" s="216"/>
      <c r="AH179" s="216"/>
      <c r="AI179" s="216"/>
      <c r="AJ179" s="216"/>
      <c r="AK179" s="216"/>
    </row>
    <row r="180" spans="8:37">
      <c r="W180" s="216"/>
      <c r="X180" s="196"/>
      <c r="Y180" s="196"/>
      <c r="Z180" s="196"/>
      <c r="AA180" s="196"/>
      <c r="AB180" s="205"/>
      <c r="AC180" s="216"/>
      <c r="AD180" s="216"/>
      <c r="AE180" s="216"/>
      <c r="AF180" s="216"/>
      <c r="AG180" s="216"/>
      <c r="AH180" s="216"/>
      <c r="AI180" s="216"/>
      <c r="AJ180" s="216"/>
      <c r="AK180" s="216"/>
    </row>
    <row r="181" spans="8:37">
      <c r="W181" s="216"/>
      <c r="X181" s="196"/>
      <c r="Y181" s="196"/>
      <c r="Z181" s="196"/>
      <c r="AA181" s="196"/>
      <c r="AB181" s="205"/>
      <c r="AC181" s="216"/>
      <c r="AD181" s="216"/>
      <c r="AE181" s="216"/>
      <c r="AF181" s="216"/>
      <c r="AG181" s="216"/>
      <c r="AH181" s="216"/>
      <c r="AI181" s="216"/>
      <c r="AJ181" s="216"/>
      <c r="AK181" s="216"/>
    </row>
    <row r="182" spans="8:37">
      <c r="K182" s="201"/>
      <c r="W182" s="216"/>
      <c r="X182" s="196"/>
      <c r="Y182" s="196"/>
      <c r="Z182" s="196"/>
      <c r="AA182" s="196"/>
      <c r="AB182" s="205"/>
      <c r="AC182" s="216"/>
      <c r="AD182" s="216"/>
      <c r="AE182" s="216"/>
      <c r="AF182" s="216"/>
      <c r="AG182" s="216"/>
      <c r="AH182" s="216"/>
      <c r="AI182" s="216"/>
      <c r="AJ182" s="216"/>
      <c r="AK182" s="216"/>
    </row>
    <row r="183" spans="8:37">
      <c r="H183" s="201"/>
      <c r="I183" s="204"/>
      <c r="J183" s="204"/>
      <c r="K183" s="204"/>
      <c r="L183" s="204"/>
      <c r="W183" s="216"/>
      <c r="X183" s="196"/>
      <c r="Y183" s="196"/>
      <c r="Z183" s="196"/>
      <c r="AA183" s="196"/>
      <c r="AB183" s="205"/>
      <c r="AC183" s="216"/>
      <c r="AD183" s="216"/>
      <c r="AE183" s="216"/>
      <c r="AF183" s="216"/>
      <c r="AG183" s="216"/>
      <c r="AH183" s="216"/>
      <c r="AI183" s="216"/>
      <c r="AJ183" s="216"/>
      <c r="AK183" s="216"/>
    </row>
    <row r="184" spans="8:37">
      <c r="H184" s="201"/>
      <c r="I184" s="204"/>
      <c r="J184" s="204"/>
      <c r="K184" s="204"/>
      <c r="L184" s="204"/>
      <c r="W184" s="216"/>
      <c r="X184" s="196"/>
      <c r="Y184" s="196"/>
      <c r="Z184" s="196"/>
      <c r="AA184" s="196"/>
      <c r="AB184" s="205"/>
      <c r="AC184" s="216"/>
      <c r="AD184" s="216"/>
      <c r="AE184" s="216"/>
      <c r="AF184" s="216"/>
      <c r="AG184" s="216"/>
      <c r="AH184" s="216"/>
      <c r="AI184" s="216"/>
      <c r="AJ184" s="216"/>
      <c r="AK184" s="216"/>
    </row>
    <row r="185" spans="8:37">
      <c r="H185" s="201"/>
      <c r="I185" s="204"/>
      <c r="J185" s="204"/>
      <c r="K185" s="204"/>
      <c r="L185" s="204"/>
      <c r="W185" s="216"/>
      <c r="X185" s="196"/>
      <c r="Y185" s="196"/>
      <c r="Z185" s="196"/>
      <c r="AA185" s="196"/>
      <c r="AB185" s="205"/>
      <c r="AC185" s="216"/>
      <c r="AD185" s="216"/>
      <c r="AE185" s="216"/>
      <c r="AF185" s="216"/>
      <c r="AG185" s="216"/>
      <c r="AH185" s="216"/>
      <c r="AI185" s="216"/>
      <c r="AJ185" s="216"/>
      <c r="AK185" s="216"/>
    </row>
    <row r="186" spans="8:37">
      <c r="H186" s="201"/>
      <c r="I186" s="204"/>
      <c r="J186" s="204"/>
      <c r="K186" s="204"/>
      <c r="L186" s="204"/>
      <c r="W186" s="216"/>
      <c r="X186" s="196"/>
      <c r="Y186" s="196"/>
      <c r="Z186" s="196"/>
      <c r="AA186" s="196"/>
      <c r="AB186" s="205"/>
      <c r="AC186" s="216"/>
      <c r="AD186" s="216"/>
      <c r="AE186" s="216"/>
      <c r="AF186" s="216"/>
      <c r="AG186" s="216"/>
      <c r="AH186" s="216"/>
      <c r="AI186" s="216"/>
      <c r="AJ186" s="216"/>
      <c r="AK186" s="216"/>
    </row>
    <row r="187" spans="8:37">
      <c r="H187" s="201"/>
      <c r="I187" s="204"/>
      <c r="J187" s="204"/>
      <c r="K187" s="204"/>
      <c r="L187" s="204"/>
      <c r="W187" s="216"/>
      <c r="X187" s="196"/>
      <c r="Y187" s="196"/>
      <c r="Z187" s="196"/>
      <c r="AA187" s="196"/>
      <c r="AB187" s="205"/>
      <c r="AC187" s="216"/>
      <c r="AD187" s="216"/>
      <c r="AE187" s="216"/>
      <c r="AF187" s="216"/>
      <c r="AG187" s="216"/>
      <c r="AH187" s="216"/>
      <c r="AI187" s="216"/>
      <c r="AJ187" s="216"/>
      <c r="AK187" s="216"/>
    </row>
    <row r="188" spans="8:37">
      <c r="H188" s="201"/>
      <c r="I188" s="204"/>
      <c r="J188" s="204"/>
      <c r="K188" s="204"/>
      <c r="L188" s="204"/>
      <c r="W188" s="216"/>
      <c r="X188" s="196"/>
      <c r="Y188" s="196"/>
      <c r="Z188" s="196"/>
      <c r="AA188" s="196"/>
      <c r="AB188" s="205"/>
      <c r="AC188" s="216"/>
      <c r="AD188" s="216"/>
      <c r="AE188" s="216"/>
      <c r="AF188" s="216"/>
      <c r="AG188" s="216"/>
      <c r="AH188" s="216"/>
      <c r="AI188" s="216"/>
      <c r="AJ188" s="216"/>
      <c r="AK188" s="216"/>
    </row>
    <row r="189" spans="8:37">
      <c r="H189" s="201"/>
      <c r="I189" s="204"/>
      <c r="J189" s="204"/>
      <c r="K189" s="204"/>
      <c r="L189" s="204"/>
      <c r="W189" s="216"/>
      <c r="X189" s="196"/>
      <c r="Y189" s="196"/>
      <c r="Z189" s="196"/>
      <c r="AA189" s="196"/>
      <c r="AB189" s="205"/>
      <c r="AC189" s="216"/>
      <c r="AD189" s="216"/>
      <c r="AE189" s="216"/>
      <c r="AF189" s="216"/>
      <c r="AG189" s="216"/>
      <c r="AH189" s="216"/>
      <c r="AI189" s="216"/>
      <c r="AJ189" s="216"/>
      <c r="AK189" s="216"/>
    </row>
    <row r="190" spans="8:37">
      <c r="H190" s="201"/>
      <c r="I190" s="204"/>
      <c r="J190" s="204"/>
      <c r="K190" s="204"/>
      <c r="L190" s="204"/>
      <c r="W190" s="216"/>
      <c r="X190" s="196"/>
      <c r="Y190" s="196"/>
      <c r="Z190" s="196"/>
      <c r="AA190" s="196"/>
      <c r="AB190" s="205"/>
      <c r="AC190" s="216"/>
      <c r="AD190" s="216"/>
      <c r="AE190" s="216"/>
      <c r="AF190" s="216"/>
      <c r="AG190" s="216"/>
      <c r="AH190" s="216"/>
      <c r="AI190" s="216"/>
      <c r="AJ190" s="216"/>
      <c r="AK190" s="216"/>
    </row>
    <row r="191" spans="8:37">
      <c r="H191" s="201"/>
      <c r="I191" s="204"/>
      <c r="J191" s="204"/>
      <c r="K191" s="204"/>
      <c r="L191" s="204"/>
      <c r="W191" s="216"/>
      <c r="X191" s="196"/>
      <c r="Y191" s="196"/>
      <c r="Z191" s="196"/>
      <c r="AA191" s="196"/>
      <c r="AB191" s="205"/>
      <c r="AC191" s="216"/>
      <c r="AD191" s="216"/>
      <c r="AE191" s="216"/>
      <c r="AF191" s="216"/>
      <c r="AG191" s="216"/>
      <c r="AH191" s="216"/>
      <c r="AI191" s="216"/>
      <c r="AJ191" s="216"/>
      <c r="AK191" s="216"/>
    </row>
    <row r="192" spans="8:37">
      <c r="H192" s="201"/>
      <c r="I192" s="204"/>
      <c r="J192" s="204"/>
      <c r="K192" s="204"/>
      <c r="L192" s="204"/>
      <c r="W192" s="216"/>
      <c r="X192" s="196"/>
      <c r="Y192" s="196"/>
      <c r="Z192" s="196"/>
      <c r="AA192" s="196"/>
      <c r="AB192" s="205"/>
      <c r="AC192" s="216"/>
      <c r="AD192" s="216"/>
      <c r="AE192" s="216"/>
      <c r="AF192" s="216"/>
      <c r="AG192" s="216"/>
      <c r="AH192" s="216"/>
      <c r="AI192" s="216"/>
      <c r="AJ192" s="216"/>
      <c r="AK192" s="216"/>
    </row>
    <row r="193" spans="8:37">
      <c r="H193" s="201"/>
      <c r="I193" s="204"/>
      <c r="J193" s="204"/>
      <c r="K193" s="204"/>
      <c r="L193" s="204"/>
      <c r="W193" s="216"/>
      <c r="X193" s="196"/>
      <c r="Y193" s="196"/>
      <c r="Z193" s="196"/>
      <c r="AA193" s="196"/>
      <c r="AB193" s="205"/>
      <c r="AC193" s="216"/>
      <c r="AD193" s="216"/>
      <c r="AE193" s="216"/>
      <c r="AF193" s="216"/>
      <c r="AG193" s="216"/>
      <c r="AH193" s="216"/>
      <c r="AI193" s="216"/>
      <c r="AJ193" s="216"/>
      <c r="AK193" s="216"/>
    </row>
    <row r="194" spans="8:37">
      <c r="H194" s="201"/>
      <c r="I194" s="204"/>
      <c r="J194" s="204"/>
      <c r="K194" s="204"/>
      <c r="L194" s="204"/>
      <c r="W194" s="216"/>
      <c r="X194" s="196"/>
      <c r="Y194" s="196"/>
      <c r="Z194" s="196"/>
      <c r="AA194" s="196"/>
      <c r="AB194" s="205"/>
      <c r="AC194" s="216"/>
      <c r="AD194" s="216"/>
      <c r="AE194" s="216"/>
      <c r="AF194" s="216"/>
      <c r="AG194" s="216"/>
      <c r="AH194" s="216"/>
      <c r="AI194" s="216"/>
      <c r="AJ194" s="216"/>
      <c r="AK194" s="216"/>
    </row>
    <row r="195" spans="8:37">
      <c r="H195" s="201"/>
      <c r="I195" s="204"/>
      <c r="J195" s="204"/>
      <c r="K195" s="204"/>
      <c r="L195" s="204"/>
      <c r="W195" s="216"/>
      <c r="X195" s="196"/>
      <c r="Y195" s="196"/>
      <c r="Z195" s="196"/>
      <c r="AA195" s="196"/>
      <c r="AB195" s="205"/>
      <c r="AC195" s="216"/>
      <c r="AD195" s="216"/>
      <c r="AE195" s="216"/>
      <c r="AF195" s="216"/>
      <c r="AG195" s="216"/>
      <c r="AH195" s="216"/>
      <c r="AI195" s="216"/>
      <c r="AJ195" s="216"/>
      <c r="AK195" s="216"/>
    </row>
    <row r="196" spans="8:37">
      <c r="H196" s="201"/>
      <c r="I196" s="204"/>
      <c r="J196" s="204"/>
      <c r="K196" s="204"/>
      <c r="L196" s="204"/>
      <c r="W196" s="216"/>
      <c r="X196" s="196"/>
      <c r="Y196" s="196"/>
      <c r="Z196" s="196"/>
      <c r="AA196" s="196"/>
      <c r="AB196" s="205"/>
      <c r="AC196" s="216"/>
      <c r="AD196" s="216"/>
      <c r="AE196" s="216"/>
      <c r="AF196" s="216"/>
      <c r="AG196" s="216"/>
      <c r="AH196" s="216"/>
      <c r="AI196" s="216"/>
      <c r="AJ196" s="216"/>
      <c r="AK196" s="216"/>
    </row>
    <row r="197" spans="8:37">
      <c r="H197" s="201"/>
      <c r="I197" s="204"/>
      <c r="J197" s="204"/>
      <c r="K197" s="204"/>
      <c r="L197" s="204"/>
      <c r="W197" s="216"/>
      <c r="X197" s="196"/>
      <c r="Y197" s="196"/>
      <c r="Z197" s="196"/>
      <c r="AA197" s="196"/>
      <c r="AB197" s="205"/>
      <c r="AC197" s="216"/>
      <c r="AD197" s="216"/>
      <c r="AE197" s="216"/>
      <c r="AF197" s="216"/>
      <c r="AG197" s="216"/>
      <c r="AH197" s="216"/>
      <c r="AI197" s="216"/>
      <c r="AJ197" s="216"/>
      <c r="AK197" s="216"/>
    </row>
    <row r="198" spans="8:37">
      <c r="H198" s="201"/>
      <c r="I198" s="204"/>
      <c r="J198" s="204"/>
      <c r="K198" s="204"/>
      <c r="L198" s="204"/>
      <c r="W198" s="216"/>
      <c r="X198" s="196"/>
      <c r="Y198" s="196"/>
      <c r="Z198" s="196"/>
      <c r="AA198" s="196"/>
      <c r="AB198" s="205"/>
      <c r="AC198" s="216"/>
      <c r="AD198" s="216"/>
      <c r="AE198" s="216"/>
      <c r="AF198" s="216"/>
      <c r="AG198" s="216"/>
      <c r="AH198" s="216"/>
      <c r="AI198" s="216"/>
      <c r="AJ198" s="216"/>
      <c r="AK198" s="216"/>
    </row>
    <row r="199" spans="8:37">
      <c r="H199" s="201"/>
      <c r="I199" s="204"/>
      <c r="J199" s="204"/>
      <c r="K199" s="204"/>
      <c r="L199" s="204"/>
      <c r="W199" s="216"/>
      <c r="X199" s="196"/>
      <c r="Y199" s="196"/>
      <c r="Z199" s="196"/>
      <c r="AA199" s="196"/>
      <c r="AB199" s="205"/>
      <c r="AC199" s="216"/>
      <c r="AD199" s="216"/>
      <c r="AE199" s="216"/>
      <c r="AF199" s="216"/>
      <c r="AG199" s="216"/>
      <c r="AH199" s="216"/>
      <c r="AI199" s="216"/>
      <c r="AJ199" s="216"/>
      <c r="AK199" s="216"/>
    </row>
    <row r="200" spans="8:37">
      <c r="H200" s="201"/>
      <c r="I200" s="204"/>
      <c r="J200" s="204"/>
      <c r="K200" s="204"/>
      <c r="L200" s="204"/>
      <c r="W200" s="216"/>
      <c r="X200" s="196"/>
      <c r="Y200" s="196"/>
      <c r="Z200" s="196"/>
      <c r="AA200" s="196"/>
      <c r="AB200" s="205"/>
      <c r="AC200" s="216"/>
      <c r="AD200" s="216"/>
      <c r="AE200" s="216"/>
      <c r="AF200" s="216"/>
      <c r="AG200" s="216"/>
      <c r="AH200" s="216"/>
      <c r="AI200" s="216"/>
      <c r="AJ200" s="216"/>
      <c r="AK200" s="216"/>
    </row>
    <row r="201" spans="8:37">
      <c r="H201" s="201"/>
      <c r="I201" s="204"/>
      <c r="J201" s="204"/>
      <c r="K201" s="204"/>
      <c r="L201" s="204"/>
      <c r="W201" s="216"/>
      <c r="X201" s="196"/>
      <c r="Y201" s="196"/>
      <c r="Z201" s="196"/>
      <c r="AA201" s="196"/>
      <c r="AB201" s="205"/>
      <c r="AC201" s="216"/>
      <c r="AD201" s="216"/>
      <c r="AE201" s="216"/>
      <c r="AF201" s="216"/>
      <c r="AG201" s="216"/>
      <c r="AH201" s="216"/>
      <c r="AI201" s="216"/>
      <c r="AJ201" s="216"/>
      <c r="AK201" s="216"/>
    </row>
    <row r="202" spans="8:37">
      <c r="H202" s="201"/>
      <c r="I202" s="204"/>
      <c r="J202" s="204"/>
      <c r="K202" s="204"/>
      <c r="L202" s="204"/>
      <c r="W202" s="216"/>
      <c r="X202" s="196"/>
      <c r="Y202" s="196"/>
      <c r="Z202" s="196"/>
      <c r="AA202" s="196"/>
      <c r="AB202" s="205"/>
      <c r="AC202" s="216"/>
      <c r="AD202" s="216"/>
      <c r="AE202" s="216"/>
      <c r="AF202" s="216"/>
      <c r="AG202" s="216"/>
      <c r="AH202" s="216"/>
      <c r="AI202" s="216"/>
      <c r="AJ202" s="216"/>
      <c r="AK202" s="216"/>
    </row>
    <row r="203" spans="8:37">
      <c r="H203" s="201"/>
      <c r="I203" s="204"/>
      <c r="J203" s="204"/>
      <c r="K203" s="204"/>
      <c r="L203" s="204"/>
      <c r="W203" s="216"/>
      <c r="X203" s="196"/>
      <c r="Y203" s="196"/>
      <c r="Z203" s="196"/>
      <c r="AA203" s="196"/>
      <c r="AB203" s="205"/>
      <c r="AC203" s="216"/>
      <c r="AD203" s="216"/>
      <c r="AE203" s="216"/>
      <c r="AF203" s="216"/>
      <c r="AG203" s="216"/>
      <c r="AH203" s="216"/>
      <c r="AI203" s="216"/>
      <c r="AJ203" s="216"/>
      <c r="AK203" s="216"/>
    </row>
    <row r="204" spans="8:37">
      <c r="H204" s="201"/>
      <c r="I204" s="204"/>
      <c r="J204" s="204"/>
      <c r="K204" s="204"/>
      <c r="L204" s="204"/>
      <c r="W204" s="216"/>
      <c r="X204" s="196"/>
      <c r="Y204" s="196"/>
      <c r="Z204" s="196"/>
      <c r="AA204" s="196"/>
      <c r="AB204" s="205"/>
      <c r="AC204" s="216"/>
      <c r="AD204" s="216"/>
      <c r="AE204" s="216"/>
      <c r="AF204" s="216"/>
      <c r="AG204" s="216"/>
      <c r="AH204" s="216"/>
      <c r="AI204" s="216"/>
      <c r="AJ204" s="216"/>
      <c r="AK204" s="216"/>
    </row>
    <row r="205" spans="8:37">
      <c r="H205" s="201"/>
      <c r="I205" s="204"/>
      <c r="J205" s="204"/>
      <c r="K205" s="204"/>
      <c r="L205" s="204"/>
      <c r="W205" s="216"/>
      <c r="X205" s="196"/>
      <c r="Y205" s="196"/>
      <c r="Z205" s="196"/>
      <c r="AA205" s="196"/>
      <c r="AB205" s="205"/>
      <c r="AC205" s="216"/>
      <c r="AD205" s="216"/>
      <c r="AE205" s="216"/>
      <c r="AF205" s="216"/>
      <c r="AG205" s="216"/>
      <c r="AH205" s="216"/>
      <c r="AI205" s="216"/>
      <c r="AJ205" s="216"/>
      <c r="AK205" s="216"/>
    </row>
    <row r="206" spans="8:37">
      <c r="H206" s="201"/>
      <c r="I206" s="204"/>
      <c r="J206" s="204"/>
      <c r="K206" s="204"/>
      <c r="L206" s="204"/>
      <c r="W206" s="216"/>
      <c r="X206" s="196"/>
      <c r="Y206" s="196"/>
      <c r="Z206" s="196"/>
      <c r="AA206" s="196"/>
      <c r="AB206" s="205"/>
      <c r="AC206" s="216"/>
      <c r="AD206" s="216"/>
      <c r="AE206" s="216"/>
      <c r="AF206" s="216"/>
      <c r="AG206" s="216"/>
      <c r="AH206" s="216"/>
      <c r="AI206" s="216"/>
      <c r="AJ206" s="216"/>
      <c r="AK206" s="216"/>
    </row>
    <row r="207" spans="8:37">
      <c r="H207" s="201"/>
      <c r="I207" s="204"/>
      <c r="J207" s="204"/>
      <c r="K207" s="204"/>
      <c r="L207" s="204"/>
      <c r="W207" s="216"/>
      <c r="X207" s="196"/>
      <c r="Y207" s="196"/>
      <c r="Z207" s="196"/>
      <c r="AA207" s="196"/>
      <c r="AB207" s="205"/>
      <c r="AC207" s="216"/>
      <c r="AD207" s="216"/>
      <c r="AE207" s="216"/>
      <c r="AF207" s="216"/>
      <c r="AG207" s="216"/>
      <c r="AH207" s="216"/>
      <c r="AI207" s="216"/>
      <c r="AJ207" s="216"/>
      <c r="AK207" s="216"/>
    </row>
    <row r="208" spans="8:37">
      <c r="H208" s="201"/>
      <c r="I208" s="204"/>
      <c r="J208" s="204"/>
      <c r="K208" s="204"/>
      <c r="L208" s="204"/>
      <c r="W208" s="216"/>
      <c r="X208" s="196"/>
      <c r="Y208" s="196"/>
      <c r="Z208" s="196"/>
      <c r="AA208" s="196"/>
      <c r="AB208" s="205"/>
      <c r="AC208" s="216"/>
      <c r="AD208" s="216"/>
      <c r="AE208" s="216"/>
      <c r="AF208" s="216"/>
      <c r="AG208" s="216"/>
      <c r="AH208" s="216"/>
      <c r="AI208" s="216"/>
      <c r="AJ208" s="216"/>
      <c r="AK208" s="216"/>
    </row>
    <row r="209" spans="8:37">
      <c r="H209" s="201"/>
      <c r="I209" s="204"/>
      <c r="J209" s="204"/>
      <c r="K209" s="204"/>
      <c r="L209" s="204"/>
      <c r="W209" s="216"/>
      <c r="X209" s="196"/>
      <c r="Y209" s="196"/>
      <c r="Z209" s="196"/>
      <c r="AA209" s="196"/>
      <c r="AB209" s="205"/>
      <c r="AC209" s="216"/>
      <c r="AD209" s="216"/>
      <c r="AE209" s="216"/>
      <c r="AF209" s="216"/>
      <c r="AG209" s="216"/>
      <c r="AH209" s="216"/>
      <c r="AI209" s="216"/>
      <c r="AJ209" s="216"/>
      <c r="AK209" s="216"/>
    </row>
    <row r="210" spans="8:37">
      <c r="H210" s="201"/>
      <c r="I210" s="204"/>
      <c r="J210" s="204"/>
      <c r="K210" s="204"/>
      <c r="L210" s="204"/>
      <c r="W210" s="216"/>
      <c r="X210" s="196"/>
      <c r="Y210" s="196"/>
      <c r="Z210" s="196"/>
      <c r="AA210" s="196"/>
      <c r="AB210" s="205"/>
      <c r="AC210" s="216"/>
      <c r="AD210" s="216"/>
      <c r="AE210" s="216"/>
      <c r="AF210" s="216"/>
      <c r="AG210" s="216"/>
      <c r="AH210" s="216"/>
      <c r="AI210" s="216"/>
      <c r="AJ210" s="216"/>
      <c r="AK210" s="216"/>
    </row>
    <row r="211" spans="8:37">
      <c r="H211" s="201"/>
      <c r="I211" s="204"/>
      <c r="J211" s="204"/>
      <c r="K211" s="204"/>
      <c r="L211" s="204"/>
      <c r="W211" s="216"/>
      <c r="X211" s="196"/>
      <c r="Y211" s="196"/>
      <c r="Z211" s="196"/>
      <c r="AA211" s="196"/>
      <c r="AB211" s="205"/>
      <c r="AC211" s="216"/>
      <c r="AD211" s="216"/>
      <c r="AE211" s="216"/>
      <c r="AF211" s="216"/>
      <c r="AG211" s="216"/>
      <c r="AH211" s="216"/>
      <c r="AI211" s="216"/>
      <c r="AJ211" s="216"/>
      <c r="AK211" s="216"/>
    </row>
    <row r="212" spans="8:37">
      <c r="H212" s="201"/>
      <c r="I212" s="204"/>
      <c r="J212" s="204"/>
      <c r="K212" s="204"/>
      <c r="L212" s="204"/>
      <c r="W212" s="216"/>
      <c r="X212" s="196"/>
      <c r="Y212" s="196"/>
      <c r="Z212" s="196"/>
      <c r="AA212" s="196"/>
      <c r="AB212" s="205"/>
      <c r="AC212" s="216"/>
      <c r="AD212" s="216"/>
      <c r="AE212" s="216"/>
      <c r="AF212" s="216"/>
      <c r="AG212" s="216"/>
      <c r="AH212" s="216"/>
      <c r="AI212" s="216"/>
      <c r="AJ212" s="216"/>
      <c r="AK212" s="216"/>
    </row>
    <row r="213" spans="8:37">
      <c r="H213" s="201"/>
      <c r="I213" s="204"/>
      <c r="J213" s="204"/>
      <c r="K213" s="204"/>
      <c r="L213" s="204"/>
      <c r="W213" s="216"/>
      <c r="X213" s="196"/>
      <c r="Y213" s="196"/>
      <c r="Z213" s="196"/>
      <c r="AA213" s="196"/>
      <c r="AB213" s="205"/>
      <c r="AC213" s="216"/>
      <c r="AD213" s="216"/>
      <c r="AE213" s="216"/>
      <c r="AF213" s="216"/>
      <c r="AG213" s="216"/>
      <c r="AH213" s="216"/>
      <c r="AI213" s="216"/>
      <c r="AJ213" s="216"/>
      <c r="AK213" s="216"/>
    </row>
    <row r="214" spans="8:37">
      <c r="H214" s="201"/>
      <c r="I214" s="204"/>
      <c r="J214" s="204"/>
      <c r="K214" s="204"/>
      <c r="L214" s="204"/>
      <c r="W214" s="216"/>
      <c r="X214" s="196"/>
      <c r="Y214" s="196"/>
      <c r="Z214" s="196"/>
      <c r="AA214" s="196"/>
      <c r="AB214" s="205"/>
      <c r="AC214" s="216"/>
      <c r="AD214" s="216"/>
      <c r="AE214" s="216"/>
      <c r="AF214" s="216"/>
      <c r="AG214" s="216"/>
      <c r="AH214" s="216"/>
      <c r="AI214" s="216"/>
      <c r="AJ214" s="216"/>
      <c r="AK214" s="216"/>
    </row>
    <row r="215" spans="8:37">
      <c r="W215" s="216"/>
      <c r="X215" s="196"/>
      <c r="Y215" s="196"/>
      <c r="Z215" s="196"/>
      <c r="AA215" s="196"/>
      <c r="AB215" s="205"/>
      <c r="AC215" s="216"/>
      <c r="AD215" s="216"/>
      <c r="AE215" s="216"/>
      <c r="AF215" s="216"/>
      <c r="AG215" s="216"/>
      <c r="AH215" s="216"/>
      <c r="AI215" s="216"/>
      <c r="AJ215" s="216"/>
      <c r="AK215" s="216"/>
    </row>
    <row r="216" spans="8:37">
      <c r="W216" s="216"/>
      <c r="X216" s="196"/>
      <c r="Y216" s="196"/>
      <c r="Z216" s="196"/>
      <c r="AA216" s="196"/>
      <c r="AB216" s="205"/>
      <c r="AC216" s="216"/>
      <c r="AD216" s="216"/>
      <c r="AE216" s="216"/>
      <c r="AF216" s="216"/>
      <c r="AG216" s="216"/>
      <c r="AH216" s="216"/>
      <c r="AI216" s="216"/>
      <c r="AJ216" s="216"/>
      <c r="AK216" s="216"/>
    </row>
    <row r="217" spans="8:37">
      <c r="W217" s="216"/>
      <c r="X217" s="196"/>
      <c r="Y217" s="196"/>
      <c r="Z217" s="196"/>
      <c r="AA217" s="196"/>
      <c r="AB217" s="205"/>
      <c r="AC217" s="216"/>
      <c r="AD217" s="216"/>
      <c r="AE217" s="216"/>
      <c r="AF217" s="216"/>
      <c r="AG217" s="216"/>
      <c r="AH217" s="216"/>
      <c r="AI217" s="216"/>
      <c r="AJ217" s="216"/>
      <c r="AK217" s="216"/>
    </row>
    <row r="218" spans="8:37">
      <c r="W218" s="216"/>
      <c r="X218" s="196"/>
      <c r="Y218" s="196"/>
      <c r="Z218" s="196"/>
      <c r="AA218" s="196"/>
      <c r="AB218" s="205"/>
      <c r="AC218" s="216"/>
      <c r="AD218" s="216"/>
      <c r="AE218" s="216"/>
      <c r="AF218" s="216"/>
      <c r="AG218" s="216"/>
      <c r="AH218" s="216"/>
      <c r="AI218" s="216"/>
      <c r="AJ218" s="216"/>
      <c r="AK218" s="216"/>
    </row>
    <row r="219" spans="8:37">
      <c r="W219" s="216"/>
      <c r="X219" s="196"/>
      <c r="Y219" s="196"/>
      <c r="Z219" s="196"/>
      <c r="AA219" s="196"/>
      <c r="AB219" s="205"/>
      <c r="AC219" s="216"/>
      <c r="AD219" s="216"/>
      <c r="AE219" s="216"/>
      <c r="AF219" s="216"/>
      <c r="AG219" s="216"/>
      <c r="AH219" s="216"/>
      <c r="AI219" s="216"/>
      <c r="AJ219" s="216"/>
      <c r="AK219" s="216"/>
    </row>
    <row r="220" spans="8:37">
      <c r="W220" s="216"/>
      <c r="X220" s="196"/>
      <c r="Y220" s="196"/>
      <c r="Z220" s="196"/>
      <c r="AA220" s="196"/>
      <c r="AB220" s="205"/>
      <c r="AC220" s="216"/>
      <c r="AD220" s="216"/>
      <c r="AE220" s="216"/>
      <c r="AF220" s="216"/>
      <c r="AG220" s="216"/>
      <c r="AH220" s="216"/>
      <c r="AI220" s="216"/>
      <c r="AJ220" s="216"/>
      <c r="AK220" s="216"/>
    </row>
    <row r="221" spans="8:37">
      <c r="W221" s="216"/>
      <c r="X221" s="196"/>
      <c r="Y221" s="196"/>
      <c r="Z221" s="196"/>
      <c r="AA221" s="196"/>
      <c r="AB221" s="205"/>
      <c r="AC221" s="216"/>
      <c r="AD221" s="216"/>
      <c r="AE221" s="216"/>
      <c r="AF221" s="216"/>
      <c r="AG221" s="216"/>
      <c r="AH221" s="216"/>
      <c r="AI221" s="216"/>
      <c r="AJ221" s="216"/>
      <c r="AK221" s="216"/>
    </row>
    <row r="222" spans="8:37">
      <c r="W222" s="216"/>
      <c r="X222" s="196"/>
      <c r="Y222" s="196"/>
      <c r="Z222" s="196"/>
      <c r="AA222" s="196"/>
      <c r="AB222" s="205"/>
      <c r="AC222" s="216"/>
      <c r="AD222" s="216"/>
      <c r="AE222" s="216"/>
      <c r="AF222" s="216"/>
      <c r="AG222" s="216"/>
      <c r="AH222" s="216"/>
      <c r="AI222" s="216"/>
      <c r="AJ222" s="216"/>
      <c r="AK222" s="216"/>
    </row>
    <row r="223" spans="8:37">
      <c r="W223" s="216"/>
      <c r="X223" s="196"/>
      <c r="Y223" s="196"/>
      <c r="Z223" s="196"/>
      <c r="AA223" s="196"/>
      <c r="AB223" s="205"/>
      <c r="AC223" s="216"/>
      <c r="AD223" s="216"/>
      <c r="AE223" s="216"/>
      <c r="AF223" s="216"/>
      <c r="AG223" s="216"/>
      <c r="AH223" s="216"/>
      <c r="AI223" s="216"/>
      <c r="AJ223" s="216"/>
      <c r="AK223" s="216"/>
    </row>
    <row r="224" spans="8:37">
      <c r="W224" s="216"/>
      <c r="X224" s="196"/>
      <c r="Y224" s="196"/>
      <c r="Z224" s="196"/>
      <c r="AA224" s="196"/>
      <c r="AB224" s="205"/>
      <c r="AC224" s="216"/>
      <c r="AD224" s="216"/>
      <c r="AE224" s="216"/>
      <c r="AF224" s="216"/>
      <c r="AG224" s="216"/>
      <c r="AH224" s="216"/>
      <c r="AI224" s="216"/>
      <c r="AJ224" s="216"/>
      <c r="AK224" s="216"/>
    </row>
    <row r="225" spans="23:37">
      <c r="W225" s="216"/>
      <c r="X225" s="196"/>
      <c r="Y225" s="196"/>
      <c r="Z225" s="196"/>
      <c r="AA225" s="196"/>
      <c r="AB225" s="205"/>
      <c r="AC225" s="216"/>
      <c r="AD225" s="216"/>
      <c r="AE225" s="216"/>
      <c r="AF225" s="216"/>
      <c r="AG225" s="216"/>
      <c r="AH225" s="216"/>
      <c r="AI225" s="216"/>
      <c r="AJ225" s="216"/>
      <c r="AK225" s="216"/>
    </row>
    <row r="226" spans="23:37">
      <c r="W226" s="216"/>
      <c r="X226" s="196"/>
      <c r="Y226" s="196"/>
      <c r="Z226" s="196"/>
      <c r="AA226" s="196"/>
      <c r="AB226" s="205"/>
      <c r="AC226" s="216"/>
      <c r="AD226" s="216"/>
      <c r="AE226" s="216"/>
      <c r="AF226" s="216"/>
      <c r="AG226" s="216"/>
      <c r="AH226" s="216"/>
      <c r="AI226" s="216"/>
      <c r="AJ226" s="216"/>
      <c r="AK226" s="216"/>
    </row>
    <row r="227" spans="23:37">
      <c r="W227" s="216"/>
      <c r="X227" s="196"/>
      <c r="Y227" s="196"/>
      <c r="Z227" s="196"/>
      <c r="AA227" s="196"/>
      <c r="AB227" s="205"/>
      <c r="AC227" s="216"/>
      <c r="AD227" s="216"/>
      <c r="AE227" s="216"/>
      <c r="AF227" s="216"/>
      <c r="AG227" s="216"/>
      <c r="AH227" s="216"/>
      <c r="AI227" s="216"/>
      <c r="AJ227" s="216"/>
      <c r="AK227" s="216"/>
    </row>
    <row r="228" spans="23:37">
      <c r="W228" s="216"/>
      <c r="X228" s="196"/>
      <c r="Y228" s="196"/>
      <c r="Z228" s="196"/>
      <c r="AA228" s="196"/>
      <c r="AB228" s="205"/>
      <c r="AC228" s="216"/>
      <c r="AD228" s="216"/>
      <c r="AE228" s="216"/>
      <c r="AF228" s="216"/>
      <c r="AG228" s="216"/>
      <c r="AH228" s="216"/>
      <c r="AI228" s="216"/>
      <c r="AJ228" s="216"/>
      <c r="AK228" s="216"/>
    </row>
    <row r="229" spans="23:37">
      <c r="W229" s="216"/>
      <c r="X229" s="196"/>
      <c r="Y229" s="196"/>
      <c r="Z229" s="196"/>
      <c r="AA229" s="196"/>
      <c r="AB229" s="205"/>
      <c r="AC229" s="216"/>
      <c r="AD229" s="216"/>
      <c r="AE229" s="216"/>
      <c r="AF229" s="216"/>
      <c r="AG229" s="216"/>
      <c r="AH229" s="216"/>
      <c r="AI229" s="216"/>
      <c r="AJ229" s="216"/>
      <c r="AK229" s="216"/>
    </row>
    <row r="230" spans="23:37">
      <c r="W230" s="216"/>
      <c r="X230" s="196"/>
      <c r="Y230" s="196"/>
      <c r="Z230" s="196"/>
      <c r="AA230" s="196"/>
      <c r="AB230" s="205"/>
      <c r="AC230" s="216"/>
      <c r="AD230" s="216"/>
      <c r="AE230" s="216"/>
      <c r="AF230" s="216"/>
      <c r="AG230" s="216"/>
      <c r="AH230" s="216"/>
      <c r="AI230" s="216"/>
      <c r="AJ230" s="216"/>
      <c r="AK230" s="216"/>
    </row>
    <row r="231" spans="23:37">
      <c r="W231" s="216"/>
      <c r="X231" s="196"/>
      <c r="Y231" s="196"/>
      <c r="Z231" s="196"/>
      <c r="AA231" s="196"/>
      <c r="AB231" s="205"/>
      <c r="AC231" s="216"/>
      <c r="AD231" s="216"/>
      <c r="AE231" s="216"/>
      <c r="AF231" s="216"/>
      <c r="AG231" s="216"/>
      <c r="AH231" s="216"/>
      <c r="AI231" s="216"/>
      <c r="AJ231" s="216"/>
      <c r="AK231" s="216"/>
    </row>
    <row r="232" spans="23:37">
      <c r="W232" s="216"/>
      <c r="X232" s="196"/>
      <c r="Y232" s="196"/>
      <c r="Z232" s="196"/>
      <c r="AA232" s="196"/>
      <c r="AB232" s="205"/>
      <c r="AC232" s="216"/>
      <c r="AD232" s="216"/>
      <c r="AE232" s="216"/>
      <c r="AF232" s="216"/>
      <c r="AG232" s="216"/>
      <c r="AH232" s="216"/>
      <c r="AI232" s="216"/>
      <c r="AJ232" s="216"/>
      <c r="AK232" s="216"/>
    </row>
    <row r="233" spans="23:37">
      <c r="W233" s="216"/>
      <c r="X233" s="196"/>
      <c r="Y233" s="196"/>
      <c r="Z233" s="196"/>
      <c r="AA233" s="196"/>
      <c r="AB233" s="205"/>
      <c r="AC233" s="216"/>
      <c r="AD233" s="216"/>
      <c r="AE233" s="216"/>
      <c r="AF233" s="216"/>
      <c r="AG233" s="216"/>
      <c r="AH233" s="216"/>
      <c r="AI233" s="216"/>
      <c r="AJ233" s="216"/>
      <c r="AK233" s="216"/>
    </row>
    <row r="234" spans="23:37">
      <c r="W234" s="216"/>
      <c r="X234" s="196"/>
      <c r="Y234" s="196"/>
      <c r="Z234" s="196"/>
      <c r="AA234" s="196"/>
      <c r="AB234" s="205"/>
      <c r="AC234" s="216"/>
      <c r="AD234" s="216"/>
      <c r="AE234" s="216"/>
      <c r="AF234" s="216"/>
      <c r="AG234" s="216"/>
      <c r="AH234" s="216"/>
      <c r="AI234" s="216"/>
      <c r="AJ234" s="216"/>
      <c r="AK234" s="216"/>
    </row>
    <row r="235" spans="23:37">
      <c r="W235" s="216"/>
      <c r="X235" s="196"/>
      <c r="Y235" s="196"/>
      <c r="Z235" s="196"/>
      <c r="AA235" s="196"/>
      <c r="AB235" s="205"/>
      <c r="AC235" s="216"/>
      <c r="AD235" s="216"/>
      <c r="AE235" s="216"/>
      <c r="AF235" s="216"/>
      <c r="AG235" s="216"/>
      <c r="AH235" s="216"/>
      <c r="AI235" s="216"/>
      <c r="AJ235" s="216"/>
      <c r="AK235" s="216"/>
    </row>
    <row r="236" spans="23:37">
      <c r="W236" s="216"/>
      <c r="X236" s="196"/>
      <c r="Y236" s="196"/>
      <c r="Z236" s="196"/>
      <c r="AA236" s="196"/>
      <c r="AB236" s="205"/>
      <c r="AC236" s="216"/>
      <c r="AD236" s="216"/>
      <c r="AE236" s="216"/>
      <c r="AF236" s="216"/>
      <c r="AG236" s="216"/>
      <c r="AH236" s="216"/>
      <c r="AI236" s="216"/>
      <c r="AJ236" s="216"/>
      <c r="AK236" s="216"/>
    </row>
    <row r="237" spans="23:37">
      <c r="W237" s="216"/>
      <c r="X237" s="196"/>
      <c r="Y237" s="196"/>
      <c r="Z237" s="196"/>
      <c r="AA237" s="196"/>
      <c r="AB237" s="205"/>
      <c r="AC237" s="216"/>
      <c r="AD237" s="216"/>
      <c r="AE237" s="216"/>
      <c r="AF237" s="216"/>
      <c r="AG237" s="216"/>
      <c r="AH237" s="216"/>
      <c r="AI237" s="216"/>
      <c r="AJ237" s="216"/>
      <c r="AK237" s="216"/>
    </row>
    <row r="238" spans="23:37">
      <c r="W238" s="216"/>
      <c r="X238" s="196"/>
      <c r="Y238" s="196"/>
      <c r="Z238" s="196"/>
      <c r="AA238" s="196"/>
      <c r="AB238" s="205"/>
      <c r="AC238" s="216"/>
      <c r="AD238" s="216"/>
      <c r="AE238" s="216"/>
      <c r="AF238" s="216"/>
      <c r="AG238" s="216"/>
      <c r="AH238" s="216"/>
      <c r="AI238" s="216"/>
      <c r="AJ238" s="216"/>
      <c r="AK238" s="216"/>
    </row>
    <row r="239" spans="23:37">
      <c r="W239" s="216"/>
      <c r="X239" s="196"/>
      <c r="Y239" s="196"/>
      <c r="Z239" s="196"/>
      <c r="AA239" s="196"/>
      <c r="AB239" s="205"/>
      <c r="AC239" s="216"/>
      <c r="AD239" s="216"/>
      <c r="AE239" s="216"/>
      <c r="AF239" s="216"/>
      <c r="AG239" s="216"/>
      <c r="AH239" s="216"/>
      <c r="AI239" s="216"/>
      <c r="AJ239" s="216"/>
      <c r="AK239" s="216"/>
    </row>
    <row r="240" spans="23:37">
      <c r="W240" s="216"/>
      <c r="X240" s="196"/>
      <c r="Y240" s="196"/>
      <c r="Z240" s="196"/>
      <c r="AA240" s="196"/>
      <c r="AB240" s="205"/>
      <c r="AC240" s="216"/>
      <c r="AD240" s="216"/>
      <c r="AE240" s="216"/>
      <c r="AF240" s="216"/>
      <c r="AG240" s="216"/>
      <c r="AH240" s="216"/>
      <c r="AI240" s="216"/>
      <c r="AJ240" s="216"/>
      <c r="AK240" s="216"/>
    </row>
    <row r="241" spans="23:37">
      <c r="W241" s="216"/>
      <c r="X241" s="196"/>
      <c r="Y241" s="196"/>
      <c r="Z241" s="196"/>
      <c r="AA241" s="196"/>
      <c r="AB241" s="205"/>
      <c r="AC241" s="216"/>
      <c r="AD241" s="216"/>
      <c r="AE241" s="216"/>
      <c r="AF241" s="216"/>
      <c r="AG241" s="216"/>
      <c r="AH241" s="216"/>
      <c r="AI241" s="216"/>
      <c r="AJ241" s="216"/>
      <c r="AK241" s="216"/>
    </row>
    <row r="242" spans="23:37">
      <c r="W242" s="216"/>
      <c r="X242" s="196"/>
      <c r="Y242" s="196"/>
      <c r="Z242" s="196"/>
      <c r="AA242" s="196"/>
      <c r="AB242" s="205"/>
      <c r="AC242" s="216"/>
      <c r="AD242" s="216"/>
      <c r="AE242" s="216"/>
      <c r="AF242" s="216"/>
      <c r="AG242" s="216"/>
      <c r="AH242" s="216"/>
      <c r="AI242" s="216"/>
      <c r="AJ242" s="216"/>
      <c r="AK242" s="216"/>
    </row>
    <row r="243" spans="23:37">
      <c r="W243" s="216"/>
      <c r="X243" s="196"/>
      <c r="Y243" s="196"/>
      <c r="Z243" s="196"/>
      <c r="AA243" s="196"/>
      <c r="AB243" s="205"/>
      <c r="AC243" s="216"/>
      <c r="AD243" s="216"/>
      <c r="AE243" s="216"/>
      <c r="AF243" s="216"/>
      <c r="AG243" s="216"/>
      <c r="AH243" s="216"/>
      <c r="AI243" s="216"/>
      <c r="AJ243" s="216"/>
      <c r="AK243" s="216"/>
    </row>
    <row r="244" spans="23:37">
      <c r="W244" s="216"/>
      <c r="X244" s="196"/>
      <c r="Y244" s="196"/>
      <c r="Z244" s="196"/>
      <c r="AA244" s="196"/>
      <c r="AB244" s="205"/>
      <c r="AC244" s="216"/>
      <c r="AD244" s="216"/>
      <c r="AE244" s="216"/>
      <c r="AF244" s="216"/>
      <c r="AG244" s="216"/>
      <c r="AH244" s="216"/>
      <c r="AI244" s="216"/>
      <c r="AJ244" s="216"/>
      <c r="AK244" s="216"/>
    </row>
    <row r="245" spans="23:37">
      <c r="W245" s="216"/>
      <c r="X245" s="196"/>
      <c r="Y245" s="196"/>
      <c r="Z245" s="196"/>
      <c r="AA245" s="196"/>
      <c r="AB245" s="205"/>
      <c r="AC245" s="216"/>
      <c r="AD245" s="216"/>
      <c r="AE245" s="216"/>
      <c r="AF245" s="216"/>
      <c r="AG245" s="216"/>
      <c r="AH245" s="216"/>
      <c r="AI245" s="216"/>
      <c r="AJ245" s="216"/>
      <c r="AK245" s="216"/>
    </row>
    <row r="246" spans="23:37">
      <c r="W246" s="216"/>
      <c r="X246" s="196"/>
      <c r="Y246" s="196"/>
      <c r="Z246" s="196"/>
      <c r="AA246" s="196"/>
      <c r="AB246" s="205"/>
      <c r="AC246" s="216"/>
      <c r="AD246" s="216"/>
      <c r="AE246" s="216"/>
      <c r="AF246" s="216"/>
      <c r="AG246" s="216"/>
      <c r="AH246" s="216"/>
      <c r="AI246" s="216"/>
      <c r="AJ246" s="216"/>
      <c r="AK246" s="216"/>
    </row>
    <row r="247" spans="23:37">
      <c r="W247" s="216"/>
      <c r="X247" s="196"/>
      <c r="Y247" s="196"/>
      <c r="Z247" s="196"/>
      <c r="AA247" s="196"/>
      <c r="AB247" s="205"/>
      <c r="AC247" s="216"/>
      <c r="AD247" s="216"/>
      <c r="AE247" s="216"/>
      <c r="AF247" s="216"/>
      <c r="AG247" s="216"/>
      <c r="AH247" s="216"/>
      <c r="AI247" s="216"/>
      <c r="AJ247" s="216"/>
      <c r="AK247" s="216"/>
    </row>
    <row r="248" spans="23:37">
      <c r="W248" s="216"/>
      <c r="X248" s="196"/>
      <c r="Y248" s="196"/>
      <c r="Z248" s="196"/>
      <c r="AA248" s="196"/>
      <c r="AB248" s="205"/>
      <c r="AC248" s="216"/>
      <c r="AD248" s="216"/>
      <c r="AE248" s="216"/>
      <c r="AF248" s="216"/>
      <c r="AG248" s="216"/>
      <c r="AH248" s="216"/>
      <c r="AI248" s="216"/>
      <c r="AJ248" s="216"/>
      <c r="AK248" s="216"/>
    </row>
    <row r="249" spans="23:37">
      <c r="W249" s="216"/>
      <c r="X249" s="196"/>
      <c r="Y249" s="196"/>
      <c r="Z249" s="196"/>
      <c r="AA249" s="196"/>
      <c r="AB249" s="205"/>
      <c r="AC249" s="216"/>
      <c r="AD249" s="216"/>
      <c r="AE249" s="216"/>
      <c r="AF249" s="216"/>
      <c r="AG249" s="216"/>
      <c r="AH249" s="216"/>
      <c r="AI249" s="216"/>
      <c r="AJ249" s="216"/>
      <c r="AK249" s="216"/>
    </row>
    <row r="250" spans="23:37">
      <c r="W250" s="216"/>
      <c r="X250" s="196"/>
      <c r="Y250" s="196"/>
      <c r="Z250" s="196"/>
      <c r="AA250" s="196"/>
      <c r="AB250" s="205"/>
      <c r="AC250" s="216"/>
      <c r="AD250" s="216"/>
      <c r="AE250" s="216"/>
      <c r="AF250" s="216"/>
      <c r="AG250" s="216"/>
      <c r="AH250" s="216"/>
      <c r="AI250" s="216"/>
      <c r="AJ250" s="216"/>
      <c r="AK250" s="216"/>
    </row>
    <row r="251" spans="23:37">
      <c r="W251" s="216"/>
      <c r="X251" s="196"/>
      <c r="Y251" s="196"/>
      <c r="Z251" s="196"/>
      <c r="AA251" s="196"/>
      <c r="AB251" s="205"/>
      <c r="AC251" s="216"/>
      <c r="AD251" s="216"/>
      <c r="AE251" s="216"/>
      <c r="AF251" s="216"/>
      <c r="AG251" s="216"/>
      <c r="AH251" s="216"/>
      <c r="AI251" s="216"/>
      <c r="AJ251" s="216"/>
      <c r="AK251" s="216"/>
    </row>
    <row r="252" spans="23:37">
      <c r="W252" s="216"/>
      <c r="X252" s="196"/>
      <c r="Y252" s="196"/>
      <c r="Z252" s="196"/>
      <c r="AA252" s="196"/>
      <c r="AB252" s="205"/>
      <c r="AC252" s="216"/>
      <c r="AD252" s="216"/>
      <c r="AE252" s="216"/>
      <c r="AF252" s="216"/>
      <c r="AG252" s="216"/>
      <c r="AH252" s="216"/>
      <c r="AI252" s="216"/>
      <c r="AJ252" s="216"/>
      <c r="AK252" s="216"/>
    </row>
    <row r="253" spans="23:37">
      <c r="W253" s="216"/>
      <c r="X253" s="196"/>
      <c r="Y253" s="196"/>
      <c r="Z253" s="196"/>
      <c r="AA253" s="196"/>
      <c r="AB253" s="205"/>
      <c r="AC253" s="216"/>
      <c r="AD253" s="216"/>
      <c r="AE253" s="216"/>
      <c r="AF253" s="216"/>
      <c r="AG253" s="216"/>
      <c r="AH253" s="216"/>
      <c r="AI253" s="216"/>
      <c r="AJ253" s="216"/>
      <c r="AK253" s="216"/>
    </row>
    <row r="254" spans="23:37">
      <c r="W254" s="216"/>
      <c r="X254" s="196"/>
      <c r="Y254" s="196"/>
      <c r="Z254" s="196"/>
      <c r="AA254" s="196"/>
      <c r="AB254" s="205"/>
      <c r="AC254" s="216"/>
      <c r="AD254" s="216"/>
      <c r="AE254" s="216"/>
      <c r="AF254" s="216"/>
      <c r="AG254" s="216"/>
      <c r="AH254" s="216"/>
      <c r="AI254" s="216"/>
      <c r="AJ254" s="216"/>
      <c r="AK254" s="216"/>
    </row>
    <row r="255" spans="23:37">
      <c r="W255" s="216"/>
      <c r="X255" s="196"/>
      <c r="Y255" s="196"/>
      <c r="Z255" s="196"/>
      <c r="AA255" s="196"/>
      <c r="AB255" s="205"/>
      <c r="AC255" s="216"/>
      <c r="AD255" s="216"/>
      <c r="AE255" s="216"/>
      <c r="AF255" s="216"/>
      <c r="AG255" s="216"/>
      <c r="AH255" s="216"/>
      <c r="AI255" s="216"/>
      <c r="AJ255" s="216"/>
      <c r="AK255" s="216"/>
    </row>
    <row r="256" spans="23:37">
      <c r="W256" s="216"/>
      <c r="X256" s="196"/>
      <c r="Y256" s="196"/>
      <c r="Z256" s="196"/>
      <c r="AA256" s="196"/>
      <c r="AB256" s="205"/>
      <c r="AC256" s="216"/>
      <c r="AD256" s="216"/>
      <c r="AE256" s="216"/>
      <c r="AF256" s="216"/>
      <c r="AG256" s="216"/>
      <c r="AH256" s="216"/>
      <c r="AI256" s="216"/>
      <c r="AJ256" s="216"/>
      <c r="AK256" s="216"/>
    </row>
    <row r="257" spans="23:37">
      <c r="W257" s="216"/>
      <c r="X257" s="196"/>
      <c r="Y257" s="196"/>
      <c r="Z257" s="196"/>
      <c r="AA257" s="196"/>
      <c r="AB257" s="205"/>
      <c r="AC257" s="216"/>
      <c r="AD257" s="216"/>
      <c r="AE257" s="216"/>
      <c r="AF257" s="216"/>
      <c r="AG257" s="216"/>
      <c r="AH257" s="216"/>
      <c r="AI257" s="216"/>
      <c r="AJ257" s="216"/>
      <c r="AK257" s="216"/>
    </row>
    <row r="258" spans="23:37">
      <c r="W258" s="216"/>
      <c r="X258" s="196"/>
      <c r="Y258" s="196"/>
      <c r="Z258" s="196"/>
      <c r="AA258" s="196"/>
      <c r="AB258" s="205"/>
      <c r="AC258" s="216"/>
      <c r="AD258" s="216"/>
      <c r="AE258" s="216"/>
      <c r="AF258" s="216"/>
      <c r="AG258" s="216"/>
      <c r="AH258" s="216"/>
      <c r="AI258" s="216"/>
      <c r="AJ258" s="216"/>
      <c r="AK258" s="216"/>
    </row>
    <row r="259" spans="23:37">
      <c r="W259" s="216"/>
      <c r="X259" s="196"/>
      <c r="Y259" s="196"/>
      <c r="Z259" s="196"/>
      <c r="AA259" s="196"/>
      <c r="AB259" s="205"/>
      <c r="AC259" s="216"/>
      <c r="AD259" s="216"/>
      <c r="AE259" s="216"/>
      <c r="AF259" s="216"/>
      <c r="AG259" s="216"/>
      <c r="AH259" s="216"/>
      <c r="AI259" s="216"/>
      <c r="AJ259" s="216"/>
      <c r="AK259" s="216"/>
    </row>
    <row r="260" spans="23:37">
      <c r="W260" s="216"/>
      <c r="X260" s="196"/>
      <c r="Y260" s="196"/>
      <c r="Z260" s="196"/>
      <c r="AA260" s="196"/>
      <c r="AB260" s="205"/>
      <c r="AC260" s="216"/>
      <c r="AD260" s="216"/>
      <c r="AE260" s="216"/>
      <c r="AF260" s="216"/>
      <c r="AG260" s="216"/>
      <c r="AH260" s="216"/>
      <c r="AI260" s="216"/>
      <c r="AJ260" s="216"/>
      <c r="AK260" s="216"/>
    </row>
    <row r="261" spans="23:37">
      <c r="W261" s="216"/>
      <c r="X261" s="196"/>
      <c r="Y261" s="196"/>
      <c r="Z261" s="196"/>
      <c r="AA261" s="196"/>
      <c r="AB261" s="205"/>
      <c r="AC261" s="216"/>
      <c r="AD261" s="216"/>
      <c r="AE261" s="216"/>
      <c r="AF261" s="216"/>
      <c r="AG261" s="216"/>
      <c r="AH261" s="216"/>
      <c r="AI261" s="216"/>
      <c r="AJ261" s="216"/>
      <c r="AK261" s="216"/>
    </row>
    <row r="262" spans="23:37">
      <c r="W262" s="216"/>
      <c r="X262" s="196"/>
      <c r="Y262" s="196"/>
      <c r="Z262" s="196"/>
      <c r="AA262" s="196"/>
      <c r="AB262" s="205"/>
      <c r="AC262" s="216"/>
      <c r="AD262" s="216"/>
      <c r="AE262" s="216"/>
      <c r="AF262" s="216"/>
      <c r="AG262" s="216"/>
      <c r="AH262" s="216"/>
      <c r="AI262" s="216"/>
      <c r="AJ262" s="216"/>
      <c r="AK262" s="216"/>
    </row>
    <row r="263" spans="23:37">
      <c r="W263" s="216"/>
      <c r="X263" s="196"/>
      <c r="Y263" s="196"/>
      <c r="Z263" s="196"/>
      <c r="AA263" s="196"/>
      <c r="AB263" s="205"/>
      <c r="AC263" s="216"/>
      <c r="AD263" s="216"/>
      <c r="AE263" s="216"/>
      <c r="AF263" s="216"/>
      <c r="AG263" s="216"/>
      <c r="AH263" s="216"/>
      <c r="AI263" s="216"/>
      <c r="AJ263" s="216"/>
      <c r="AK263" s="216"/>
    </row>
    <row r="264" spans="23:37">
      <c r="W264" s="216"/>
      <c r="X264" s="196"/>
      <c r="Y264" s="196"/>
      <c r="Z264" s="196"/>
      <c r="AA264" s="196"/>
      <c r="AB264" s="205"/>
      <c r="AC264" s="216"/>
      <c r="AD264" s="216"/>
      <c r="AE264" s="216"/>
      <c r="AF264" s="216"/>
      <c r="AG264" s="216"/>
      <c r="AH264" s="216"/>
      <c r="AI264" s="216"/>
      <c r="AJ264" s="216"/>
      <c r="AK264" s="216"/>
    </row>
    <row r="265" spans="23:37">
      <c r="W265" s="216"/>
      <c r="X265" s="196"/>
      <c r="Y265" s="196"/>
      <c r="Z265" s="196"/>
      <c r="AA265" s="196"/>
      <c r="AB265" s="205"/>
      <c r="AC265" s="216"/>
      <c r="AD265" s="216"/>
      <c r="AE265" s="216"/>
      <c r="AF265" s="216"/>
      <c r="AG265" s="216"/>
      <c r="AH265" s="216"/>
      <c r="AI265" s="216"/>
      <c r="AJ265" s="216"/>
      <c r="AK265" s="216"/>
    </row>
    <row r="266" spans="23:37">
      <c r="W266" s="216"/>
      <c r="X266" s="196"/>
      <c r="Y266" s="196"/>
      <c r="Z266" s="196"/>
      <c r="AA266" s="196"/>
      <c r="AB266" s="205"/>
      <c r="AC266" s="216"/>
      <c r="AD266" s="216"/>
      <c r="AE266" s="216"/>
      <c r="AF266" s="216"/>
      <c r="AG266" s="216"/>
      <c r="AH266" s="216"/>
      <c r="AI266" s="216"/>
      <c r="AJ266" s="216"/>
      <c r="AK266" s="216"/>
    </row>
    <row r="267" spans="23:37">
      <c r="W267" s="216"/>
      <c r="X267" s="196"/>
      <c r="Y267" s="196"/>
      <c r="Z267" s="196"/>
      <c r="AA267" s="196"/>
      <c r="AB267" s="205"/>
      <c r="AC267" s="216"/>
      <c r="AD267" s="216"/>
      <c r="AE267" s="216"/>
      <c r="AF267" s="216"/>
      <c r="AG267" s="216"/>
      <c r="AH267" s="216"/>
      <c r="AI267" s="216"/>
      <c r="AJ267" s="216"/>
      <c r="AK267" s="216"/>
    </row>
    <row r="268" spans="23:37">
      <c r="W268" s="216"/>
      <c r="X268" s="196"/>
      <c r="Y268" s="196"/>
      <c r="Z268" s="196"/>
      <c r="AA268" s="196"/>
      <c r="AB268" s="205"/>
      <c r="AC268" s="216"/>
      <c r="AD268" s="216"/>
      <c r="AE268" s="216"/>
      <c r="AF268" s="216"/>
      <c r="AG268" s="216"/>
      <c r="AH268" s="216"/>
      <c r="AI268" s="216"/>
      <c r="AJ268" s="216"/>
      <c r="AK268" s="216"/>
    </row>
    <row r="269" spans="23:37">
      <c r="W269" s="216"/>
      <c r="X269" s="196"/>
      <c r="Y269" s="196"/>
      <c r="Z269" s="196"/>
      <c r="AA269" s="196"/>
      <c r="AB269" s="205"/>
      <c r="AC269" s="216"/>
      <c r="AD269" s="216"/>
      <c r="AE269" s="216"/>
      <c r="AF269" s="216"/>
      <c r="AG269" s="216"/>
      <c r="AH269" s="216"/>
      <c r="AI269" s="216"/>
      <c r="AJ269" s="216"/>
      <c r="AK269" s="216"/>
    </row>
    <row r="270" spans="23:37">
      <c r="W270" s="216"/>
      <c r="X270" s="196"/>
      <c r="Y270" s="196"/>
      <c r="Z270" s="196"/>
      <c r="AA270" s="196"/>
      <c r="AB270" s="205"/>
      <c r="AC270" s="216"/>
      <c r="AD270" s="216"/>
      <c r="AE270" s="216"/>
      <c r="AF270" s="216"/>
      <c r="AG270" s="216"/>
      <c r="AH270" s="216"/>
      <c r="AI270" s="216"/>
      <c r="AJ270" s="216"/>
      <c r="AK270" s="216"/>
    </row>
    <row r="271" spans="23:37">
      <c r="W271" s="216"/>
      <c r="X271" s="196"/>
      <c r="Y271" s="196"/>
      <c r="Z271" s="196"/>
      <c r="AA271" s="196"/>
      <c r="AB271" s="205"/>
      <c r="AC271" s="216"/>
      <c r="AD271" s="216"/>
      <c r="AE271" s="216"/>
      <c r="AF271" s="216"/>
      <c r="AG271" s="216"/>
      <c r="AH271" s="216"/>
      <c r="AI271" s="216"/>
      <c r="AJ271" s="216"/>
      <c r="AK271" s="216"/>
    </row>
    <row r="272" spans="23:37">
      <c r="W272" s="216"/>
      <c r="X272" s="196"/>
      <c r="Y272" s="196"/>
      <c r="Z272" s="196"/>
      <c r="AA272" s="196"/>
      <c r="AB272" s="205"/>
      <c r="AC272" s="216"/>
      <c r="AD272" s="216"/>
      <c r="AE272" s="216"/>
      <c r="AF272" s="216"/>
      <c r="AG272" s="216"/>
      <c r="AH272" s="216"/>
      <c r="AI272" s="216"/>
      <c r="AJ272" s="216"/>
      <c r="AK272" s="216"/>
    </row>
    <row r="273" spans="23:37">
      <c r="W273" s="216"/>
      <c r="X273" s="196"/>
      <c r="Y273" s="196"/>
      <c r="Z273" s="196"/>
      <c r="AA273" s="196"/>
      <c r="AB273" s="205"/>
      <c r="AC273" s="216"/>
      <c r="AD273" s="216"/>
      <c r="AE273" s="216"/>
      <c r="AF273" s="216"/>
      <c r="AG273" s="216"/>
      <c r="AH273" s="216"/>
      <c r="AI273" s="216"/>
      <c r="AJ273" s="216"/>
      <c r="AK273" s="216"/>
    </row>
    <row r="274" spans="23:37">
      <c r="W274" s="216"/>
      <c r="X274" s="196"/>
      <c r="Y274" s="196"/>
      <c r="Z274" s="196"/>
      <c r="AA274" s="196"/>
      <c r="AB274" s="205"/>
      <c r="AC274" s="216"/>
      <c r="AD274" s="216"/>
      <c r="AE274" s="216"/>
      <c r="AF274" s="216"/>
      <c r="AG274" s="216"/>
      <c r="AH274" s="216"/>
      <c r="AI274" s="216"/>
      <c r="AJ274" s="216"/>
      <c r="AK274" s="216"/>
    </row>
    <row r="275" spans="23:37">
      <c r="W275" s="216"/>
      <c r="X275" s="196"/>
      <c r="Y275" s="196"/>
      <c r="Z275" s="196"/>
      <c r="AA275" s="196"/>
      <c r="AB275" s="205"/>
      <c r="AC275" s="216"/>
      <c r="AD275" s="216"/>
      <c r="AE275" s="216"/>
      <c r="AF275" s="216"/>
      <c r="AG275" s="216"/>
      <c r="AH275" s="216"/>
      <c r="AI275" s="216"/>
      <c r="AJ275" s="216"/>
      <c r="AK275" s="216"/>
    </row>
    <row r="276" spans="23:37">
      <c r="W276" s="216"/>
      <c r="X276" s="196"/>
      <c r="Y276" s="196"/>
      <c r="Z276" s="196"/>
      <c r="AA276" s="196"/>
      <c r="AB276" s="205"/>
      <c r="AC276" s="216"/>
      <c r="AD276" s="216"/>
      <c r="AE276" s="216"/>
      <c r="AF276" s="216"/>
      <c r="AG276" s="216"/>
      <c r="AH276" s="216"/>
      <c r="AI276" s="216"/>
      <c r="AJ276" s="216"/>
      <c r="AK276" s="216"/>
    </row>
    <row r="277" spans="23:37">
      <c r="W277" s="216"/>
      <c r="X277" s="196"/>
      <c r="Y277" s="196"/>
      <c r="Z277" s="196"/>
      <c r="AA277" s="196"/>
      <c r="AB277" s="205"/>
      <c r="AC277" s="216"/>
      <c r="AD277" s="216"/>
      <c r="AE277" s="216"/>
      <c r="AF277" s="216"/>
      <c r="AG277" s="216"/>
      <c r="AH277" s="216"/>
      <c r="AI277" s="216"/>
      <c r="AJ277" s="216"/>
      <c r="AK277" s="216"/>
    </row>
    <row r="278" spans="23:37">
      <c r="W278" s="216"/>
      <c r="X278" s="196"/>
      <c r="Y278" s="196"/>
      <c r="Z278" s="196"/>
      <c r="AA278" s="196"/>
      <c r="AB278" s="205"/>
      <c r="AC278" s="216"/>
      <c r="AD278" s="216"/>
      <c r="AE278" s="216"/>
      <c r="AF278" s="216"/>
      <c r="AG278" s="216"/>
      <c r="AH278" s="216"/>
      <c r="AI278" s="216"/>
      <c r="AJ278" s="216"/>
      <c r="AK278" s="216"/>
    </row>
    <row r="279" spans="23:37">
      <c r="W279" s="216"/>
      <c r="X279" s="196"/>
      <c r="Y279" s="196"/>
      <c r="Z279" s="196"/>
      <c r="AA279" s="196"/>
      <c r="AB279" s="205"/>
      <c r="AC279" s="216"/>
      <c r="AD279" s="216"/>
      <c r="AE279" s="216"/>
      <c r="AF279" s="216"/>
      <c r="AG279" s="216"/>
      <c r="AH279" s="216"/>
      <c r="AI279" s="216"/>
      <c r="AJ279" s="216"/>
      <c r="AK279" s="216"/>
    </row>
    <row r="280" spans="23:37">
      <c r="W280" s="216"/>
      <c r="X280" s="196"/>
      <c r="Y280" s="196"/>
      <c r="Z280" s="196"/>
      <c r="AA280" s="196"/>
      <c r="AB280" s="205"/>
      <c r="AC280" s="216"/>
      <c r="AD280" s="216"/>
      <c r="AE280" s="216"/>
      <c r="AF280" s="216"/>
      <c r="AG280" s="216"/>
      <c r="AH280" s="216"/>
      <c r="AI280" s="216"/>
      <c r="AJ280" s="216"/>
      <c r="AK280" s="216"/>
    </row>
    <row r="281" spans="23:37">
      <c r="W281" s="216"/>
      <c r="X281" s="196"/>
      <c r="Y281" s="196"/>
      <c r="Z281" s="196"/>
      <c r="AA281" s="196"/>
      <c r="AB281" s="205"/>
      <c r="AC281" s="216"/>
      <c r="AD281" s="216"/>
      <c r="AE281" s="216"/>
      <c r="AF281" s="216"/>
      <c r="AG281" s="216"/>
      <c r="AH281" s="216"/>
      <c r="AI281" s="216"/>
      <c r="AJ281" s="216"/>
      <c r="AK281" s="216"/>
    </row>
    <row r="282" spans="23:37">
      <c r="W282" s="216"/>
      <c r="X282" s="196"/>
      <c r="Y282" s="196"/>
      <c r="Z282" s="196"/>
      <c r="AA282" s="196"/>
      <c r="AB282" s="205"/>
      <c r="AC282" s="216"/>
      <c r="AD282" s="216"/>
      <c r="AE282" s="216"/>
      <c r="AF282" s="216"/>
      <c r="AG282" s="216"/>
      <c r="AH282" s="216"/>
      <c r="AI282" s="216"/>
      <c r="AJ282" s="216"/>
      <c r="AK282" s="216"/>
    </row>
    <row r="283" spans="23:37">
      <c r="W283" s="216"/>
      <c r="X283" s="196"/>
      <c r="Y283" s="196"/>
      <c r="Z283" s="196"/>
      <c r="AA283" s="196"/>
      <c r="AB283" s="205"/>
      <c r="AC283" s="216"/>
      <c r="AD283" s="216"/>
      <c r="AE283" s="216"/>
      <c r="AF283" s="216"/>
      <c r="AG283" s="216"/>
      <c r="AH283" s="216"/>
      <c r="AI283" s="216"/>
      <c r="AJ283" s="216"/>
      <c r="AK283" s="216"/>
    </row>
  </sheetData>
  <mergeCells count="13">
    <mergeCell ref="H1:H3"/>
    <mergeCell ref="J1:J3"/>
    <mergeCell ref="K1:K3"/>
    <mergeCell ref="L1:L3"/>
    <mergeCell ref="A2:G2"/>
    <mergeCell ref="I2:I3"/>
    <mergeCell ref="A4:G4"/>
    <mergeCell ref="W5:AB5"/>
    <mergeCell ref="I6:I8"/>
    <mergeCell ref="J6:J8"/>
    <mergeCell ref="K6:K9"/>
    <mergeCell ref="L6:L9"/>
    <mergeCell ref="A8:G8"/>
  </mergeCells>
  <phoneticPr fontId="51" type="noConversion"/>
  <conditionalFormatting sqref="D5:G5 B5">
    <cfRule type="expression" dxfId="1" priority="3">
      <formula>IF(B$5&gt;B$3,TRUE,FALSE)</formula>
    </cfRule>
  </conditionalFormatting>
  <conditionalFormatting sqref="C5">
    <cfRule type="expression" dxfId="0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Y10:Y41 AB42:AB43 AB82:AB283">
      <formula1>Vbias</formula1>
    </dataValidation>
    <dataValidation type="list" allowBlank="1" showInputMessage="1" showErrorMessage="1" sqref="H4 K4">
      <formula1>ON_OFF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505A37-9B82-40FA-862C-F36514AE54DC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5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6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2" width="63.28515625" style="24" customWidth="1"/>
    <col min="13" max="13" width="31.7109375" style="24" bestFit="1" customWidth="1"/>
    <col min="14" max="14" width="32.5703125" style="24" bestFit="1" customWidth="1"/>
    <col min="15" max="15" width="30.28515625" style="1" bestFit="1" customWidth="1"/>
    <col min="16" max="16" width="13.140625" style="1" customWidth="1"/>
    <col min="17" max="17" width="16.42578125" style="1" bestFit="1" customWidth="1"/>
    <col min="18" max="18" width="11.42578125" style="1" customWidth="1"/>
    <col min="19" max="19" width="9.42578125" style="1" customWidth="1"/>
    <col min="20" max="20" width="22.28515625" style="1" bestFit="1" customWidth="1"/>
    <col min="21" max="21" width="21.28515625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4.7109375" style="1" customWidth="1"/>
    <col min="93" max="93" width="9.140625" style="1"/>
    <col min="94" max="94" width="36.85546875" style="1" customWidth="1"/>
    <col min="95" max="95" width="62.140625" style="1" customWidth="1"/>
    <col min="96" max="96" width="37.28515625" style="1" customWidth="1"/>
    <col min="97" max="97" width="63.5703125" style="1" customWidth="1"/>
    <col min="98" max="98" width="38.28515625" style="1" customWidth="1"/>
    <col min="99" max="99" width="18.710937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O1" s="10"/>
      <c r="P1" s="10"/>
      <c r="Q1" s="10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10"/>
      <c r="P3" s="110"/>
      <c r="Q3" s="110"/>
      <c r="R3" s="110"/>
      <c r="S3" s="1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  <c r="CN3" s="105"/>
      <c r="CO3" s="110"/>
      <c r="CP3" s="110"/>
      <c r="CQ3" s="110"/>
      <c r="CR3" s="110"/>
      <c r="CS3" s="110"/>
      <c r="CT3" s="110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10"/>
      <c r="P4" s="110"/>
      <c r="Q4" s="4"/>
      <c r="S4" s="2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  <c r="CN4" s="105"/>
      <c r="CO4" s="110"/>
      <c r="CQ4" s="110"/>
      <c r="CR4" s="110"/>
      <c r="CS4" s="110"/>
      <c r="CT4" s="110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  <c r="CN5" s="105"/>
      <c r="CO5" s="110"/>
      <c r="CQ5" s="110"/>
      <c r="CR5" s="110"/>
      <c r="CS5" s="110"/>
      <c r="CT5" s="110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  <c r="CN6" s="105"/>
      <c r="CO6" s="110"/>
      <c r="CQ6" s="110"/>
      <c r="CR6" s="110"/>
      <c r="CS6" s="110"/>
      <c r="CT6" s="110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5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  <c r="CN7" s="105"/>
      <c r="CO7" s="110"/>
      <c r="CP7" s="110"/>
      <c r="CQ7" s="110"/>
      <c r="CR7" s="110"/>
      <c r="CS7" s="110"/>
      <c r="CT7" s="110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  <c r="CN8" s="105"/>
      <c r="CO8" s="110"/>
      <c r="CP8" s="110"/>
      <c r="CQ8" s="110"/>
      <c r="CR8" s="110"/>
      <c r="CS8" s="110"/>
      <c r="CT8" s="110"/>
      <c r="CU8" s="4"/>
    </row>
    <row r="9" spans="1:9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  <c r="CN9" s="105"/>
      <c r="CO9" s="110"/>
      <c r="CP9" s="110"/>
      <c r="CQ9" s="110"/>
      <c r="CR9" s="110"/>
      <c r="CS9" s="110"/>
      <c r="CT9" s="110"/>
      <c r="CU9" s="4"/>
    </row>
    <row r="10" spans="1:99" s="9" customFormat="1" ht="15.75" thickBot="1">
      <c r="A10" s="121"/>
      <c r="B10" s="122"/>
      <c r="C10" s="85">
        <v>27.5</v>
      </c>
      <c r="D10" s="125"/>
      <c r="E10" s="85">
        <v>27.5</v>
      </c>
      <c r="F10" s="125"/>
      <c r="G10" s="86">
        <v>27.5</v>
      </c>
      <c r="H10" s="41">
        <v>7</v>
      </c>
      <c r="I10" s="491">
        <v>3.4</v>
      </c>
      <c r="J10" s="492">
        <v>3.4</v>
      </c>
      <c r="K10" s="42" t="s">
        <v>107</v>
      </c>
      <c r="L10" s="42" t="s">
        <v>107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  <c r="CN10" s="105"/>
      <c r="CO10" s="110"/>
      <c r="CP10" s="110"/>
      <c r="CQ10" s="110"/>
      <c r="CR10" s="110"/>
      <c r="CS10" s="110"/>
      <c r="CT10" s="110"/>
      <c r="CU10" s="4"/>
    </row>
    <row r="11" spans="1:99" ht="15.75" thickBot="1">
      <c r="A11" s="126"/>
      <c r="B11" s="116">
        <v>26.5</v>
      </c>
      <c r="C11" s="88">
        <f>C10-1</f>
        <v>26.5</v>
      </c>
      <c r="D11" s="88">
        <v>26.5</v>
      </c>
      <c r="E11" s="88">
        <f t="shared" ref="E11:G26" si="0">E10-1</f>
        <v>26.5</v>
      </c>
      <c r="F11" s="88">
        <v>26.5</v>
      </c>
      <c r="G11" s="89">
        <f t="shared" si="0"/>
        <v>26.5</v>
      </c>
      <c r="H11" s="43">
        <v>7</v>
      </c>
      <c r="I11" s="493">
        <v>3.4</v>
      </c>
      <c r="J11" s="494">
        <v>3.4</v>
      </c>
      <c r="K11" s="61" t="s">
        <v>107</v>
      </c>
      <c r="L11" s="61" t="s">
        <v>107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  <c r="CN11" s="105"/>
      <c r="CO11" s="110"/>
      <c r="CP11" s="110"/>
      <c r="CQ11" s="110"/>
      <c r="CR11" s="110"/>
      <c r="CS11" s="110"/>
      <c r="CT11" s="110"/>
      <c r="CU11" s="4"/>
    </row>
    <row r="12" spans="1:99" ht="15.75" thickBot="1">
      <c r="A12" s="90">
        <v>25.5</v>
      </c>
      <c r="B12" s="117">
        <v>25.5</v>
      </c>
      <c r="C12" s="91">
        <f>C11-1</f>
        <v>25.5</v>
      </c>
      <c r="D12" s="91">
        <v>25.5</v>
      </c>
      <c r="E12" s="91">
        <f t="shared" si="0"/>
        <v>25.5</v>
      </c>
      <c r="F12" s="91">
        <v>25.5</v>
      </c>
      <c r="G12" s="92">
        <f t="shared" si="0"/>
        <v>25.5</v>
      </c>
      <c r="H12" s="44">
        <v>7</v>
      </c>
      <c r="I12" s="491">
        <v>3.4</v>
      </c>
      <c r="J12" s="492">
        <v>3.4</v>
      </c>
      <c r="K12" s="42" t="s">
        <v>107</v>
      </c>
      <c r="L12" s="42" t="s">
        <v>107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  <c r="CN12" s="105"/>
      <c r="CO12" s="110"/>
      <c r="CP12" s="110"/>
      <c r="CQ12" s="110"/>
      <c r="CR12" s="110"/>
      <c r="CS12" s="110"/>
      <c r="CT12" s="110"/>
      <c r="CU12" s="4"/>
    </row>
    <row r="13" spans="1:99" ht="15.75" thickBot="1">
      <c r="A13" s="87">
        <v>24.5</v>
      </c>
      <c r="B13" s="116">
        <v>24.5</v>
      </c>
      <c r="C13" s="88">
        <f t="shared" ref="C13:C27" si="1">C12-1</f>
        <v>24.5</v>
      </c>
      <c r="D13" s="88">
        <v>24.5</v>
      </c>
      <c r="E13" s="88">
        <f t="shared" si="0"/>
        <v>24.5</v>
      </c>
      <c r="F13" s="88">
        <v>24.5</v>
      </c>
      <c r="G13" s="89">
        <f t="shared" si="0"/>
        <v>24.5</v>
      </c>
      <c r="H13" s="43">
        <v>7</v>
      </c>
      <c r="I13" s="495">
        <v>3.4</v>
      </c>
      <c r="J13" s="494">
        <v>3.4</v>
      </c>
      <c r="K13" s="61" t="s">
        <v>107</v>
      </c>
      <c r="L13" s="61" t="s">
        <v>107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  <c r="CN13" s="105"/>
      <c r="CO13" s="110"/>
      <c r="CP13" s="110"/>
      <c r="CQ13" s="110"/>
      <c r="CR13" s="110"/>
      <c r="CS13" s="110"/>
      <c r="CT13" s="110"/>
      <c r="CU13" s="4"/>
    </row>
    <row r="14" spans="1:99" ht="15.75" thickBot="1">
      <c r="A14" s="90">
        <v>23.5</v>
      </c>
      <c r="B14" s="117">
        <v>23.5</v>
      </c>
      <c r="C14" s="91">
        <f t="shared" si="1"/>
        <v>23.5</v>
      </c>
      <c r="D14" s="91">
        <v>23.5</v>
      </c>
      <c r="E14" s="91">
        <f t="shared" si="0"/>
        <v>23.5</v>
      </c>
      <c r="F14" s="91">
        <v>23.5</v>
      </c>
      <c r="G14" s="92">
        <f t="shared" si="0"/>
        <v>23.5</v>
      </c>
      <c r="H14" s="45">
        <v>7</v>
      </c>
      <c r="I14" s="491">
        <v>3.4</v>
      </c>
      <c r="J14" s="492">
        <v>3.4</v>
      </c>
      <c r="K14" s="42" t="s">
        <v>107</v>
      </c>
      <c r="L14" s="42" t="s">
        <v>107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  <c r="CN14" s="105"/>
      <c r="CO14" s="110"/>
      <c r="CP14" s="110"/>
      <c r="CQ14" s="110"/>
      <c r="CR14" s="110"/>
      <c r="CS14" s="110"/>
      <c r="CT14" s="110"/>
      <c r="CU14" s="4"/>
    </row>
    <row r="15" spans="1:99" ht="15.75" thickBot="1">
      <c r="A15" s="87">
        <v>22.5</v>
      </c>
      <c r="B15" s="116">
        <v>22.5</v>
      </c>
      <c r="C15" s="88">
        <f t="shared" si="1"/>
        <v>22.5</v>
      </c>
      <c r="D15" s="88">
        <v>22.5</v>
      </c>
      <c r="E15" s="88">
        <f t="shared" si="0"/>
        <v>22.5</v>
      </c>
      <c r="F15" s="88">
        <v>22.5</v>
      </c>
      <c r="G15" s="89">
        <f t="shared" si="0"/>
        <v>22.5</v>
      </c>
      <c r="H15" s="43">
        <v>6</v>
      </c>
      <c r="I15" s="495">
        <v>2.52</v>
      </c>
      <c r="J15" s="494">
        <v>2.52</v>
      </c>
      <c r="K15" s="61" t="s">
        <v>207</v>
      </c>
      <c r="L15" s="61" t="s">
        <v>207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  <c r="CN15" s="105"/>
      <c r="CO15" s="110"/>
      <c r="CP15" s="110"/>
      <c r="CQ15" s="110"/>
      <c r="CR15" s="110"/>
      <c r="CS15" s="110"/>
      <c r="CT15" s="110"/>
      <c r="CU15" s="4"/>
    </row>
    <row r="16" spans="1:99" ht="15.75" thickBot="1">
      <c r="A16" s="90">
        <v>21.5</v>
      </c>
      <c r="B16" s="117">
        <v>21.5</v>
      </c>
      <c r="C16" s="91">
        <f t="shared" si="1"/>
        <v>21.5</v>
      </c>
      <c r="D16" s="91">
        <v>21.5</v>
      </c>
      <c r="E16" s="91">
        <f t="shared" si="0"/>
        <v>21.5</v>
      </c>
      <c r="F16" s="91">
        <v>21.5</v>
      </c>
      <c r="G16" s="92">
        <f t="shared" si="0"/>
        <v>21.5</v>
      </c>
      <c r="H16" s="44">
        <v>6</v>
      </c>
      <c r="I16" s="491">
        <v>2.52</v>
      </c>
      <c r="J16" s="492">
        <v>2.52</v>
      </c>
      <c r="K16" s="134" t="s">
        <v>207</v>
      </c>
      <c r="L16" s="134" t="s">
        <v>207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  <c r="CN16" s="105"/>
      <c r="CO16" s="110"/>
      <c r="CP16" s="110"/>
      <c r="CQ16" s="110"/>
      <c r="CR16" s="110"/>
      <c r="CS16" s="110"/>
      <c r="CT16" s="110"/>
      <c r="CU16" s="4"/>
    </row>
    <row r="17" spans="1:162" ht="15.75" thickBot="1">
      <c r="A17" s="93">
        <v>20.5</v>
      </c>
      <c r="B17" s="118">
        <v>20.5</v>
      </c>
      <c r="C17" s="94">
        <f t="shared" si="1"/>
        <v>20.5</v>
      </c>
      <c r="D17" s="94">
        <v>20.5</v>
      </c>
      <c r="E17" s="94">
        <f t="shared" si="0"/>
        <v>20.5</v>
      </c>
      <c r="F17" s="94">
        <v>20.5</v>
      </c>
      <c r="G17" s="95">
        <f t="shared" si="0"/>
        <v>20.5</v>
      </c>
      <c r="H17" s="43">
        <v>5</v>
      </c>
      <c r="I17" s="493">
        <v>2.08</v>
      </c>
      <c r="J17" s="494">
        <v>2.08</v>
      </c>
      <c r="K17" s="61" t="s">
        <v>208</v>
      </c>
      <c r="L17" s="61" t="s">
        <v>208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  <c r="CN17" s="105"/>
      <c r="CO17" s="110"/>
      <c r="CP17" s="110"/>
      <c r="CQ17" s="110"/>
      <c r="CR17" s="110"/>
      <c r="CS17" s="110"/>
      <c r="CT17" s="110"/>
      <c r="CU17" s="4"/>
    </row>
    <row r="18" spans="1:162" s="9" customFormat="1" ht="15.75" thickBot="1">
      <c r="A18" s="90">
        <v>19.5</v>
      </c>
      <c r="B18" s="117">
        <v>19.5</v>
      </c>
      <c r="C18" s="91">
        <f t="shared" si="1"/>
        <v>19.5</v>
      </c>
      <c r="D18" s="91">
        <v>19.5</v>
      </c>
      <c r="E18" s="91">
        <f t="shared" si="0"/>
        <v>19.5</v>
      </c>
      <c r="F18" s="91">
        <v>19.5</v>
      </c>
      <c r="G18" s="92">
        <f t="shared" si="0"/>
        <v>19.5</v>
      </c>
      <c r="H18" s="48">
        <v>5</v>
      </c>
      <c r="I18" s="491">
        <v>2.08</v>
      </c>
      <c r="J18" s="492">
        <v>2.08</v>
      </c>
      <c r="K18" s="42" t="s">
        <v>208</v>
      </c>
      <c r="L18" s="42" t="s">
        <v>208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  <c r="CN18" s="105"/>
      <c r="CO18" s="110"/>
      <c r="CP18" s="110"/>
      <c r="CQ18" s="110"/>
      <c r="CR18" s="110"/>
      <c r="CS18" s="110"/>
      <c r="CT18" s="110"/>
      <c r="CU18" s="4"/>
    </row>
    <row r="19" spans="1:162" ht="15.75" thickBot="1">
      <c r="A19" s="87">
        <v>18.5</v>
      </c>
      <c r="B19" s="116">
        <v>18.5</v>
      </c>
      <c r="C19" s="88">
        <f t="shared" si="1"/>
        <v>18.5</v>
      </c>
      <c r="D19" s="88">
        <v>18.5</v>
      </c>
      <c r="E19" s="88">
        <f t="shared" si="0"/>
        <v>18.5</v>
      </c>
      <c r="F19" s="88">
        <v>18.5</v>
      </c>
      <c r="G19" s="89">
        <f t="shared" si="0"/>
        <v>18.5</v>
      </c>
      <c r="H19" s="43">
        <v>4</v>
      </c>
      <c r="I19" s="495">
        <v>1.74</v>
      </c>
      <c r="J19" s="494">
        <v>1.74</v>
      </c>
      <c r="K19" s="61" t="s">
        <v>209</v>
      </c>
      <c r="L19" s="61" t="s">
        <v>209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  <c r="CN19" s="105"/>
      <c r="CO19" s="110"/>
      <c r="CP19" s="110"/>
      <c r="CQ19" s="110"/>
      <c r="CR19" s="110"/>
      <c r="CS19" s="110"/>
      <c r="CT19" s="110"/>
      <c r="CU19" s="4"/>
    </row>
    <row r="20" spans="1:162" ht="15.75" thickBot="1">
      <c r="A20" s="90">
        <v>17.5</v>
      </c>
      <c r="B20" s="117">
        <v>17.5</v>
      </c>
      <c r="C20" s="91">
        <f t="shared" si="1"/>
        <v>17.5</v>
      </c>
      <c r="D20" s="91">
        <v>17.5</v>
      </c>
      <c r="E20" s="91">
        <f t="shared" si="0"/>
        <v>17.5</v>
      </c>
      <c r="F20" s="91">
        <v>17.5</v>
      </c>
      <c r="G20" s="92">
        <f t="shared" si="0"/>
        <v>17.5</v>
      </c>
      <c r="H20" s="44">
        <v>4</v>
      </c>
      <c r="I20" s="491">
        <v>1.74</v>
      </c>
      <c r="J20" s="492">
        <v>1.74</v>
      </c>
      <c r="K20" s="42" t="s">
        <v>209</v>
      </c>
      <c r="L20" s="42" t="s">
        <v>209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  <c r="CN20" s="105"/>
      <c r="CO20" s="110"/>
      <c r="CP20" s="110"/>
      <c r="CQ20" s="110"/>
      <c r="CR20" s="110"/>
      <c r="CS20" s="110"/>
      <c r="CT20" s="110"/>
      <c r="CU20" s="4"/>
    </row>
    <row r="21" spans="1:162" s="16" customFormat="1" ht="15.75" thickBot="1">
      <c r="A21" s="87">
        <v>16.5</v>
      </c>
      <c r="B21" s="116">
        <v>16.5</v>
      </c>
      <c r="C21" s="88">
        <f t="shared" si="1"/>
        <v>16.5</v>
      </c>
      <c r="D21" s="88">
        <v>16.5</v>
      </c>
      <c r="E21" s="88">
        <f t="shared" si="0"/>
        <v>16.5</v>
      </c>
      <c r="F21" s="88">
        <v>16.5</v>
      </c>
      <c r="G21" s="89">
        <f t="shared" si="0"/>
        <v>16.5</v>
      </c>
      <c r="H21" s="43">
        <v>4</v>
      </c>
      <c r="I21" s="495">
        <v>1.74</v>
      </c>
      <c r="J21" s="494">
        <v>1.74</v>
      </c>
      <c r="K21" s="61" t="s">
        <v>209</v>
      </c>
      <c r="L21" s="61" t="s">
        <v>209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105"/>
      <c r="CO21" s="110"/>
      <c r="CP21" s="110"/>
      <c r="CQ21" s="110"/>
      <c r="CR21" s="110"/>
      <c r="CS21" s="110"/>
      <c r="CT21" s="110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" customHeight="1" thickBot="1">
      <c r="A22" s="90">
        <v>15.5</v>
      </c>
      <c r="B22" s="117">
        <v>15.5</v>
      </c>
      <c r="C22" s="91">
        <f t="shared" si="1"/>
        <v>15.5</v>
      </c>
      <c r="D22" s="91">
        <v>15.5</v>
      </c>
      <c r="E22" s="91">
        <f t="shared" si="0"/>
        <v>15.5</v>
      </c>
      <c r="F22" s="91">
        <v>15.5</v>
      </c>
      <c r="G22" s="92">
        <f t="shared" si="0"/>
        <v>15.5</v>
      </c>
      <c r="H22" s="45">
        <v>3</v>
      </c>
      <c r="I22" s="491">
        <v>1.35</v>
      </c>
      <c r="J22" s="492">
        <v>1.35</v>
      </c>
      <c r="K22" s="42" t="s">
        <v>108</v>
      </c>
      <c r="L22" s="42" t="s">
        <v>108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  <c r="CN22" s="105"/>
      <c r="CO22" s="110"/>
      <c r="CP22" s="110"/>
      <c r="CQ22" s="110"/>
      <c r="CR22" s="110"/>
      <c r="CS22" s="110"/>
      <c r="CT22" s="110"/>
      <c r="CU22" s="4"/>
    </row>
    <row r="23" spans="1:162" ht="15.75" thickBot="1">
      <c r="A23" s="87">
        <v>14.5</v>
      </c>
      <c r="B23" s="116">
        <v>14.5</v>
      </c>
      <c r="C23" s="88">
        <f t="shared" si="1"/>
        <v>14.5</v>
      </c>
      <c r="D23" s="88">
        <v>14.5</v>
      </c>
      <c r="E23" s="88">
        <f t="shared" si="0"/>
        <v>14.5</v>
      </c>
      <c r="F23" s="88">
        <v>14.5</v>
      </c>
      <c r="G23" s="89">
        <f t="shared" si="0"/>
        <v>14.5</v>
      </c>
      <c r="H23" s="43">
        <v>3</v>
      </c>
      <c r="I23" s="495">
        <v>1.35</v>
      </c>
      <c r="J23" s="494">
        <v>1.35</v>
      </c>
      <c r="K23" s="61" t="s">
        <v>108</v>
      </c>
      <c r="L23" s="61" t="s">
        <v>108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  <c r="CN23" s="105"/>
      <c r="CO23" s="110"/>
      <c r="CP23" s="110"/>
      <c r="CQ23" s="110"/>
      <c r="CR23" s="110"/>
      <c r="CS23" s="110"/>
      <c r="CT23" s="110"/>
      <c r="CU23" s="4"/>
    </row>
    <row r="24" spans="1:162" ht="15.75" thickBot="1">
      <c r="A24" s="90">
        <v>13.5</v>
      </c>
      <c r="B24" s="117">
        <v>13.5</v>
      </c>
      <c r="C24" s="91">
        <f t="shared" si="1"/>
        <v>13.5</v>
      </c>
      <c r="D24" s="91">
        <v>13.5</v>
      </c>
      <c r="E24" s="91">
        <f t="shared" si="0"/>
        <v>13.5</v>
      </c>
      <c r="F24" s="91">
        <v>13.5</v>
      </c>
      <c r="G24" s="92">
        <f t="shared" si="0"/>
        <v>13.5</v>
      </c>
      <c r="H24" s="44">
        <v>3</v>
      </c>
      <c r="I24" s="491">
        <v>1.35</v>
      </c>
      <c r="J24" s="492">
        <v>1.35</v>
      </c>
      <c r="K24" s="42" t="s">
        <v>108</v>
      </c>
      <c r="L24" s="42" t="s">
        <v>108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  <c r="CN24" s="105"/>
      <c r="CO24" s="110"/>
      <c r="CP24" s="110"/>
      <c r="CQ24" s="110"/>
      <c r="CR24" s="110"/>
      <c r="CS24" s="110"/>
      <c r="CT24" s="110"/>
      <c r="CU24" s="4"/>
    </row>
    <row r="25" spans="1:162" ht="15.75" thickBot="1">
      <c r="A25" s="87">
        <v>12.5</v>
      </c>
      <c r="B25" s="116">
        <v>12.5</v>
      </c>
      <c r="C25" s="88">
        <f t="shared" si="1"/>
        <v>12.5</v>
      </c>
      <c r="D25" s="88">
        <v>12.5</v>
      </c>
      <c r="E25" s="88">
        <f t="shared" si="0"/>
        <v>12.5</v>
      </c>
      <c r="F25" s="88">
        <v>12.5</v>
      </c>
      <c r="G25" s="89">
        <f t="shared" si="0"/>
        <v>12.5</v>
      </c>
      <c r="H25" s="43">
        <v>2</v>
      </c>
      <c r="I25" s="495">
        <v>1.07</v>
      </c>
      <c r="J25" s="494">
        <v>1.07</v>
      </c>
      <c r="K25" s="61" t="s">
        <v>109</v>
      </c>
      <c r="L25" s="61" t="s">
        <v>109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  <c r="CN25" s="105"/>
      <c r="CO25" s="110"/>
      <c r="CP25" s="110"/>
      <c r="CQ25" s="110"/>
      <c r="CR25" s="110"/>
      <c r="CS25" s="110"/>
      <c r="CT25" s="110"/>
      <c r="CU25" s="4"/>
    </row>
    <row r="26" spans="1:162" ht="15.75" thickBot="1">
      <c r="A26" s="90">
        <v>11.5</v>
      </c>
      <c r="B26" s="117">
        <v>11.5</v>
      </c>
      <c r="C26" s="91">
        <f t="shared" si="1"/>
        <v>11.5</v>
      </c>
      <c r="D26" s="91">
        <v>11.5</v>
      </c>
      <c r="E26" s="91">
        <f t="shared" si="0"/>
        <v>11.5</v>
      </c>
      <c r="F26" s="91">
        <v>11.5</v>
      </c>
      <c r="G26" s="92">
        <f t="shared" si="0"/>
        <v>11.5</v>
      </c>
      <c r="H26" s="45">
        <v>2</v>
      </c>
      <c r="I26" s="491">
        <v>1.07</v>
      </c>
      <c r="J26" s="492">
        <v>1.07</v>
      </c>
      <c r="K26" s="62" t="s">
        <v>109</v>
      </c>
      <c r="L26" s="62" t="s">
        <v>109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  <c r="CN26" s="105"/>
      <c r="CO26" s="110"/>
      <c r="CP26" s="110"/>
      <c r="CQ26" s="110"/>
      <c r="CR26" s="110"/>
      <c r="CS26" s="110"/>
      <c r="CT26" s="110"/>
      <c r="CU26" s="4"/>
    </row>
    <row r="27" spans="1:162" ht="15.75" thickBot="1">
      <c r="A27" s="87">
        <v>10.5</v>
      </c>
      <c r="B27" s="116">
        <v>10.5</v>
      </c>
      <c r="C27" s="88">
        <f t="shared" si="1"/>
        <v>10.5</v>
      </c>
      <c r="D27" s="88">
        <v>10.5</v>
      </c>
      <c r="E27" s="88">
        <f t="shared" ref="E27:G27" si="2">E26-1</f>
        <v>10.5</v>
      </c>
      <c r="F27" s="88">
        <v>10.5</v>
      </c>
      <c r="G27" s="89">
        <f t="shared" si="2"/>
        <v>10.5</v>
      </c>
      <c r="H27" s="43">
        <v>2</v>
      </c>
      <c r="I27" s="495">
        <v>1.07</v>
      </c>
      <c r="J27" s="494">
        <v>1.07</v>
      </c>
      <c r="K27" s="61" t="s">
        <v>109</v>
      </c>
      <c r="L27" s="61" t="s">
        <v>109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  <c r="CN27" s="105"/>
      <c r="CO27" s="110"/>
      <c r="CP27" s="110"/>
      <c r="CQ27" s="110"/>
      <c r="CR27" s="110"/>
      <c r="CS27" s="110"/>
      <c r="CT27" s="110"/>
      <c r="CU27" s="4"/>
    </row>
    <row r="28" spans="1:162" s="9" customFormat="1" ht="15.75" thickBot="1">
      <c r="A28" s="90">
        <v>9.5</v>
      </c>
      <c r="B28" s="117">
        <v>9.5</v>
      </c>
      <c r="C28" s="91">
        <f t="shared" ref="C28:G41" si="3">C27-1</f>
        <v>9.5</v>
      </c>
      <c r="D28" s="91">
        <v>9.5</v>
      </c>
      <c r="E28" s="91">
        <f t="shared" si="3"/>
        <v>9.5</v>
      </c>
      <c r="F28" s="91">
        <v>9.5</v>
      </c>
      <c r="G28" s="92">
        <f t="shared" si="3"/>
        <v>9.5</v>
      </c>
      <c r="H28" s="49">
        <v>1</v>
      </c>
      <c r="I28" s="491">
        <v>0.87</v>
      </c>
      <c r="J28" s="492">
        <v>0.87</v>
      </c>
      <c r="K28" s="62" t="s">
        <v>110</v>
      </c>
      <c r="L28" s="62" t="s">
        <v>110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  <c r="CN28" s="105"/>
      <c r="CO28" s="110"/>
      <c r="CP28" s="110"/>
      <c r="CQ28" s="110"/>
      <c r="CR28" s="110"/>
      <c r="CS28" s="110"/>
      <c r="CT28" s="110"/>
      <c r="CU28" s="4"/>
    </row>
    <row r="29" spans="1:162" ht="15.75" thickBot="1">
      <c r="A29" s="87">
        <v>8.5</v>
      </c>
      <c r="B29" s="116">
        <v>8.5</v>
      </c>
      <c r="C29" s="88">
        <f t="shared" si="3"/>
        <v>8.5</v>
      </c>
      <c r="D29" s="88">
        <v>8.5</v>
      </c>
      <c r="E29" s="88">
        <f t="shared" si="3"/>
        <v>8.5</v>
      </c>
      <c r="F29" s="88">
        <v>8.5</v>
      </c>
      <c r="G29" s="89">
        <f t="shared" si="3"/>
        <v>8.5</v>
      </c>
      <c r="H29" s="43">
        <v>1</v>
      </c>
      <c r="I29" s="495">
        <v>0.87</v>
      </c>
      <c r="J29" s="494">
        <v>0.87</v>
      </c>
      <c r="K29" s="61" t="s">
        <v>110</v>
      </c>
      <c r="L29" s="61" t="s">
        <v>110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  <c r="CN29" s="105"/>
      <c r="CO29" s="110"/>
      <c r="CP29" s="110"/>
      <c r="CQ29" s="110"/>
      <c r="CR29" s="110"/>
      <c r="CS29" s="110"/>
      <c r="CT29" s="110"/>
      <c r="CU29" s="4"/>
    </row>
    <row r="30" spans="1:162" ht="15.75" thickBot="1">
      <c r="A30" s="90">
        <v>7.5</v>
      </c>
      <c r="B30" s="117">
        <v>7.5</v>
      </c>
      <c r="C30" s="91">
        <f t="shared" si="3"/>
        <v>7.5</v>
      </c>
      <c r="D30" s="91">
        <v>7.5</v>
      </c>
      <c r="E30" s="91">
        <f t="shared" si="3"/>
        <v>7.5</v>
      </c>
      <c r="F30" s="91">
        <v>7.5</v>
      </c>
      <c r="G30" s="92">
        <f t="shared" si="3"/>
        <v>7.5</v>
      </c>
      <c r="H30" s="45">
        <v>1</v>
      </c>
      <c r="I30" s="491">
        <v>0.87</v>
      </c>
      <c r="J30" s="492">
        <v>0.87</v>
      </c>
      <c r="K30" s="42" t="s">
        <v>110</v>
      </c>
      <c r="L30" s="42" t="s">
        <v>110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  <c r="CN30" s="105"/>
      <c r="CO30" s="110"/>
      <c r="CP30" s="110"/>
      <c r="CQ30" s="110"/>
      <c r="CR30" s="110"/>
      <c r="CS30" s="110"/>
      <c r="CT30" s="110"/>
      <c r="CU30" s="4"/>
    </row>
    <row r="31" spans="1:162" ht="15.75" thickBot="1">
      <c r="A31" s="87">
        <v>6.5</v>
      </c>
      <c r="B31" s="116">
        <v>6.5</v>
      </c>
      <c r="C31" s="88">
        <f t="shared" si="3"/>
        <v>6.5</v>
      </c>
      <c r="D31" s="88">
        <v>6.5</v>
      </c>
      <c r="E31" s="88">
        <f t="shared" si="3"/>
        <v>6.5</v>
      </c>
      <c r="F31" s="88">
        <v>6.5</v>
      </c>
      <c r="G31" s="89">
        <f t="shared" si="3"/>
        <v>6.5</v>
      </c>
      <c r="H31" s="43">
        <v>1</v>
      </c>
      <c r="I31" s="495">
        <v>0.87</v>
      </c>
      <c r="J31" s="494">
        <v>0.87</v>
      </c>
      <c r="K31" s="61" t="s">
        <v>110</v>
      </c>
      <c r="L31" s="61" t="s">
        <v>110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  <c r="CN31" s="105"/>
      <c r="CO31" s="110"/>
      <c r="CP31" s="110"/>
      <c r="CQ31" s="110"/>
      <c r="CR31" s="110"/>
      <c r="CS31" s="110"/>
      <c r="CT31" s="110"/>
      <c r="CU31" s="4"/>
    </row>
    <row r="32" spans="1:162" ht="15.75" thickBot="1">
      <c r="A32" s="90">
        <v>5.5</v>
      </c>
      <c r="B32" s="117">
        <v>5.5</v>
      </c>
      <c r="C32" s="91">
        <f t="shared" si="3"/>
        <v>5.5</v>
      </c>
      <c r="D32" s="91">
        <v>5.5</v>
      </c>
      <c r="E32" s="91">
        <f t="shared" si="3"/>
        <v>5.5</v>
      </c>
      <c r="F32" s="91">
        <v>5.5</v>
      </c>
      <c r="G32" s="92">
        <f t="shared" si="3"/>
        <v>5.5</v>
      </c>
      <c r="H32" s="44">
        <v>1</v>
      </c>
      <c r="I32" s="491">
        <v>0.87</v>
      </c>
      <c r="J32" s="492">
        <v>0.87</v>
      </c>
      <c r="K32" s="62" t="s">
        <v>110</v>
      </c>
      <c r="L32" s="62" t="s">
        <v>110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  <c r="CN32" s="105"/>
      <c r="CO32" s="110"/>
      <c r="CP32" s="110"/>
      <c r="CQ32" s="110"/>
      <c r="CR32" s="110"/>
      <c r="CS32" s="110"/>
      <c r="CT32" s="110"/>
      <c r="CU32" s="4"/>
    </row>
    <row r="33" spans="1:118" ht="15.75" thickBot="1">
      <c r="A33" s="87">
        <v>4.5</v>
      </c>
      <c r="B33" s="116">
        <v>4.5</v>
      </c>
      <c r="C33" s="88">
        <f t="shared" si="3"/>
        <v>4.5</v>
      </c>
      <c r="D33" s="88">
        <v>4.5</v>
      </c>
      <c r="E33" s="88">
        <f t="shared" si="3"/>
        <v>4.5</v>
      </c>
      <c r="F33" s="88">
        <v>4.5</v>
      </c>
      <c r="G33" s="89">
        <f t="shared" si="3"/>
        <v>4.5</v>
      </c>
      <c r="H33" s="43">
        <v>0</v>
      </c>
      <c r="I33" s="495">
        <v>0.67</v>
      </c>
      <c r="J33" s="494">
        <v>0.67</v>
      </c>
      <c r="K33" s="61" t="s">
        <v>35</v>
      </c>
      <c r="L33" s="61" t="s">
        <v>35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  <c r="CN33" s="105"/>
      <c r="CO33" s="110"/>
      <c r="CP33" s="110"/>
      <c r="CQ33" s="110"/>
      <c r="CR33" s="110"/>
      <c r="CS33" s="110"/>
      <c r="CT33" s="110"/>
      <c r="CU33" s="4"/>
    </row>
    <row r="34" spans="1:118" ht="15.75" thickBot="1">
      <c r="A34" s="90">
        <v>3.5</v>
      </c>
      <c r="B34" s="117">
        <v>3.5</v>
      </c>
      <c r="C34" s="91">
        <f t="shared" si="3"/>
        <v>3.5</v>
      </c>
      <c r="D34" s="91">
        <v>3.5</v>
      </c>
      <c r="E34" s="91">
        <f t="shared" si="3"/>
        <v>3.5</v>
      </c>
      <c r="F34" s="91">
        <v>3.5</v>
      </c>
      <c r="G34" s="92">
        <f t="shared" si="3"/>
        <v>3.5</v>
      </c>
      <c r="H34" s="45">
        <v>0</v>
      </c>
      <c r="I34" s="491">
        <v>0.67</v>
      </c>
      <c r="J34" s="492">
        <v>0.67</v>
      </c>
      <c r="K34" s="62" t="s">
        <v>35</v>
      </c>
      <c r="L34" s="62" t="s">
        <v>35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  <c r="CN34" s="105"/>
      <c r="CO34" s="110"/>
      <c r="CP34" s="110"/>
      <c r="CQ34" s="110"/>
      <c r="CR34" s="110"/>
      <c r="CS34" s="110"/>
      <c r="CT34" s="110"/>
      <c r="CU34" s="4"/>
    </row>
    <row r="35" spans="1:118" s="16" customFormat="1" ht="15.75" thickBot="1">
      <c r="A35" s="87">
        <v>2.5</v>
      </c>
      <c r="B35" s="116">
        <v>2.5</v>
      </c>
      <c r="C35" s="88">
        <f t="shared" si="3"/>
        <v>2.5</v>
      </c>
      <c r="D35" s="88">
        <v>2.5</v>
      </c>
      <c r="E35" s="88">
        <f t="shared" si="3"/>
        <v>2.5</v>
      </c>
      <c r="F35" s="88">
        <v>2.5</v>
      </c>
      <c r="G35" s="89">
        <f t="shared" si="3"/>
        <v>2.5</v>
      </c>
      <c r="H35" s="43">
        <v>0</v>
      </c>
      <c r="I35" s="495">
        <v>0.67</v>
      </c>
      <c r="J35" s="494">
        <v>0.67</v>
      </c>
      <c r="K35" s="61" t="s">
        <v>35</v>
      </c>
      <c r="L35" s="61" t="s">
        <v>35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105"/>
      <c r="CO35" s="110"/>
      <c r="CP35" s="110"/>
      <c r="CQ35" s="110"/>
      <c r="CR35" s="110"/>
      <c r="CS35" s="110"/>
      <c r="CT35" s="110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1.5</v>
      </c>
      <c r="B36" s="117">
        <v>1.5</v>
      </c>
      <c r="C36" s="91">
        <f t="shared" si="3"/>
        <v>1.5</v>
      </c>
      <c r="D36" s="91">
        <v>1.5</v>
      </c>
      <c r="E36" s="91">
        <f t="shared" si="3"/>
        <v>1.5</v>
      </c>
      <c r="F36" s="91">
        <v>1.5</v>
      </c>
      <c r="G36" s="92">
        <f t="shared" si="3"/>
        <v>1.5</v>
      </c>
      <c r="H36" s="44">
        <v>0</v>
      </c>
      <c r="I36" s="491">
        <v>0.67</v>
      </c>
      <c r="J36" s="492">
        <v>0.67</v>
      </c>
      <c r="K36" s="62" t="s">
        <v>35</v>
      </c>
      <c r="L36" s="62" t="s">
        <v>35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8" ht="14.45" customHeight="1" thickBot="1">
      <c r="A37" s="87">
        <v>0.5</v>
      </c>
      <c r="B37" s="116">
        <v>0.5</v>
      </c>
      <c r="C37" s="88">
        <f t="shared" si="3"/>
        <v>0.5</v>
      </c>
      <c r="D37" s="88">
        <v>0.5</v>
      </c>
      <c r="E37" s="88">
        <f t="shared" si="3"/>
        <v>0.5</v>
      </c>
      <c r="F37" s="88">
        <v>0.5</v>
      </c>
      <c r="G37" s="89">
        <f t="shared" si="3"/>
        <v>0.5</v>
      </c>
      <c r="H37" s="43">
        <v>0</v>
      </c>
      <c r="I37" s="495">
        <v>0.67</v>
      </c>
      <c r="J37" s="494">
        <v>0.67</v>
      </c>
      <c r="K37" s="61" t="s">
        <v>35</v>
      </c>
      <c r="L37" s="61" t="s">
        <v>35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8" ht="14.45" customHeight="1" thickBot="1">
      <c r="A38" s="90">
        <v>-0.5</v>
      </c>
      <c r="B38" s="117">
        <v>-0.5</v>
      </c>
      <c r="C38" s="91">
        <f t="shared" si="3"/>
        <v>-0.5</v>
      </c>
      <c r="D38" s="91">
        <v>-0.5</v>
      </c>
      <c r="E38" s="91">
        <f t="shared" si="3"/>
        <v>-0.5</v>
      </c>
      <c r="F38" s="91">
        <v>-0.5</v>
      </c>
      <c r="G38" s="92">
        <f t="shared" si="3"/>
        <v>-0.5</v>
      </c>
      <c r="H38" s="45">
        <v>0</v>
      </c>
      <c r="I38" s="491">
        <v>0.67</v>
      </c>
      <c r="J38" s="492">
        <v>0.67</v>
      </c>
      <c r="K38" s="62" t="s">
        <v>35</v>
      </c>
      <c r="L38" s="62" t="s">
        <v>35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8" ht="15.75" thickBot="1">
      <c r="A39" s="87">
        <v>-1.5</v>
      </c>
      <c r="B39" s="116">
        <v>-1.5</v>
      </c>
      <c r="C39" s="88">
        <f t="shared" si="3"/>
        <v>-1.5</v>
      </c>
      <c r="D39" s="88">
        <v>-1.5</v>
      </c>
      <c r="E39" s="88">
        <f t="shared" si="3"/>
        <v>-1.5</v>
      </c>
      <c r="F39" s="88">
        <v>-1.5</v>
      </c>
      <c r="G39" s="89">
        <f t="shared" si="3"/>
        <v>-1.5</v>
      </c>
      <c r="H39" s="43">
        <v>0</v>
      </c>
      <c r="I39" s="495">
        <v>0.67</v>
      </c>
      <c r="J39" s="494">
        <v>0.67</v>
      </c>
      <c r="K39" s="61" t="s">
        <v>35</v>
      </c>
      <c r="L39" s="61" t="s">
        <v>35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8" ht="15.75" thickBot="1">
      <c r="A40" s="90">
        <v>-2.5</v>
      </c>
      <c r="B40" s="117">
        <v>-2.5</v>
      </c>
      <c r="C40" s="91">
        <f t="shared" si="3"/>
        <v>-2.5</v>
      </c>
      <c r="D40" s="91">
        <v>-2.5</v>
      </c>
      <c r="E40" s="91">
        <f t="shared" si="3"/>
        <v>-2.5</v>
      </c>
      <c r="F40" s="91">
        <v>-2.5</v>
      </c>
      <c r="G40" s="92">
        <f t="shared" si="3"/>
        <v>-2.5</v>
      </c>
      <c r="H40" s="44">
        <v>0</v>
      </c>
      <c r="I40" s="491">
        <v>0.67</v>
      </c>
      <c r="J40" s="492">
        <v>0.67</v>
      </c>
      <c r="K40" s="62" t="s">
        <v>35</v>
      </c>
      <c r="L40" s="62" t="s">
        <v>35</v>
      </c>
      <c r="W40" s="4"/>
      <c r="X40" s="4"/>
      <c r="Y40" s="57"/>
      <c r="Z40" s="110"/>
      <c r="AA40" s="110"/>
      <c r="AB40" s="110"/>
      <c r="AC40" s="110"/>
      <c r="AD40" s="110"/>
      <c r="AE40" s="58"/>
      <c r="AF40" s="58"/>
    </row>
    <row r="41" spans="1:118" ht="15.75" thickBot="1">
      <c r="A41" s="98">
        <v>-3.5</v>
      </c>
      <c r="B41" s="119">
        <v>-3.5</v>
      </c>
      <c r="C41" s="99">
        <f t="shared" si="3"/>
        <v>-3.5</v>
      </c>
      <c r="D41" s="99">
        <v>-3.5</v>
      </c>
      <c r="E41" s="99">
        <f t="shared" si="3"/>
        <v>-3.5</v>
      </c>
      <c r="F41" s="99">
        <v>-3.5</v>
      </c>
      <c r="G41" s="100">
        <f t="shared" si="3"/>
        <v>-3.5</v>
      </c>
      <c r="H41" s="101">
        <v>0</v>
      </c>
      <c r="I41" s="496">
        <v>0.67</v>
      </c>
      <c r="J41" s="497">
        <v>0.67</v>
      </c>
      <c r="K41" s="102" t="s">
        <v>35</v>
      </c>
      <c r="L41" s="102" t="s">
        <v>35</v>
      </c>
      <c r="W41" s="4"/>
      <c r="X41" s="4"/>
      <c r="Y41" s="57"/>
      <c r="Z41" s="110"/>
      <c r="AA41" s="110"/>
      <c r="AB41" s="110"/>
      <c r="AC41" s="110"/>
      <c r="AD41" s="110"/>
      <c r="AE41" s="58"/>
      <c r="AF41" s="58"/>
    </row>
    <row r="42" spans="1:118">
      <c r="I42" s="54" t="s">
        <v>18</v>
      </c>
      <c r="J42" s="53"/>
      <c r="W42" s="110"/>
      <c r="X42" s="4"/>
      <c r="Y42" s="4"/>
      <c r="Z42" s="4"/>
      <c r="AA42" s="4"/>
      <c r="AB42" s="57"/>
      <c r="AC42" s="110"/>
      <c r="AD42" s="110"/>
      <c r="AE42" s="110"/>
      <c r="AF42" s="110"/>
    </row>
    <row r="43" spans="1:118">
      <c r="J43" s="53"/>
      <c r="L43" s="47"/>
      <c r="W43" s="110"/>
      <c r="X43" s="4"/>
      <c r="Y43" s="4"/>
      <c r="Z43" s="4"/>
      <c r="AA43" s="4"/>
      <c r="AB43" s="57"/>
      <c r="AC43" s="110"/>
      <c r="AD43" s="110"/>
      <c r="AE43" s="110"/>
      <c r="AF43" s="110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23</v>
      </c>
      <c r="G46" s="486">
        <v>25</v>
      </c>
      <c r="H46" s="521" t="s">
        <v>58</v>
      </c>
      <c r="I46" s="521">
        <v>3.4</v>
      </c>
      <c r="J46" s="554">
        <v>3.4</v>
      </c>
      <c r="K46" s="554" t="s">
        <v>224</v>
      </c>
      <c r="L46" s="554">
        <v>1880</v>
      </c>
      <c r="M46" s="555">
        <v>-1.71534473</v>
      </c>
      <c r="N46" s="555">
        <v>27.5</v>
      </c>
      <c r="O46" s="555">
        <v>29.211158910000002</v>
      </c>
      <c r="P46" s="555">
        <v>38.305250000000001</v>
      </c>
      <c r="Q46" s="555">
        <v>404.72609999999997</v>
      </c>
      <c r="R46" s="555">
        <v>8.3972359999999995</v>
      </c>
      <c r="S46" s="555">
        <v>36.558833909999997</v>
      </c>
      <c r="T46" s="555">
        <v>-40.640530210000001</v>
      </c>
      <c r="U46" s="555">
        <v>-41.148439260000004</v>
      </c>
      <c r="V46" s="555">
        <v>-61.725025649999999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23</v>
      </c>
      <c r="G47" s="486">
        <v>25</v>
      </c>
      <c r="H47" s="521" t="s">
        <v>58</v>
      </c>
      <c r="I47" s="521">
        <v>3.4</v>
      </c>
      <c r="J47" s="554">
        <v>3.4</v>
      </c>
      <c r="K47" s="552" t="s">
        <v>224</v>
      </c>
      <c r="L47" s="552">
        <v>1880</v>
      </c>
      <c r="M47" s="553">
        <v>-2.78501581</v>
      </c>
      <c r="N47" s="553">
        <v>26.5</v>
      </c>
      <c r="O47" s="553">
        <v>29.28499454</v>
      </c>
      <c r="P47" s="553">
        <v>34.700490000000002</v>
      </c>
      <c r="Q47" s="553">
        <v>359.74880000000002</v>
      </c>
      <c r="R47" s="553">
        <v>7.9334290000000003</v>
      </c>
      <c r="S47" s="553">
        <v>32.611240209999998</v>
      </c>
      <c r="T47" s="553">
        <v>-43.86304569</v>
      </c>
      <c r="U47" s="553">
        <v>-44.321800000000003</v>
      </c>
      <c r="V47" s="553">
        <v>-63.107517110000003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23</v>
      </c>
      <c r="G48" s="486">
        <v>25</v>
      </c>
      <c r="H48" s="521" t="s">
        <v>58</v>
      </c>
      <c r="I48" s="521">
        <v>3.4</v>
      </c>
      <c r="J48" s="554">
        <v>3.4</v>
      </c>
      <c r="K48" s="552" t="s">
        <v>224</v>
      </c>
      <c r="L48" s="552">
        <v>1880</v>
      </c>
      <c r="M48" s="553">
        <v>-3.8053805700000001</v>
      </c>
      <c r="N48" s="553">
        <v>25.5</v>
      </c>
      <c r="O48" s="553">
        <v>29.306598579999999</v>
      </c>
      <c r="P48" s="553">
        <v>32.16225</v>
      </c>
      <c r="Q48" s="553">
        <v>320.69459999999998</v>
      </c>
      <c r="R48" s="553">
        <v>7.5471700000000004</v>
      </c>
      <c r="S48" s="553">
        <v>28.929670120000001</v>
      </c>
      <c r="T48" s="553">
        <v>-45.955833810000001</v>
      </c>
      <c r="U48" s="553">
        <v>-46.349478410000003</v>
      </c>
      <c r="V48" s="553">
        <v>-64.395274130000004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23</v>
      </c>
      <c r="G49" s="486">
        <v>25</v>
      </c>
      <c r="H49" s="521" t="s">
        <v>58</v>
      </c>
      <c r="I49" s="521">
        <v>3.4</v>
      </c>
      <c r="J49" s="554">
        <v>3.4</v>
      </c>
      <c r="K49" s="552" t="s">
        <v>224</v>
      </c>
      <c r="L49" s="552">
        <v>1880</v>
      </c>
      <c r="M49" s="553">
        <v>-4.8308903900000004</v>
      </c>
      <c r="N49" s="553">
        <v>24.5</v>
      </c>
      <c r="O49" s="553">
        <v>29.327926179999999</v>
      </c>
      <c r="P49" s="553">
        <v>29.196000000000002</v>
      </c>
      <c r="Q49" s="553">
        <v>286.62400000000002</v>
      </c>
      <c r="R49" s="553">
        <v>7.208221</v>
      </c>
      <c r="S49" s="553">
        <v>25.613971329999998</v>
      </c>
      <c r="T49" s="553">
        <v>-46.104795549999999</v>
      </c>
      <c r="U49" s="553">
        <v>-46.44167624</v>
      </c>
      <c r="V49" s="553">
        <v>-65.172377600000004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23</v>
      </c>
      <c r="G50" s="486">
        <v>25</v>
      </c>
      <c r="H50" s="521" t="s">
        <v>58</v>
      </c>
      <c r="I50" s="521">
        <v>3.4</v>
      </c>
      <c r="J50" s="554">
        <v>3.4</v>
      </c>
      <c r="K50" s="552" t="s">
        <v>224</v>
      </c>
      <c r="L50" s="552">
        <v>1880</v>
      </c>
      <c r="M50" s="553">
        <v>-5.8752468200000001</v>
      </c>
      <c r="N50" s="553">
        <v>23.5</v>
      </c>
      <c r="O50" s="553">
        <v>29.363273660000001</v>
      </c>
      <c r="P50" s="553">
        <v>27.612760000000002</v>
      </c>
      <c r="Q50" s="553">
        <v>256.50240000000002</v>
      </c>
      <c r="R50" s="553">
        <v>6.902374</v>
      </c>
      <c r="S50" s="553">
        <v>22.537277280000001</v>
      </c>
      <c r="T50" s="553">
        <v>-45.794781759999999</v>
      </c>
      <c r="U50" s="553">
        <v>-46.141623629999998</v>
      </c>
      <c r="V50" s="553">
        <v>-65.46986948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23</v>
      </c>
      <c r="G51" s="486">
        <v>25</v>
      </c>
      <c r="H51" s="521" t="s">
        <v>58</v>
      </c>
      <c r="I51" s="521">
        <v>3.4</v>
      </c>
      <c r="J51" s="554">
        <v>2.52</v>
      </c>
      <c r="K51" s="552" t="s">
        <v>225</v>
      </c>
      <c r="L51" s="552">
        <v>1880</v>
      </c>
      <c r="M51" s="553">
        <v>-5.6932280200000003</v>
      </c>
      <c r="N51" s="553">
        <v>22.5</v>
      </c>
      <c r="O51" s="553">
        <v>28.210719009999998</v>
      </c>
      <c r="P51" s="553">
        <v>24.915009999999999</v>
      </c>
      <c r="Q51" s="553">
        <v>227.50110000000001</v>
      </c>
      <c r="R51" s="553">
        <v>6.1409950000000002</v>
      </c>
      <c r="S51" s="553">
        <v>27.13617863</v>
      </c>
      <c r="T51" s="553">
        <v>-44.863129979999997</v>
      </c>
      <c r="U51" s="553">
        <v>-45.411391360000003</v>
      </c>
      <c r="V51" s="553">
        <v>-65.566013299999995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23</v>
      </c>
      <c r="G52" s="486">
        <v>25</v>
      </c>
      <c r="H52" s="521" t="s">
        <v>58</v>
      </c>
      <c r="I52" s="521">
        <v>3.4</v>
      </c>
      <c r="J52" s="554">
        <v>2.52</v>
      </c>
      <c r="K52" s="552" t="s">
        <v>225</v>
      </c>
      <c r="L52" s="552">
        <v>1880</v>
      </c>
      <c r="M52" s="553">
        <v>-6.7715785500000001</v>
      </c>
      <c r="N52" s="553">
        <v>21.5</v>
      </c>
      <c r="O52" s="553">
        <v>28.277905749999999</v>
      </c>
      <c r="P52" s="553">
        <v>22.680499999999999</v>
      </c>
      <c r="Q52" s="553">
        <v>203.12860000000001</v>
      </c>
      <c r="R52" s="553">
        <v>5.905608</v>
      </c>
      <c r="S52" s="553">
        <v>23.9764181</v>
      </c>
      <c r="T52" s="553">
        <v>-45.831877939999998</v>
      </c>
      <c r="U52" s="553">
        <v>-46.411093180000002</v>
      </c>
      <c r="V52" s="553">
        <v>-66.159088830000002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23</v>
      </c>
      <c r="G53" s="486">
        <v>25</v>
      </c>
      <c r="H53" s="521" t="s">
        <v>58</v>
      </c>
      <c r="I53" s="521">
        <v>3.4</v>
      </c>
      <c r="J53" s="554">
        <v>2.08</v>
      </c>
      <c r="K53" s="552" t="s">
        <v>226</v>
      </c>
      <c r="L53" s="552">
        <v>1880</v>
      </c>
      <c r="M53" s="553">
        <v>-6.4966404899999999</v>
      </c>
      <c r="N53" s="553">
        <v>20.5</v>
      </c>
      <c r="O53" s="553">
        <v>27.002433270000001</v>
      </c>
      <c r="P53" s="553">
        <v>20.75583</v>
      </c>
      <c r="Q53" s="553">
        <v>180.5171</v>
      </c>
      <c r="R53" s="553">
        <v>5.383356</v>
      </c>
      <c r="S53" s="553">
        <v>25.661351499999999</v>
      </c>
      <c r="T53" s="553">
        <v>-45.823164779999999</v>
      </c>
      <c r="U53" s="553">
        <v>-46.36607815</v>
      </c>
      <c r="V53" s="553">
        <v>-66.267809209999996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23</v>
      </c>
      <c r="G54" s="486">
        <v>25</v>
      </c>
      <c r="H54" s="521" t="s">
        <v>58</v>
      </c>
      <c r="I54" s="521">
        <v>3.4</v>
      </c>
      <c r="J54" s="554">
        <v>2.08</v>
      </c>
      <c r="K54" s="552" t="s">
        <v>226</v>
      </c>
      <c r="L54" s="552">
        <v>1880</v>
      </c>
      <c r="M54" s="553">
        <v>-7.5466289599999996</v>
      </c>
      <c r="N54" s="553">
        <v>19.5</v>
      </c>
      <c r="O54" s="553">
        <v>27.048954439999999</v>
      </c>
      <c r="P54" s="553">
        <v>18.91648</v>
      </c>
      <c r="Q54" s="553">
        <v>161.6695</v>
      </c>
      <c r="R54" s="553">
        <v>5.2029100000000001</v>
      </c>
      <c r="S54" s="553">
        <v>22.627745959999999</v>
      </c>
      <c r="T54" s="553">
        <v>-47.025212660000001</v>
      </c>
      <c r="U54" s="553">
        <v>-47.626530950000003</v>
      </c>
      <c r="V54" s="553">
        <v>-66.303939900000003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23</v>
      </c>
      <c r="G55" s="486">
        <v>25</v>
      </c>
      <c r="H55" s="521" t="s">
        <v>58</v>
      </c>
      <c r="I55" s="521">
        <v>3.4</v>
      </c>
      <c r="J55" s="554">
        <v>1.74</v>
      </c>
      <c r="K55" s="552" t="s">
        <v>227</v>
      </c>
      <c r="L55" s="552">
        <v>1880</v>
      </c>
      <c r="M55" s="553">
        <v>-7.68217704</v>
      </c>
      <c r="N55" s="553">
        <v>18.5</v>
      </c>
      <c r="O55" s="553">
        <v>26.179292490000002</v>
      </c>
      <c r="P55" s="553">
        <v>18.660720000000001</v>
      </c>
      <c r="Q55" s="553">
        <v>142.328</v>
      </c>
      <c r="R55" s="553">
        <v>4.7606210000000004</v>
      </c>
      <c r="S55" s="553">
        <v>23.818935419999999</v>
      </c>
      <c r="T55" s="553">
        <v>-44.3883017</v>
      </c>
      <c r="U55" s="553">
        <v>-44.967113980000001</v>
      </c>
      <c r="V55" s="553">
        <v>-65.253723149999999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23</v>
      </c>
      <c r="G56" s="486">
        <v>25</v>
      </c>
      <c r="H56" s="521" t="s">
        <v>58</v>
      </c>
      <c r="I56" s="521">
        <v>3.4</v>
      </c>
      <c r="J56" s="554">
        <v>1.74</v>
      </c>
      <c r="K56" s="552" t="s">
        <v>227</v>
      </c>
      <c r="L56" s="552">
        <v>1880</v>
      </c>
      <c r="M56" s="553">
        <v>-8.7240066699999996</v>
      </c>
      <c r="N56" s="553">
        <v>17.5</v>
      </c>
      <c r="O56" s="553">
        <v>26.222561280000001</v>
      </c>
      <c r="P56" s="553">
        <v>17.89751</v>
      </c>
      <c r="Q56" s="553">
        <v>127.4268</v>
      </c>
      <c r="R56" s="553">
        <v>4.6180659999999998</v>
      </c>
      <c r="S56" s="553">
        <v>20.881766549999998</v>
      </c>
      <c r="T56" s="553">
        <v>-45.810232370000001</v>
      </c>
      <c r="U56" s="553">
        <v>-46.445721079999998</v>
      </c>
      <c r="V56" s="553">
        <v>-65.936102430000005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23</v>
      </c>
      <c r="G57" s="486">
        <v>25</v>
      </c>
      <c r="H57" s="521" t="s">
        <v>58</v>
      </c>
      <c r="I57" s="521">
        <v>3.4</v>
      </c>
      <c r="J57" s="554">
        <v>1.74</v>
      </c>
      <c r="K57" s="552" t="s">
        <v>227</v>
      </c>
      <c r="L57" s="552">
        <v>1880</v>
      </c>
      <c r="M57" s="553">
        <v>-9.7531657900000006</v>
      </c>
      <c r="N57" s="553">
        <v>16.5</v>
      </c>
      <c r="O57" s="553">
        <v>26.250789350000002</v>
      </c>
      <c r="P57" s="553">
        <v>16.32066</v>
      </c>
      <c r="Q57" s="553">
        <v>114.21980000000001</v>
      </c>
      <c r="R57" s="553">
        <v>4.4916780000000003</v>
      </c>
      <c r="S57" s="553">
        <v>18.372875919999998</v>
      </c>
      <c r="T57" s="553">
        <v>-46.931875920000003</v>
      </c>
      <c r="U57" s="553">
        <v>-47.567225829999998</v>
      </c>
      <c r="V57" s="553">
        <v>-66.750539040000007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23</v>
      </c>
      <c r="G58" s="486">
        <v>25</v>
      </c>
      <c r="H58" s="521" t="s">
        <v>58</v>
      </c>
      <c r="I58" s="521">
        <v>3.4</v>
      </c>
      <c r="J58" s="554">
        <v>1.35</v>
      </c>
      <c r="K58" s="552" t="s">
        <v>228</v>
      </c>
      <c r="L58" s="552">
        <v>1880</v>
      </c>
      <c r="M58" s="553">
        <v>-9.0401751299999997</v>
      </c>
      <c r="N58" s="553">
        <v>15.5</v>
      </c>
      <c r="O58" s="553">
        <v>24.544823619999999</v>
      </c>
      <c r="P58" s="553">
        <v>16.321729999999999</v>
      </c>
      <c r="Q58" s="553">
        <v>99.986800000000002</v>
      </c>
      <c r="R58" s="553">
        <v>3.3178489999999998</v>
      </c>
      <c r="S58" s="553">
        <v>21.03101127</v>
      </c>
      <c r="T58" s="553">
        <v>-42.964310820000001</v>
      </c>
      <c r="U58" s="553">
        <v>-43.399571969999997</v>
      </c>
      <c r="V58" s="553">
        <v>-64.024056869999995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23</v>
      </c>
      <c r="G59" s="486">
        <v>25</v>
      </c>
      <c r="H59" s="521" t="s">
        <v>58</v>
      </c>
      <c r="I59" s="521">
        <v>3.4</v>
      </c>
      <c r="J59" s="554">
        <v>1.35</v>
      </c>
      <c r="K59" s="552" t="s">
        <v>228</v>
      </c>
      <c r="L59" s="552">
        <v>1880</v>
      </c>
      <c r="M59" s="553">
        <v>-10.051034140000001</v>
      </c>
      <c r="N59" s="553">
        <v>14.5</v>
      </c>
      <c r="O59" s="553">
        <v>24.551173420000001</v>
      </c>
      <c r="P59" s="553">
        <v>15.64601</v>
      </c>
      <c r="Q59" s="553">
        <v>89.429940000000002</v>
      </c>
      <c r="R59" s="553">
        <v>3.215322</v>
      </c>
      <c r="S59" s="553">
        <v>18.382674959999999</v>
      </c>
      <c r="T59" s="553">
        <v>-43.46778217</v>
      </c>
      <c r="U59" s="553">
        <v>-43.898688030000002</v>
      </c>
      <c r="V59" s="553">
        <v>-65.033420329999998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23</v>
      </c>
      <c r="G60" s="486">
        <v>25</v>
      </c>
      <c r="H60" s="521" t="s">
        <v>58</v>
      </c>
      <c r="I60" s="521">
        <v>3.4</v>
      </c>
      <c r="J60" s="554">
        <v>1.35</v>
      </c>
      <c r="K60" s="552" t="s">
        <v>228</v>
      </c>
      <c r="L60" s="552">
        <v>1880</v>
      </c>
      <c r="M60" s="553">
        <v>-11.0334313</v>
      </c>
      <c r="N60" s="553">
        <v>13.5</v>
      </c>
      <c r="O60" s="553">
        <v>24.531939959999999</v>
      </c>
      <c r="P60" s="553">
        <v>14.84065</v>
      </c>
      <c r="Q60" s="553">
        <v>80.153999999999996</v>
      </c>
      <c r="R60" s="553">
        <v>3.1271460000000002</v>
      </c>
      <c r="S60" s="553">
        <v>16.058102250000001</v>
      </c>
      <c r="T60" s="553">
        <v>-43.438160439999997</v>
      </c>
      <c r="U60" s="553">
        <v>-43.851052729999999</v>
      </c>
      <c r="V60" s="553">
        <v>-66.878422349999994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23</v>
      </c>
      <c r="G61" s="486">
        <v>25</v>
      </c>
      <c r="H61" s="521" t="s">
        <v>58</v>
      </c>
      <c r="I61" s="521">
        <v>3.4</v>
      </c>
      <c r="J61" s="554">
        <v>1.07</v>
      </c>
      <c r="K61" s="552" t="s">
        <v>229</v>
      </c>
      <c r="L61" s="552">
        <v>1880</v>
      </c>
      <c r="M61" s="553">
        <v>-10.204133880000001</v>
      </c>
      <c r="N61" s="553">
        <v>12.5</v>
      </c>
      <c r="O61" s="553">
        <v>22.697791259999999</v>
      </c>
      <c r="P61" s="553">
        <v>15.396179999999999</v>
      </c>
      <c r="Q61" s="553">
        <v>70.61045</v>
      </c>
      <c r="R61" s="553">
        <v>2.921605</v>
      </c>
      <c r="S61" s="553">
        <v>17.321830569999999</v>
      </c>
      <c r="T61" s="553">
        <v>-41.469529520000002</v>
      </c>
      <c r="U61" s="553">
        <v>-41.764784140000003</v>
      </c>
      <c r="V61" s="553">
        <v>-64.730338939999996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23</v>
      </c>
      <c r="G62" s="486">
        <v>25</v>
      </c>
      <c r="H62" s="521" t="s">
        <v>58</v>
      </c>
      <c r="I62" s="521">
        <v>3.4</v>
      </c>
      <c r="J62" s="554">
        <v>1.07</v>
      </c>
      <c r="K62" s="552" t="s">
        <v>229</v>
      </c>
      <c r="L62" s="552">
        <v>1880</v>
      </c>
      <c r="M62" s="553">
        <v>-11.15236451</v>
      </c>
      <c r="N62" s="553">
        <v>11.5</v>
      </c>
      <c r="O62" s="553">
        <v>22.654318910000001</v>
      </c>
      <c r="P62" s="553">
        <v>14.600809999999999</v>
      </c>
      <c r="Q62" s="553">
        <v>63.328119999999998</v>
      </c>
      <c r="R62" s="553">
        <v>2.8510110000000002</v>
      </c>
      <c r="S62" s="553">
        <v>15.100379139999999</v>
      </c>
      <c r="T62" s="553">
        <v>-41.291450570000002</v>
      </c>
      <c r="U62" s="553">
        <v>-41.634123379999998</v>
      </c>
      <c r="V62" s="553">
        <v>-65.033117129999994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23</v>
      </c>
      <c r="G63" s="486">
        <v>25</v>
      </c>
      <c r="H63" s="521" t="s">
        <v>58</v>
      </c>
      <c r="I63" s="521">
        <v>3.4</v>
      </c>
      <c r="J63" s="554">
        <v>1.07</v>
      </c>
      <c r="K63" s="552" t="s">
        <v>229</v>
      </c>
      <c r="L63" s="552">
        <v>1880</v>
      </c>
      <c r="M63" s="553">
        <v>-12.068969450000001</v>
      </c>
      <c r="N63" s="553">
        <v>10.5</v>
      </c>
      <c r="O63" s="553">
        <v>22.58669845</v>
      </c>
      <c r="P63" s="553">
        <v>14.337949999999999</v>
      </c>
      <c r="Q63" s="553">
        <v>57.053089999999997</v>
      </c>
      <c r="R63" s="553">
        <v>2.7899959999999999</v>
      </c>
      <c r="S63" s="553">
        <v>13.046938620000001</v>
      </c>
      <c r="T63" s="553">
        <v>-41.111701959999998</v>
      </c>
      <c r="U63" s="553">
        <v>-41.49573153</v>
      </c>
      <c r="V63" s="553">
        <v>-65.626264879999994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23</v>
      </c>
      <c r="G64" s="486">
        <v>25</v>
      </c>
      <c r="H64" s="521" t="s">
        <v>58</v>
      </c>
      <c r="I64" s="521">
        <v>3.4</v>
      </c>
      <c r="J64" s="554">
        <v>0.87</v>
      </c>
      <c r="K64" s="552" t="s">
        <v>230</v>
      </c>
      <c r="L64" s="552">
        <v>1880</v>
      </c>
      <c r="M64" s="553">
        <v>-10.672764539999999</v>
      </c>
      <c r="N64" s="553">
        <v>9.5</v>
      </c>
      <c r="O64" s="553">
        <v>20.16871484</v>
      </c>
      <c r="P64" s="553">
        <v>12.38082</v>
      </c>
      <c r="Q64" s="553">
        <v>51.533169999999998</v>
      </c>
      <c r="R64" s="553">
        <v>2.5737399999999999</v>
      </c>
      <c r="S64" s="553">
        <v>13.70279187</v>
      </c>
      <c r="T64" s="553">
        <v>-43.219400100000001</v>
      </c>
      <c r="U64" s="553">
        <v>-43.54893345</v>
      </c>
      <c r="V64" s="553">
        <v>-65.350436579999993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23</v>
      </c>
      <c r="G65" s="486">
        <v>25</v>
      </c>
      <c r="H65" s="521" t="s">
        <v>58</v>
      </c>
      <c r="I65" s="521">
        <v>3.4</v>
      </c>
      <c r="J65" s="554">
        <v>0.87</v>
      </c>
      <c r="K65" s="552" t="s">
        <v>230</v>
      </c>
      <c r="L65" s="552">
        <v>1880</v>
      </c>
      <c r="M65" s="553">
        <v>-11.588096220000001</v>
      </c>
      <c r="N65" s="553">
        <v>8.5</v>
      </c>
      <c r="O65" s="553">
        <v>20.105179320000001</v>
      </c>
      <c r="P65" s="553">
        <v>11.9941</v>
      </c>
      <c r="Q65" s="553">
        <v>46.736240000000002</v>
      </c>
      <c r="R65" s="553">
        <v>2.524994</v>
      </c>
      <c r="S65" s="553">
        <v>11.7927994</v>
      </c>
      <c r="T65" s="553">
        <v>-43.289384769999998</v>
      </c>
      <c r="U65" s="553">
        <v>-43.691521870000003</v>
      </c>
      <c r="V65" s="553">
        <v>-65.076070650000005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23</v>
      </c>
      <c r="G66" s="486">
        <v>25</v>
      </c>
      <c r="H66" s="521" t="s">
        <v>58</v>
      </c>
      <c r="I66" s="521">
        <v>3.4</v>
      </c>
      <c r="J66" s="554">
        <v>0.87</v>
      </c>
      <c r="K66" s="552" t="s">
        <v>230</v>
      </c>
      <c r="L66" s="552">
        <v>1880</v>
      </c>
      <c r="M66" s="553">
        <v>-12.52455176</v>
      </c>
      <c r="N66" s="553">
        <v>7.5</v>
      </c>
      <c r="O66" s="553">
        <v>20.022079659999999</v>
      </c>
      <c r="P66" s="553">
        <v>11.58826</v>
      </c>
      <c r="Q66" s="553">
        <v>42.438679999999998</v>
      </c>
      <c r="R66" s="553">
        <v>2.482348</v>
      </c>
      <c r="S66" s="553">
        <v>10.03598979</v>
      </c>
      <c r="T66" s="553">
        <v>-43.258659979999997</v>
      </c>
      <c r="U66" s="553">
        <v>-43.729679699999998</v>
      </c>
      <c r="V66" s="553">
        <v>-64.6929236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23</v>
      </c>
      <c r="G67" s="486">
        <v>25</v>
      </c>
      <c r="H67" s="521" t="s">
        <v>58</v>
      </c>
      <c r="I67" s="521">
        <v>3.4</v>
      </c>
      <c r="J67" s="554">
        <v>0.87</v>
      </c>
      <c r="K67" s="552" t="s">
        <v>230</v>
      </c>
      <c r="L67" s="552">
        <v>1880</v>
      </c>
      <c r="M67" s="553">
        <v>-13.413892410000001</v>
      </c>
      <c r="N67" s="553">
        <v>6.5</v>
      </c>
      <c r="O67" s="553">
        <v>19.928919409999999</v>
      </c>
      <c r="P67" s="553">
        <v>11.27023</v>
      </c>
      <c r="Q67" s="553">
        <v>38.88073</v>
      </c>
      <c r="R67" s="553">
        <v>2.4469690000000002</v>
      </c>
      <c r="S67" s="553">
        <v>8.5402648299999999</v>
      </c>
      <c r="T67" s="553">
        <v>-43.287131510000002</v>
      </c>
      <c r="U67" s="553">
        <v>-43.802027680000002</v>
      </c>
      <c r="V67" s="553">
        <v>-64.135631759999995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23</v>
      </c>
      <c r="G68" s="486">
        <v>25</v>
      </c>
      <c r="H68" s="521" t="s">
        <v>58</v>
      </c>
      <c r="I68" s="521">
        <v>3.4</v>
      </c>
      <c r="J68" s="554">
        <v>0.87</v>
      </c>
      <c r="K68" s="552" t="s">
        <v>230</v>
      </c>
      <c r="L68" s="552">
        <v>1880</v>
      </c>
      <c r="M68" s="553">
        <v>-14.343621990000001</v>
      </c>
      <c r="N68" s="553">
        <v>5.5</v>
      </c>
      <c r="O68" s="553">
        <v>19.833969889999999</v>
      </c>
      <c r="P68" s="553">
        <v>10.89958</v>
      </c>
      <c r="Q68" s="553">
        <v>35.676099999999998</v>
      </c>
      <c r="R68" s="553">
        <v>2.414755</v>
      </c>
      <c r="S68" s="553">
        <v>7.1894157099999996</v>
      </c>
      <c r="T68" s="553">
        <v>-43.57581742</v>
      </c>
      <c r="U68" s="553">
        <v>-44.151497159999998</v>
      </c>
      <c r="V68" s="553">
        <v>-63.570727419999997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23</v>
      </c>
      <c r="G69" s="486">
        <v>25</v>
      </c>
      <c r="H69" s="521" t="s">
        <v>58</v>
      </c>
      <c r="I69" s="521">
        <v>3.4</v>
      </c>
      <c r="J69" s="554">
        <v>0.67</v>
      </c>
      <c r="K69" s="552" t="s">
        <v>231</v>
      </c>
      <c r="L69" s="552">
        <v>1880</v>
      </c>
      <c r="M69" s="553">
        <v>-12.514933900000001</v>
      </c>
      <c r="N69" s="553">
        <v>4.5</v>
      </c>
      <c r="O69" s="553">
        <v>17.011419400000001</v>
      </c>
      <c r="P69" s="553">
        <v>9.2340879999999999</v>
      </c>
      <c r="Q69" s="553">
        <v>32.989089999999997</v>
      </c>
      <c r="R69" s="553">
        <v>2.2354189999999998</v>
      </c>
      <c r="S69" s="553">
        <v>7.6903470299999999</v>
      </c>
      <c r="T69" s="553">
        <v>-46.679319909999997</v>
      </c>
      <c r="U69" s="553">
        <v>-47.26157233</v>
      </c>
      <c r="V69" s="553">
        <v>-62.908844940000002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23</v>
      </c>
      <c r="G70" s="486">
        <v>25</v>
      </c>
      <c r="H70" s="521" t="s">
        <v>58</v>
      </c>
      <c r="I70" s="521">
        <v>3.4</v>
      </c>
      <c r="J70" s="554">
        <v>0.67</v>
      </c>
      <c r="K70" s="552" t="s">
        <v>231</v>
      </c>
      <c r="L70" s="552">
        <v>1880</v>
      </c>
      <c r="M70" s="553">
        <v>-13.453261899999999</v>
      </c>
      <c r="N70" s="553">
        <v>3.5</v>
      </c>
      <c r="O70" s="553">
        <v>16.965150300000001</v>
      </c>
      <c r="P70" s="553">
        <v>9.0372339999999998</v>
      </c>
      <c r="Q70" s="553">
        <v>30.6722</v>
      </c>
      <c r="R70" s="553">
        <v>2.2107830000000002</v>
      </c>
      <c r="S70" s="553">
        <v>6.4465953000000003</v>
      </c>
      <c r="T70" s="553">
        <v>-47.020028160000003</v>
      </c>
      <c r="U70" s="553">
        <v>-47.702546939999998</v>
      </c>
      <c r="V70" s="553">
        <v>-62.14693355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23</v>
      </c>
      <c r="G71" s="486">
        <v>25</v>
      </c>
      <c r="H71" s="521" t="s">
        <v>58</v>
      </c>
      <c r="I71" s="521">
        <v>3.4</v>
      </c>
      <c r="J71" s="554">
        <v>0.67</v>
      </c>
      <c r="K71" s="552" t="s">
        <v>231</v>
      </c>
      <c r="L71" s="552">
        <v>1880</v>
      </c>
      <c r="M71" s="553">
        <v>-14.40159937</v>
      </c>
      <c r="N71" s="553">
        <v>2.5</v>
      </c>
      <c r="O71" s="553">
        <v>16.88978857</v>
      </c>
      <c r="P71" s="553">
        <v>8.8125649999999993</v>
      </c>
      <c r="Q71" s="553">
        <v>28.704650000000001</v>
      </c>
      <c r="R71" s="553">
        <v>2.1903510000000002</v>
      </c>
      <c r="S71" s="553">
        <v>5.3313588799999998</v>
      </c>
      <c r="T71" s="553">
        <v>-47.371461480000001</v>
      </c>
      <c r="U71" s="553">
        <v>-48.165192500000003</v>
      </c>
      <c r="V71" s="553">
        <v>-61.22856247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23</v>
      </c>
      <c r="G72" s="486">
        <v>25</v>
      </c>
      <c r="H72" s="521" t="s">
        <v>58</v>
      </c>
      <c r="I72" s="521">
        <v>3.4</v>
      </c>
      <c r="J72" s="554">
        <v>0.67</v>
      </c>
      <c r="K72" s="552" t="s">
        <v>231</v>
      </c>
      <c r="L72" s="552">
        <v>1880</v>
      </c>
      <c r="M72" s="553">
        <v>-15.31342688</v>
      </c>
      <c r="N72" s="553">
        <v>1.5</v>
      </c>
      <c r="O72" s="553">
        <v>16.825721980000001</v>
      </c>
      <c r="P72" s="553">
        <v>8.4509620000000005</v>
      </c>
      <c r="Q72" s="553">
        <v>27.094760000000001</v>
      </c>
      <c r="R72" s="553">
        <v>2.1742010000000001</v>
      </c>
      <c r="S72" s="553">
        <v>4.4447733500000002</v>
      </c>
      <c r="T72" s="553">
        <v>-47.882206889999999</v>
      </c>
      <c r="U72" s="553">
        <v>-48.770876399999999</v>
      </c>
      <c r="V72" s="553">
        <v>-60.332930560000001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23</v>
      </c>
      <c r="G73" s="486">
        <v>25</v>
      </c>
      <c r="H73" s="521" t="s">
        <v>58</v>
      </c>
      <c r="I73" s="521">
        <v>3.4</v>
      </c>
      <c r="J73" s="554">
        <v>0.67</v>
      </c>
      <c r="K73" s="552" t="s">
        <v>231</v>
      </c>
      <c r="L73" s="552">
        <v>1880</v>
      </c>
      <c r="M73" s="553">
        <v>-16.297047750000001</v>
      </c>
      <c r="N73" s="553">
        <v>0.5</v>
      </c>
      <c r="O73" s="553">
        <v>16.787765050000001</v>
      </c>
      <c r="P73" s="553">
        <v>8.3681970000000003</v>
      </c>
      <c r="Q73" s="553">
        <v>25.65363</v>
      </c>
      <c r="R73" s="553">
        <v>2.1592090000000002</v>
      </c>
      <c r="S73" s="553">
        <v>3.6374002399999998</v>
      </c>
      <c r="T73" s="553">
        <v>-48.40367019</v>
      </c>
      <c r="U73" s="553">
        <v>-49.464231640000001</v>
      </c>
      <c r="V73" s="553">
        <v>-59.07833986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23</v>
      </c>
      <c r="G74" s="486">
        <v>25</v>
      </c>
      <c r="H74" s="521" t="s">
        <v>58</v>
      </c>
      <c r="I74" s="521">
        <v>3.4</v>
      </c>
      <c r="J74" s="554">
        <v>0.67</v>
      </c>
      <c r="K74" s="552" t="s">
        <v>231</v>
      </c>
      <c r="L74" s="552">
        <v>1880</v>
      </c>
      <c r="M74" s="553">
        <v>-17.215691230000001</v>
      </c>
      <c r="N74" s="553">
        <v>-0.5</v>
      </c>
      <c r="O74" s="553">
        <v>16.756778229999998</v>
      </c>
      <c r="P74" s="553">
        <v>8.3501539999999999</v>
      </c>
      <c r="Q74" s="553">
        <v>24.531610000000001</v>
      </c>
      <c r="R74" s="553">
        <v>2.1481119999999998</v>
      </c>
      <c r="S74" s="553">
        <v>3.0024066600000001</v>
      </c>
      <c r="T74" s="553">
        <v>-48.959564530000002</v>
      </c>
      <c r="U74" s="553">
        <v>-50.227680800000002</v>
      </c>
      <c r="V74" s="553">
        <v>-58.130161270000002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23</v>
      </c>
      <c r="G75" s="486">
        <v>25</v>
      </c>
      <c r="H75" s="521" t="s">
        <v>58</v>
      </c>
      <c r="I75" s="521">
        <v>3.4</v>
      </c>
      <c r="J75" s="554">
        <v>0.67</v>
      </c>
      <c r="K75" s="552" t="s">
        <v>231</v>
      </c>
      <c r="L75" s="552">
        <v>1880</v>
      </c>
      <c r="M75" s="553">
        <v>-18.201102129999999</v>
      </c>
      <c r="N75" s="553">
        <v>-1.5</v>
      </c>
      <c r="O75" s="553">
        <v>16.695132529999999</v>
      </c>
      <c r="P75" s="553">
        <v>7.9937009999999997</v>
      </c>
      <c r="Q75" s="553">
        <v>23.54562</v>
      </c>
      <c r="R75" s="553">
        <v>2.1389490000000002</v>
      </c>
      <c r="S75" s="553">
        <v>2.4357384</v>
      </c>
      <c r="T75" s="553">
        <v>-49.413933370000002</v>
      </c>
      <c r="U75" s="553">
        <v>-50.83732311</v>
      </c>
      <c r="V75" s="553">
        <v>-57.528690859999998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23</v>
      </c>
      <c r="G76" s="486">
        <v>25</v>
      </c>
      <c r="H76" s="521" t="s">
        <v>58</v>
      </c>
      <c r="I76" s="521">
        <v>3.4</v>
      </c>
      <c r="J76" s="554">
        <v>0.67</v>
      </c>
      <c r="K76" s="552" t="s">
        <v>231</v>
      </c>
      <c r="L76" s="552">
        <v>1880</v>
      </c>
      <c r="M76" s="553">
        <v>-19.1617295</v>
      </c>
      <c r="N76" s="553">
        <v>-2.5</v>
      </c>
      <c r="O76" s="553">
        <v>16.688144399999999</v>
      </c>
      <c r="P76" s="553">
        <v>8.0269630000000003</v>
      </c>
      <c r="Q76" s="553">
        <v>22.75705</v>
      </c>
      <c r="R76" s="553">
        <v>2.1326969999999998</v>
      </c>
      <c r="S76" s="553">
        <v>1.98605929</v>
      </c>
      <c r="T76" s="553">
        <v>-49.822836170000002</v>
      </c>
      <c r="U76" s="553">
        <v>-51.714765960000001</v>
      </c>
      <c r="V76" s="553">
        <v>-56.740291720000002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23</v>
      </c>
      <c r="G77" s="486">
        <v>25</v>
      </c>
      <c r="H77" s="521" t="s">
        <v>58</v>
      </c>
      <c r="I77" s="521">
        <v>3.4</v>
      </c>
      <c r="J77" s="554">
        <v>0.67</v>
      </c>
      <c r="K77" s="552" t="s">
        <v>231</v>
      </c>
      <c r="L77" s="552">
        <v>1880</v>
      </c>
      <c r="M77" s="553">
        <v>-20.142343690000001</v>
      </c>
      <c r="N77" s="553">
        <v>-3.5</v>
      </c>
      <c r="O77" s="553">
        <v>16.619275689999998</v>
      </c>
      <c r="P77" s="553">
        <v>7.8878539999999999</v>
      </c>
      <c r="Q77" s="553">
        <v>22.130520000000001</v>
      </c>
      <c r="R77" s="553">
        <v>2.132606</v>
      </c>
      <c r="S77" s="553">
        <v>1.5884113799999999</v>
      </c>
      <c r="T77" s="553">
        <v>-49.75820315</v>
      </c>
      <c r="U77" s="553">
        <v>-51.991769099999999</v>
      </c>
      <c r="V77" s="553">
        <v>-55.431173880000003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23</v>
      </c>
      <c r="G82" s="486">
        <v>25</v>
      </c>
      <c r="H82" s="521" t="s">
        <v>60</v>
      </c>
      <c r="I82" s="521">
        <v>3.4</v>
      </c>
      <c r="J82" s="556">
        <v>3.4</v>
      </c>
      <c r="K82" s="556" t="s">
        <v>224</v>
      </c>
      <c r="L82" s="556">
        <v>1880</v>
      </c>
      <c r="M82" s="557">
        <v>-2.72686757</v>
      </c>
      <c r="N82" s="557">
        <v>26.5</v>
      </c>
      <c r="O82" s="557">
        <v>29.22428274</v>
      </c>
      <c r="P82" s="557">
        <v>35.629339999999999</v>
      </c>
      <c r="Q82" s="557">
        <v>360.54719999999998</v>
      </c>
      <c r="R82" s="557">
        <v>7.9414170000000004</v>
      </c>
      <c r="S82" s="557">
        <v>32.451510390000003</v>
      </c>
      <c r="T82" s="557">
        <v>-39.718208009999998</v>
      </c>
      <c r="U82" s="557">
        <v>-41.829660599999997</v>
      </c>
      <c r="V82" s="557">
        <v>-45.705874129999998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23</v>
      </c>
      <c r="G83" s="486">
        <v>25</v>
      </c>
      <c r="H83" s="521" t="s">
        <v>60</v>
      </c>
      <c r="I83" s="521">
        <v>3.4</v>
      </c>
      <c r="J83" s="556">
        <v>3.4</v>
      </c>
      <c r="K83" s="556" t="s">
        <v>224</v>
      </c>
      <c r="L83" s="556">
        <v>1880</v>
      </c>
      <c r="M83" s="557">
        <v>-3.7575738200000002</v>
      </c>
      <c r="N83" s="557">
        <v>25.5</v>
      </c>
      <c r="O83" s="557">
        <v>29.254728719999999</v>
      </c>
      <c r="P83" s="557">
        <v>31.74344</v>
      </c>
      <c r="Q83" s="557">
        <v>321.2901</v>
      </c>
      <c r="R83" s="557">
        <v>7.5520250000000004</v>
      </c>
      <c r="S83" s="557">
        <v>28.887657839999999</v>
      </c>
      <c r="T83" s="557">
        <v>-43.21872905</v>
      </c>
      <c r="U83" s="557">
        <v>-46.296740419999999</v>
      </c>
      <c r="V83" s="557">
        <v>-48.042045899999998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23</v>
      </c>
      <c r="G84" s="486">
        <v>25</v>
      </c>
      <c r="H84" s="521" t="s">
        <v>60</v>
      </c>
      <c r="I84" s="521">
        <v>3.4</v>
      </c>
      <c r="J84" s="556">
        <v>3.4</v>
      </c>
      <c r="K84" s="556" t="s">
        <v>224</v>
      </c>
      <c r="L84" s="556">
        <v>1880</v>
      </c>
      <c r="M84" s="557">
        <v>-4.7824975500000004</v>
      </c>
      <c r="N84" s="557">
        <v>24.5</v>
      </c>
      <c r="O84" s="557">
        <v>29.274667879999999</v>
      </c>
      <c r="P84" s="557">
        <v>30.114149999999999</v>
      </c>
      <c r="Q84" s="557">
        <v>287.08879999999999</v>
      </c>
      <c r="R84" s="557">
        <v>7.2133830000000003</v>
      </c>
      <c r="S84" s="557">
        <v>25.475450049999999</v>
      </c>
      <c r="T84" s="557">
        <v>-44.00874598</v>
      </c>
      <c r="U84" s="557">
        <v>-47.663657700000002</v>
      </c>
      <c r="V84" s="557">
        <v>-47.978766790000002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23</v>
      </c>
      <c r="G85" s="486">
        <v>25</v>
      </c>
      <c r="H85" s="521" t="s">
        <v>60</v>
      </c>
      <c r="I85" s="521">
        <v>3.4</v>
      </c>
      <c r="J85" s="556">
        <v>3.4</v>
      </c>
      <c r="K85" s="556" t="s">
        <v>224</v>
      </c>
      <c r="L85" s="556">
        <v>1880</v>
      </c>
      <c r="M85" s="557">
        <v>-5.8216523100000002</v>
      </c>
      <c r="N85" s="557">
        <v>23.5</v>
      </c>
      <c r="O85" s="557">
        <v>29.314928179999999</v>
      </c>
      <c r="P85" s="557">
        <v>27.713709999999999</v>
      </c>
      <c r="Q85" s="557">
        <v>257.17660000000001</v>
      </c>
      <c r="R85" s="557">
        <v>6.9074419999999996</v>
      </c>
      <c r="S85" s="557">
        <v>22.503907269999999</v>
      </c>
      <c r="T85" s="557">
        <v>-43.526041530000001</v>
      </c>
      <c r="U85" s="557">
        <v>-46.663845430000002</v>
      </c>
      <c r="V85" s="557">
        <v>-47.763687760000003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23</v>
      </c>
      <c r="G86" s="486">
        <v>25</v>
      </c>
      <c r="H86" s="521" t="s">
        <v>60</v>
      </c>
      <c r="I86" s="521">
        <v>3.4</v>
      </c>
      <c r="J86" s="556">
        <v>2.52</v>
      </c>
      <c r="K86" s="556" t="s">
        <v>225</v>
      </c>
      <c r="L86" s="556">
        <v>1880</v>
      </c>
      <c r="M86" s="557">
        <v>-5.6481193599999999</v>
      </c>
      <c r="N86" s="557">
        <v>22.5</v>
      </c>
      <c r="O86" s="557">
        <v>28.159311840000001</v>
      </c>
      <c r="P86" s="557">
        <v>25.055420000000002</v>
      </c>
      <c r="Q86" s="557">
        <v>227.75819999999999</v>
      </c>
      <c r="R86" s="557">
        <v>6.1439149999999998</v>
      </c>
      <c r="S86" s="557">
        <v>27.054703020000002</v>
      </c>
      <c r="T86" s="557">
        <v>-39.871926090000002</v>
      </c>
      <c r="U86" s="557">
        <v>-41.732782229999998</v>
      </c>
      <c r="V86" s="557">
        <v>-46.901412010000001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23</v>
      </c>
      <c r="G87" s="486">
        <v>25</v>
      </c>
      <c r="H87" s="521" t="s">
        <v>60</v>
      </c>
      <c r="I87" s="521">
        <v>3.4</v>
      </c>
      <c r="J87" s="556">
        <v>2.52</v>
      </c>
      <c r="K87" s="556" t="s">
        <v>225</v>
      </c>
      <c r="L87" s="556">
        <v>1880</v>
      </c>
      <c r="M87" s="557">
        <v>-6.7143871600000002</v>
      </c>
      <c r="N87" s="557">
        <v>21.5</v>
      </c>
      <c r="O87" s="557">
        <v>28.22258459</v>
      </c>
      <c r="P87" s="557">
        <v>22.613790000000002</v>
      </c>
      <c r="Q87" s="557">
        <v>203.5273</v>
      </c>
      <c r="R87" s="557">
        <v>5.9095510000000004</v>
      </c>
      <c r="S87" s="557">
        <v>23.951728339999999</v>
      </c>
      <c r="T87" s="557">
        <v>-40.732306880000003</v>
      </c>
      <c r="U87" s="557">
        <v>-42.436456640000003</v>
      </c>
      <c r="V87" s="557">
        <v>-48.215008240000003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23</v>
      </c>
      <c r="G88" s="486">
        <v>25</v>
      </c>
      <c r="H88" s="521" t="s">
        <v>60</v>
      </c>
      <c r="I88" s="521">
        <v>3.4</v>
      </c>
      <c r="J88" s="556">
        <v>2.08</v>
      </c>
      <c r="K88" s="556" t="s">
        <v>226</v>
      </c>
      <c r="L88" s="556">
        <v>1880</v>
      </c>
      <c r="M88" s="557">
        <v>-6.4503333400000002</v>
      </c>
      <c r="N88" s="557">
        <v>20.5</v>
      </c>
      <c r="O88" s="557">
        <v>26.945797899999999</v>
      </c>
      <c r="P88" s="557">
        <v>20.596</v>
      </c>
      <c r="Q88" s="557">
        <v>180.71729999999999</v>
      </c>
      <c r="R88" s="557">
        <v>5.3856570000000001</v>
      </c>
      <c r="S88" s="557">
        <v>25.59434899</v>
      </c>
      <c r="T88" s="557">
        <v>-40.367379049999997</v>
      </c>
      <c r="U88" s="557">
        <v>-42.239384370000003</v>
      </c>
      <c r="V88" s="557">
        <v>-47.281062609999999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23</v>
      </c>
      <c r="G89" s="486">
        <v>25</v>
      </c>
      <c r="H89" s="521" t="s">
        <v>60</v>
      </c>
      <c r="I89" s="521">
        <v>3.4</v>
      </c>
      <c r="J89" s="556">
        <v>2.08</v>
      </c>
      <c r="K89" s="556" t="s">
        <v>226</v>
      </c>
      <c r="L89" s="556">
        <v>1880</v>
      </c>
      <c r="M89" s="557">
        <v>-7.5091185400000002</v>
      </c>
      <c r="N89" s="557">
        <v>19.5</v>
      </c>
      <c r="O89" s="557">
        <v>26.991691809999999</v>
      </c>
      <c r="P89" s="557">
        <v>19.685580000000002</v>
      </c>
      <c r="Q89" s="557">
        <v>161.53710000000001</v>
      </c>
      <c r="R89" s="557">
        <v>5.2013470000000002</v>
      </c>
      <c r="S89" s="557">
        <v>22.449188230000001</v>
      </c>
      <c r="T89" s="557">
        <v>-41.225465020000001</v>
      </c>
      <c r="U89" s="557">
        <v>-42.88511235</v>
      </c>
      <c r="V89" s="557">
        <v>-48.859667350000002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23</v>
      </c>
      <c r="G90" s="486">
        <v>25</v>
      </c>
      <c r="H90" s="521" t="s">
        <v>60</v>
      </c>
      <c r="I90" s="521">
        <v>3.4</v>
      </c>
      <c r="J90" s="556">
        <v>1.74</v>
      </c>
      <c r="K90" s="556" t="s">
        <v>227</v>
      </c>
      <c r="L90" s="556">
        <v>1880</v>
      </c>
      <c r="M90" s="557">
        <v>-7.6166866999999998</v>
      </c>
      <c r="N90" s="557">
        <v>18.5</v>
      </c>
      <c r="O90" s="557">
        <v>26.12036445</v>
      </c>
      <c r="P90" s="557">
        <v>18.340420000000002</v>
      </c>
      <c r="Q90" s="557">
        <v>142.71770000000001</v>
      </c>
      <c r="R90" s="557">
        <v>4.7647060000000003</v>
      </c>
      <c r="S90" s="557">
        <v>23.843331580000001</v>
      </c>
      <c r="T90" s="557">
        <v>-38.751666229999998</v>
      </c>
      <c r="U90" s="557">
        <v>-40.452820899999999</v>
      </c>
      <c r="V90" s="557">
        <v>-46.18576762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23</v>
      </c>
      <c r="G91" s="486">
        <v>25</v>
      </c>
      <c r="H91" s="521" t="s">
        <v>60</v>
      </c>
      <c r="I91" s="521">
        <v>3.4</v>
      </c>
      <c r="J91" s="556">
        <v>1.74</v>
      </c>
      <c r="K91" s="556" t="s">
        <v>227</v>
      </c>
      <c r="L91" s="556">
        <v>1880</v>
      </c>
      <c r="M91" s="557">
        <v>-8.6604240099999998</v>
      </c>
      <c r="N91" s="557">
        <v>17.5</v>
      </c>
      <c r="O91" s="557">
        <v>26.165621980000001</v>
      </c>
      <c r="P91" s="557">
        <v>17.69313</v>
      </c>
      <c r="Q91" s="557">
        <v>127.702</v>
      </c>
      <c r="R91" s="557">
        <v>4.6213860000000002</v>
      </c>
      <c r="S91" s="557">
        <v>20.902604050000001</v>
      </c>
      <c r="T91" s="557">
        <v>-39.768029460000001</v>
      </c>
      <c r="U91" s="557">
        <v>-41.34100797</v>
      </c>
      <c r="V91" s="557">
        <v>-47.712892699999998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23</v>
      </c>
      <c r="G92" s="486">
        <v>25</v>
      </c>
      <c r="H92" s="521" t="s">
        <v>60</v>
      </c>
      <c r="I92" s="521">
        <v>3.4</v>
      </c>
      <c r="J92" s="556">
        <v>1.74</v>
      </c>
      <c r="K92" s="556" t="s">
        <v>227</v>
      </c>
      <c r="L92" s="556">
        <v>1880</v>
      </c>
      <c r="M92" s="557">
        <v>-9.7003390599999992</v>
      </c>
      <c r="N92" s="557">
        <v>16.5</v>
      </c>
      <c r="O92" s="557">
        <v>26.19248958</v>
      </c>
      <c r="P92" s="557">
        <v>16.271909999999998</v>
      </c>
      <c r="Q92" s="557">
        <v>114.43219999999999</v>
      </c>
      <c r="R92" s="557">
        <v>4.4946789999999996</v>
      </c>
      <c r="S92" s="557">
        <v>18.32684824</v>
      </c>
      <c r="T92" s="557">
        <v>-40.69249104</v>
      </c>
      <c r="U92" s="557">
        <v>-42.223831650000001</v>
      </c>
      <c r="V92" s="557">
        <v>-48.8073312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23</v>
      </c>
      <c r="G93" s="486">
        <v>25</v>
      </c>
      <c r="H93" s="521" t="s">
        <v>60</v>
      </c>
      <c r="I93" s="521">
        <v>3.4</v>
      </c>
      <c r="J93" s="556">
        <v>1.35</v>
      </c>
      <c r="K93" s="556" t="s">
        <v>228</v>
      </c>
      <c r="L93" s="556">
        <v>1880</v>
      </c>
      <c r="M93" s="557">
        <v>-8.9899845799999998</v>
      </c>
      <c r="N93" s="557">
        <v>15.5</v>
      </c>
      <c r="O93" s="557">
        <v>24.491151639999998</v>
      </c>
      <c r="P93" s="557">
        <v>16.946929999999998</v>
      </c>
      <c r="Q93" s="557">
        <v>100.1741</v>
      </c>
      <c r="R93" s="557">
        <v>3.3201999999999998</v>
      </c>
      <c r="S93" s="557">
        <v>20.87618625</v>
      </c>
      <c r="T93" s="557">
        <v>-38.356920189999997</v>
      </c>
      <c r="U93" s="557">
        <v>-40.42689944</v>
      </c>
      <c r="V93" s="557">
        <v>-44.580269610000002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23</v>
      </c>
      <c r="G94" s="486">
        <v>25</v>
      </c>
      <c r="H94" s="521" t="s">
        <v>60</v>
      </c>
      <c r="I94" s="521">
        <v>3.4</v>
      </c>
      <c r="J94" s="556">
        <v>1.35</v>
      </c>
      <c r="K94" s="556" t="s">
        <v>228</v>
      </c>
      <c r="L94" s="556">
        <v>1880</v>
      </c>
      <c r="M94" s="557">
        <v>-9.98941312</v>
      </c>
      <c r="N94" s="557">
        <v>14.5</v>
      </c>
      <c r="O94" s="557">
        <v>24.495992269999999</v>
      </c>
      <c r="P94" s="557">
        <v>16.087250000000001</v>
      </c>
      <c r="Q94" s="557">
        <v>89.673169999999999</v>
      </c>
      <c r="R94" s="557">
        <v>3.2197279999999999</v>
      </c>
      <c r="S94" s="557">
        <v>18.29667384</v>
      </c>
      <c r="T94" s="557">
        <v>-38.859597010000002</v>
      </c>
      <c r="U94" s="557">
        <v>-40.955297680000001</v>
      </c>
      <c r="V94" s="557">
        <v>-45.099363660000002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23</v>
      </c>
      <c r="G95" s="486">
        <v>25</v>
      </c>
      <c r="H95" s="521" t="s">
        <v>60</v>
      </c>
      <c r="I95" s="521">
        <v>3.4</v>
      </c>
      <c r="J95" s="556">
        <v>1.35</v>
      </c>
      <c r="K95" s="556" t="s">
        <v>228</v>
      </c>
      <c r="L95" s="556">
        <v>1880</v>
      </c>
      <c r="M95" s="557">
        <v>-10.98922619</v>
      </c>
      <c r="N95" s="557">
        <v>13.5</v>
      </c>
      <c r="O95" s="557">
        <v>24.481922659999999</v>
      </c>
      <c r="P95" s="557">
        <v>14.676069999999999</v>
      </c>
      <c r="Q95" s="557">
        <v>80.265280000000004</v>
      </c>
      <c r="R95" s="557">
        <v>3.129121</v>
      </c>
      <c r="S95" s="557">
        <v>16.043506220000001</v>
      </c>
      <c r="T95" s="557">
        <v>-39.037290489999997</v>
      </c>
      <c r="U95" s="557">
        <v>-41.155476520000001</v>
      </c>
      <c r="V95" s="557">
        <v>-45.264631729999998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23</v>
      </c>
      <c r="G96" s="486">
        <v>25</v>
      </c>
      <c r="H96" s="521" t="s">
        <v>60</v>
      </c>
      <c r="I96" s="521">
        <v>3.4</v>
      </c>
      <c r="J96" s="556">
        <v>1.07</v>
      </c>
      <c r="K96" s="556" t="s">
        <v>229</v>
      </c>
      <c r="L96" s="556">
        <v>1880</v>
      </c>
      <c r="M96" s="557">
        <v>-10.144565439999999</v>
      </c>
      <c r="N96" s="557">
        <v>12.5</v>
      </c>
      <c r="O96" s="557">
        <v>22.64449493</v>
      </c>
      <c r="P96" s="557">
        <v>15.89927</v>
      </c>
      <c r="Q96" s="557">
        <v>70.778840000000002</v>
      </c>
      <c r="R96" s="557">
        <v>2.925087</v>
      </c>
      <c r="S96" s="557">
        <v>17.222347750000001</v>
      </c>
      <c r="T96" s="557">
        <v>-38.150112669999999</v>
      </c>
      <c r="U96" s="557">
        <v>-40.958297080000001</v>
      </c>
      <c r="V96" s="557">
        <v>-42.928702989999998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23</v>
      </c>
      <c r="G97" s="486">
        <v>25</v>
      </c>
      <c r="H97" s="521" t="s">
        <v>60</v>
      </c>
      <c r="I97" s="521">
        <v>3.4</v>
      </c>
      <c r="J97" s="556">
        <v>1.07</v>
      </c>
      <c r="K97" s="556" t="s">
        <v>229</v>
      </c>
      <c r="L97" s="556">
        <v>1880</v>
      </c>
      <c r="M97" s="557">
        <v>-11.110193779999999</v>
      </c>
      <c r="N97" s="557">
        <v>11.5</v>
      </c>
      <c r="O97" s="557">
        <v>22.602101380000001</v>
      </c>
      <c r="P97" s="557">
        <v>14.140700000000001</v>
      </c>
      <c r="Q97" s="557">
        <v>63.416710000000002</v>
      </c>
      <c r="R97" s="557">
        <v>2.8526229999999999</v>
      </c>
      <c r="S97" s="557">
        <v>15.1282131</v>
      </c>
      <c r="T97" s="557">
        <v>-37.70206357</v>
      </c>
      <c r="U97" s="557">
        <v>-40.19648171</v>
      </c>
      <c r="V97" s="557">
        <v>-43.073432179999998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23</v>
      </c>
      <c r="G98" s="486">
        <v>25</v>
      </c>
      <c r="H98" s="521" t="s">
        <v>60</v>
      </c>
      <c r="I98" s="521">
        <v>3.4</v>
      </c>
      <c r="J98" s="556">
        <v>1.07</v>
      </c>
      <c r="K98" s="556" t="s">
        <v>229</v>
      </c>
      <c r="L98" s="556">
        <v>1880</v>
      </c>
      <c r="M98" s="557">
        <v>-12.039906719999999</v>
      </c>
      <c r="N98" s="557">
        <v>10.5</v>
      </c>
      <c r="O98" s="557">
        <v>22.526550719999999</v>
      </c>
      <c r="P98" s="557">
        <v>14.79851</v>
      </c>
      <c r="Q98" s="557">
        <v>57.032260000000001</v>
      </c>
      <c r="R98" s="557">
        <v>2.7904520000000002</v>
      </c>
      <c r="S98" s="557">
        <v>12.88207188</v>
      </c>
      <c r="T98" s="557">
        <v>-37.259053090000002</v>
      </c>
      <c r="U98" s="557">
        <v>-39.525875569999997</v>
      </c>
      <c r="V98" s="557">
        <v>-43.159093480000003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23</v>
      </c>
      <c r="G99" s="486">
        <v>25</v>
      </c>
      <c r="H99" s="521" t="s">
        <v>60</v>
      </c>
      <c r="I99" s="521">
        <v>3.4</v>
      </c>
      <c r="J99" s="556">
        <v>0.87</v>
      </c>
      <c r="K99" s="556" t="s">
        <v>230</v>
      </c>
      <c r="L99" s="556">
        <v>1880</v>
      </c>
      <c r="M99" s="557">
        <v>-10.608743649999999</v>
      </c>
      <c r="N99" s="557">
        <v>9.5</v>
      </c>
      <c r="O99" s="557">
        <v>20.109206650000001</v>
      </c>
      <c r="P99" s="557">
        <v>12.365830000000001</v>
      </c>
      <c r="Q99" s="557">
        <v>51.65448</v>
      </c>
      <c r="R99" s="557">
        <v>2.5767220000000002</v>
      </c>
      <c r="S99" s="557">
        <v>13.693360930000001</v>
      </c>
      <c r="T99" s="557">
        <v>-39.743449679999998</v>
      </c>
      <c r="U99" s="557">
        <v>-42.471282629999997</v>
      </c>
      <c r="V99" s="557">
        <v>-44.675233159999998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23</v>
      </c>
      <c r="G100" s="486">
        <v>25</v>
      </c>
      <c r="H100" s="521" t="s">
        <v>60</v>
      </c>
      <c r="I100" s="521">
        <v>3.4</v>
      </c>
      <c r="J100" s="556">
        <v>0.87</v>
      </c>
      <c r="K100" s="556" t="s">
        <v>230</v>
      </c>
      <c r="L100" s="556">
        <v>1880</v>
      </c>
      <c r="M100" s="557">
        <v>-11.52825713</v>
      </c>
      <c r="N100" s="557">
        <v>8.5</v>
      </c>
      <c r="O100" s="557">
        <v>20.037599329999999</v>
      </c>
      <c r="P100" s="557">
        <v>12.56714</v>
      </c>
      <c r="Q100" s="557">
        <v>46.838259999999998</v>
      </c>
      <c r="R100" s="557">
        <v>2.527784</v>
      </c>
      <c r="S100" s="557">
        <v>11.653447399999999</v>
      </c>
      <c r="T100" s="557">
        <v>-39.159999720000002</v>
      </c>
      <c r="U100" s="557">
        <v>-41.39501611</v>
      </c>
      <c r="V100" s="557">
        <v>-45.122714449999997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23</v>
      </c>
      <c r="G101" s="486">
        <v>25</v>
      </c>
      <c r="H101" s="521" t="s">
        <v>60</v>
      </c>
      <c r="I101" s="521">
        <v>3.4</v>
      </c>
      <c r="J101" s="556">
        <v>0.87</v>
      </c>
      <c r="K101" s="556" t="s">
        <v>230</v>
      </c>
      <c r="L101" s="556">
        <v>1880</v>
      </c>
      <c r="M101" s="557">
        <v>-12.459274410000001</v>
      </c>
      <c r="N101" s="557">
        <v>7.5</v>
      </c>
      <c r="O101" s="557">
        <v>19.960391510000001</v>
      </c>
      <c r="P101" s="557">
        <v>12.126189999999999</v>
      </c>
      <c r="Q101" s="557">
        <v>42.534170000000003</v>
      </c>
      <c r="R101" s="557">
        <v>2.4839820000000001</v>
      </c>
      <c r="S101" s="557">
        <v>9.9430192700000006</v>
      </c>
      <c r="T101" s="557">
        <v>-38.800173260000001</v>
      </c>
      <c r="U101" s="557">
        <v>-40.775874690000002</v>
      </c>
      <c r="V101" s="557">
        <v>-45.46968116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23</v>
      </c>
      <c r="G102" s="486">
        <v>25</v>
      </c>
      <c r="H102" s="521" t="s">
        <v>60</v>
      </c>
      <c r="I102" s="521">
        <v>3.4</v>
      </c>
      <c r="J102" s="556">
        <v>0.87</v>
      </c>
      <c r="K102" s="556" t="s">
        <v>230</v>
      </c>
      <c r="L102" s="556">
        <v>1880</v>
      </c>
      <c r="M102" s="557">
        <v>-13.35901898</v>
      </c>
      <c r="N102" s="557">
        <v>6.5</v>
      </c>
      <c r="O102" s="557">
        <v>19.87415038</v>
      </c>
      <c r="P102" s="557">
        <v>10.985849999999999</v>
      </c>
      <c r="Q102" s="557">
        <v>38.924880000000002</v>
      </c>
      <c r="R102" s="557">
        <v>2.4480219999999999</v>
      </c>
      <c r="S102" s="557">
        <v>8.5732566400000003</v>
      </c>
      <c r="T102" s="557">
        <v>-38.734115889999998</v>
      </c>
      <c r="U102" s="557">
        <v>-40.552286379999998</v>
      </c>
      <c r="V102" s="557">
        <v>-45.911700510000003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23</v>
      </c>
      <c r="G103" s="486">
        <v>25</v>
      </c>
      <c r="H103" s="521" t="s">
        <v>60</v>
      </c>
      <c r="I103" s="521">
        <v>3.4</v>
      </c>
      <c r="J103" s="556">
        <v>0.87</v>
      </c>
      <c r="K103" s="556" t="s">
        <v>230</v>
      </c>
      <c r="L103" s="556">
        <v>1880</v>
      </c>
      <c r="M103" s="557">
        <v>-14.281171000000001</v>
      </c>
      <c r="N103" s="557">
        <v>5.5</v>
      </c>
      <c r="O103" s="557">
        <v>19.780049300000002</v>
      </c>
      <c r="P103" s="557">
        <v>11.044119999999999</v>
      </c>
      <c r="Q103" s="557">
        <v>35.727800000000002</v>
      </c>
      <c r="R103" s="557">
        <v>2.416194</v>
      </c>
      <c r="S103" s="557">
        <v>7.1767419700000001</v>
      </c>
      <c r="T103" s="557">
        <v>-38.810878649999999</v>
      </c>
      <c r="U103" s="557">
        <v>-40.501507539999999</v>
      </c>
      <c r="V103" s="557">
        <v>-46.424707679999997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23</v>
      </c>
      <c r="G104" s="486">
        <v>25</v>
      </c>
      <c r="H104" s="521" t="s">
        <v>60</v>
      </c>
      <c r="I104" s="521">
        <v>3.4</v>
      </c>
      <c r="J104" s="556">
        <v>0.67</v>
      </c>
      <c r="K104" s="556" t="s">
        <v>231</v>
      </c>
      <c r="L104" s="556">
        <v>1880</v>
      </c>
      <c r="M104" s="557">
        <v>-12.45065569</v>
      </c>
      <c r="N104" s="557">
        <v>4.5</v>
      </c>
      <c r="O104" s="557">
        <v>16.958082690000001</v>
      </c>
      <c r="P104" s="557">
        <v>9.6469310000000004</v>
      </c>
      <c r="Q104" s="557">
        <v>33.010649999999998</v>
      </c>
      <c r="R104" s="557">
        <v>2.2365979999999999</v>
      </c>
      <c r="S104" s="557">
        <v>7.6449611600000003</v>
      </c>
      <c r="T104" s="557">
        <v>-42.330261020000002</v>
      </c>
      <c r="U104" s="557">
        <v>-44.192698470000003</v>
      </c>
      <c r="V104" s="557">
        <v>-49.211551620000002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23</v>
      </c>
      <c r="G105" s="486">
        <v>25</v>
      </c>
      <c r="H105" s="521" t="s">
        <v>60</v>
      </c>
      <c r="I105" s="521">
        <v>3.4</v>
      </c>
      <c r="J105" s="556">
        <v>0.67</v>
      </c>
      <c r="K105" s="556" t="s">
        <v>231</v>
      </c>
      <c r="L105" s="556">
        <v>1880</v>
      </c>
      <c r="M105" s="557">
        <v>-13.3805855</v>
      </c>
      <c r="N105" s="557">
        <v>3.5</v>
      </c>
      <c r="O105" s="557">
        <v>16.884663100000001</v>
      </c>
      <c r="P105" s="557">
        <v>9.1294559999999993</v>
      </c>
      <c r="Q105" s="557">
        <v>30.729669999999999</v>
      </c>
      <c r="R105" s="557">
        <v>2.2127270000000001</v>
      </c>
      <c r="S105" s="557">
        <v>6.4124506999999999</v>
      </c>
      <c r="T105" s="557">
        <v>-42.293423480000001</v>
      </c>
      <c r="U105" s="557">
        <v>-43.988439210000003</v>
      </c>
      <c r="V105" s="557">
        <v>-49.894760140000002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23</v>
      </c>
      <c r="G106" s="486">
        <v>25</v>
      </c>
      <c r="H106" s="521" t="s">
        <v>60</v>
      </c>
      <c r="I106" s="521">
        <v>3.4</v>
      </c>
      <c r="J106" s="556">
        <v>0.67</v>
      </c>
      <c r="K106" s="556" t="s">
        <v>231</v>
      </c>
      <c r="L106" s="556">
        <v>1880</v>
      </c>
      <c r="M106" s="557">
        <v>-14.33119746</v>
      </c>
      <c r="N106" s="557">
        <v>2.5</v>
      </c>
      <c r="O106" s="557">
        <v>16.828078359999999</v>
      </c>
      <c r="P106" s="557">
        <v>9.2688310000000005</v>
      </c>
      <c r="Q106" s="557">
        <v>28.736049999999999</v>
      </c>
      <c r="R106" s="557">
        <v>2.191932</v>
      </c>
      <c r="S106" s="557">
        <v>5.2865586000000002</v>
      </c>
      <c r="T106" s="557">
        <v>-42.583826299999998</v>
      </c>
      <c r="U106" s="557">
        <v>-44.15992585</v>
      </c>
      <c r="V106" s="557">
        <v>-50.584454360000002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23</v>
      </c>
      <c r="G107" s="486">
        <v>25</v>
      </c>
      <c r="H107" s="521" t="s">
        <v>60</v>
      </c>
      <c r="I107" s="521">
        <v>3.4</v>
      </c>
      <c r="J107" s="556">
        <v>0.67</v>
      </c>
      <c r="K107" s="556" t="s">
        <v>231</v>
      </c>
      <c r="L107" s="556">
        <v>1880</v>
      </c>
      <c r="M107" s="557">
        <v>-15.2827316</v>
      </c>
      <c r="N107" s="557">
        <v>1.5</v>
      </c>
      <c r="O107" s="557">
        <v>16.790476200000001</v>
      </c>
      <c r="P107" s="557">
        <v>7.8705870000000004</v>
      </c>
      <c r="Q107" s="557">
        <v>27.06832</v>
      </c>
      <c r="R107" s="557">
        <v>2.1748910000000001</v>
      </c>
      <c r="S107" s="557">
        <v>4.4976063699999997</v>
      </c>
      <c r="T107" s="557">
        <v>-42.973431990000002</v>
      </c>
      <c r="U107" s="557">
        <v>-44.459675220000001</v>
      </c>
      <c r="V107" s="557">
        <v>-51.279793400000003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23</v>
      </c>
      <c r="G108" s="486">
        <v>25</v>
      </c>
      <c r="H108" s="521" t="s">
        <v>60</v>
      </c>
      <c r="I108" s="521">
        <v>3.4</v>
      </c>
      <c r="J108" s="556">
        <v>0.67</v>
      </c>
      <c r="K108" s="556" t="s">
        <v>231</v>
      </c>
      <c r="L108" s="556">
        <v>1880</v>
      </c>
      <c r="M108" s="557">
        <v>-16.22283728</v>
      </c>
      <c r="N108" s="557">
        <v>0.5</v>
      </c>
      <c r="O108" s="557">
        <v>16.708111479999999</v>
      </c>
      <c r="P108" s="557">
        <v>8.4506010000000007</v>
      </c>
      <c r="Q108" s="557">
        <v>25.67877</v>
      </c>
      <c r="R108" s="557">
        <v>2.160962</v>
      </c>
      <c r="S108" s="557">
        <v>3.6220286599999998</v>
      </c>
      <c r="T108" s="557">
        <v>-43.669191789999999</v>
      </c>
      <c r="U108" s="557">
        <v>-45.214443090000003</v>
      </c>
      <c r="V108" s="557">
        <v>-51.733812489999998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23</v>
      </c>
      <c r="G109" s="486">
        <v>25</v>
      </c>
      <c r="H109" s="521" t="s">
        <v>60</v>
      </c>
      <c r="I109" s="521">
        <v>3.4</v>
      </c>
      <c r="J109" s="556">
        <v>0.67</v>
      </c>
      <c r="K109" s="556" t="s">
        <v>231</v>
      </c>
      <c r="L109" s="556">
        <v>1880</v>
      </c>
      <c r="M109" s="557">
        <v>-17.142307160000001</v>
      </c>
      <c r="N109" s="557">
        <v>-0.5</v>
      </c>
      <c r="O109" s="557">
        <v>16.666730659999999</v>
      </c>
      <c r="P109" s="557">
        <v>8.2887459999999997</v>
      </c>
      <c r="Q109" s="557">
        <v>24.559899999999999</v>
      </c>
      <c r="R109" s="557">
        <v>2.1503610000000002</v>
      </c>
      <c r="S109" s="557">
        <v>2.9910407800000001</v>
      </c>
      <c r="T109" s="557">
        <v>-44.487777540000003</v>
      </c>
      <c r="U109" s="557">
        <v>-46.049644170000001</v>
      </c>
      <c r="V109" s="557">
        <v>-52.536246650000002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23</v>
      </c>
      <c r="G110" s="486">
        <v>25</v>
      </c>
      <c r="H110" s="521" t="s">
        <v>60</v>
      </c>
      <c r="I110" s="521">
        <v>3.4</v>
      </c>
      <c r="J110" s="556">
        <v>0.67</v>
      </c>
      <c r="K110" s="556" t="s">
        <v>231</v>
      </c>
      <c r="L110" s="556">
        <v>1880</v>
      </c>
      <c r="M110" s="557">
        <v>-18.15144832</v>
      </c>
      <c r="N110" s="557">
        <v>-1.5</v>
      </c>
      <c r="O110" s="557">
        <v>16.613130819999999</v>
      </c>
      <c r="P110" s="557">
        <v>7.7564780000000004</v>
      </c>
      <c r="Q110" s="557">
        <v>23.55339</v>
      </c>
      <c r="R110" s="557">
        <v>2.1410939999999998</v>
      </c>
      <c r="S110" s="557">
        <v>2.4291796300000001</v>
      </c>
      <c r="T110" s="557">
        <v>-45.309728110000002</v>
      </c>
      <c r="U110" s="557">
        <v>-46.957415640000001</v>
      </c>
      <c r="V110" s="557">
        <v>-52.819564919999998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23</v>
      </c>
      <c r="G111" s="486">
        <v>25</v>
      </c>
      <c r="H111" s="521" t="s">
        <v>60</v>
      </c>
      <c r="I111" s="521">
        <v>3.4</v>
      </c>
      <c r="J111" s="556">
        <v>0.67</v>
      </c>
      <c r="K111" s="556" t="s">
        <v>231</v>
      </c>
      <c r="L111" s="556">
        <v>1880</v>
      </c>
      <c r="M111" s="557">
        <v>-19.09287647</v>
      </c>
      <c r="N111" s="557">
        <v>-2.5</v>
      </c>
      <c r="O111" s="557">
        <v>16.563484370000001</v>
      </c>
      <c r="P111" s="557">
        <v>7.9119729999999997</v>
      </c>
      <c r="Q111" s="557">
        <v>22.791979999999999</v>
      </c>
      <c r="R111" s="557">
        <v>2.1380300000000001</v>
      </c>
      <c r="S111" s="557">
        <v>1.9619498500000001</v>
      </c>
      <c r="T111" s="557">
        <v>-46.202277260000002</v>
      </c>
      <c r="U111" s="557">
        <v>-47.943729070000003</v>
      </c>
      <c r="V111" s="557">
        <v>-53.55040949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23</v>
      </c>
      <c r="G112" s="486">
        <v>25</v>
      </c>
      <c r="H112" s="521" t="s">
        <v>60</v>
      </c>
      <c r="I112" s="521">
        <v>3.4</v>
      </c>
      <c r="J112" s="556">
        <v>0.67</v>
      </c>
      <c r="K112" s="556" t="s">
        <v>231</v>
      </c>
      <c r="L112" s="556">
        <v>1880</v>
      </c>
      <c r="M112" s="557">
        <v>-20.064065129999999</v>
      </c>
      <c r="N112" s="557">
        <v>-3.5</v>
      </c>
      <c r="O112" s="557">
        <v>16.52939653</v>
      </c>
      <c r="P112" s="557">
        <v>7.9391730000000003</v>
      </c>
      <c r="Q112" s="557">
        <v>22.187000000000001</v>
      </c>
      <c r="R112" s="557">
        <v>2.13788</v>
      </c>
      <c r="S112" s="557">
        <v>1.5782365700000001</v>
      </c>
      <c r="T112" s="557">
        <v>-46.850379879999998</v>
      </c>
      <c r="U112" s="557">
        <v>-48.824563879999999</v>
      </c>
      <c r="V112" s="557">
        <v>-53.343279580000001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23</v>
      </c>
      <c r="G117" s="486">
        <v>25</v>
      </c>
      <c r="H117" s="521" t="s">
        <v>62</v>
      </c>
      <c r="I117" s="521">
        <v>3.4</v>
      </c>
      <c r="J117" s="558">
        <v>3.4</v>
      </c>
      <c r="K117" s="558" t="s">
        <v>224</v>
      </c>
      <c r="L117" s="558">
        <v>1880</v>
      </c>
      <c r="M117" s="559">
        <v>-3.7654783599999999</v>
      </c>
      <c r="N117" s="559">
        <v>25.5</v>
      </c>
      <c r="O117" s="559">
        <v>29.263361100000001</v>
      </c>
      <c r="P117" s="559">
        <v>32.012439999999998</v>
      </c>
      <c r="Q117" s="559">
        <v>315.4409</v>
      </c>
      <c r="R117" s="559">
        <v>7.4946409999999997</v>
      </c>
      <c r="S117" s="559">
        <v>29.351463949999999</v>
      </c>
      <c r="T117" s="559">
        <v>-39.749798579999997</v>
      </c>
      <c r="U117" s="559">
        <v>-44.755322620000001</v>
      </c>
      <c r="V117" s="559">
        <v>-45.860731110000003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23</v>
      </c>
      <c r="G118" s="486">
        <v>25</v>
      </c>
      <c r="H118" s="521" t="s">
        <v>62</v>
      </c>
      <c r="I118" s="521">
        <v>3.4</v>
      </c>
      <c r="J118" s="558">
        <v>3.4</v>
      </c>
      <c r="K118" s="558" t="s">
        <v>224</v>
      </c>
      <c r="L118" s="558">
        <v>1880</v>
      </c>
      <c r="M118" s="559">
        <v>-4.8140076399999998</v>
      </c>
      <c r="N118" s="559">
        <v>24.5</v>
      </c>
      <c r="O118" s="559">
        <v>29.314136359999999</v>
      </c>
      <c r="P118" s="559">
        <v>29.413209999999999</v>
      </c>
      <c r="Q118" s="559">
        <v>281.41879999999998</v>
      </c>
      <c r="R118" s="559">
        <v>7.1568420000000001</v>
      </c>
      <c r="S118" s="559">
        <v>26.038332520000001</v>
      </c>
      <c r="T118" s="559">
        <v>-41.388891450000003</v>
      </c>
      <c r="U118" s="559">
        <v>-46.650163300000003</v>
      </c>
      <c r="V118" s="559">
        <v>-46.90889979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23</v>
      </c>
      <c r="G119" s="486">
        <v>25</v>
      </c>
      <c r="H119" s="521" t="s">
        <v>62</v>
      </c>
      <c r="I119" s="521">
        <v>3.4</v>
      </c>
      <c r="J119" s="558">
        <v>3.4</v>
      </c>
      <c r="K119" s="558" t="s">
        <v>224</v>
      </c>
      <c r="L119" s="558">
        <v>1880</v>
      </c>
      <c r="M119" s="559">
        <v>-5.8249052199999998</v>
      </c>
      <c r="N119" s="559">
        <v>23.5</v>
      </c>
      <c r="O119" s="559">
        <v>29.326364590000001</v>
      </c>
      <c r="P119" s="559">
        <v>27.512619999999998</v>
      </c>
      <c r="Q119" s="559">
        <v>252.86080000000001</v>
      </c>
      <c r="R119" s="559">
        <v>6.8623260000000004</v>
      </c>
      <c r="S119" s="559">
        <v>22.90451363</v>
      </c>
      <c r="T119" s="559">
        <v>-41.913593239999997</v>
      </c>
      <c r="U119" s="559">
        <v>-46.56309942</v>
      </c>
      <c r="V119" s="559">
        <v>-47.242753239999999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23</v>
      </c>
      <c r="G120" s="486">
        <v>25</v>
      </c>
      <c r="H120" s="521" t="s">
        <v>62</v>
      </c>
      <c r="I120" s="521">
        <v>3.4</v>
      </c>
      <c r="J120" s="558">
        <v>2.52</v>
      </c>
      <c r="K120" s="558" t="s">
        <v>225</v>
      </c>
      <c r="L120" s="558">
        <v>1880</v>
      </c>
      <c r="M120" s="559">
        <v>-5.6371639599999996</v>
      </c>
      <c r="N120" s="559">
        <v>22.5</v>
      </c>
      <c r="O120" s="559">
        <v>28.137067179999999</v>
      </c>
      <c r="P120" s="559">
        <v>24.557390000000002</v>
      </c>
      <c r="Q120" s="559">
        <v>223.36510000000001</v>
      </c>
      <c r="R120" s="559">
        <v>6.1052689999999998</v>
      </c>
      <c r="S120" s="559">
        <v>27.504986649999999</v>
      </c>
      <c r="T120" s="559">
        <v>-38.734848650000004</v>
      </c>
      <c r="U120" s="559">
        <v>-42.425638910000004</v>
      </c>
      <c r="V120" s="559">
        <v>-44.566976920000002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23</v>
      </c>
      <c r="G121" s="486">
        <v>25</v>
      </c>
      <c r="H121" s="521" t="s">
        <v>62</v>
      </c>
      <c r="I121" s="521">
        <v>3.4</v>
      </c>
      <c r="J121" s="558">
        <v>2.52</v>
      </c>
      <c r="K121" s="558" t="s">
        <v>225</v>
      </c>
      <c r="L121" s="558">
        <v>1880</v>
      </c>
      <c r="M121" s="559">
        <v>-6.7083589200000002</v>
      </c>
      <c r="N121" s="559">
        <v>21.5</v>
      </c>
      <c r="O121" s="559">
        <v>28.198077380000001</v>
      </c>
      <c r="P121" s="559">
        <v>22.91771</v>
      </c>
      <c r="Q121" s="559">
        <v>199.81460000000001</v>
      </c>
      <c r="R121" s="559">
        <v>5.8734859999999998</v>
      </c>
      <c r="S121" s="559">
        <v>24.20732602</v>
      </c>
      <c r="T121" s="559">
        <v>-39.688333540000002</v>
      </c>
      <c r="U121" s="559">
        <v>-43.260777279999999</v>
      </c>
      <c r="V121" s="559">
        <v>-45.291654649999998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23</v>
      </c>
      <c r="G122" s="486">
        <v>25</v>
      </c>
      <c r="H122" s="521" t="s">
        <v>62</v>
      </c>
      <c r="I122" s="521">
        <v>3.4</v>
      </c>
      <c r="J122" s="558">
        <v>2.08</v>
      </c>
      <c r="K122" s="558" t="s">
        <v>226</v>
      </c>
      <c r="L122" s="558">
        <v>1880</v>
      </c>
      <c r="M122" s="559">
        <v>-6.4309822299999997</v>
      </c>
      <c r="N122" s="559">
        <v>20.5</v>
      </c>
      <c r="O122" s="559">
        <v>26.939957840000002</v>
      </c>
      <c r="P122" s="559">
        <v>20.692830000000001</v>
      </c>
      <c r="Q122" s="559">
        <v>177.5625</v>
      </c>
      <c r="R122" s="559">
        <v>5.3565269999999998</v>
      </c>
      <c r="S122" s="559">
        <v>26.05919025</v>
      </c>
      <c r="T122" s="559">
        <v>-38.848499490000002</v>
      </c>
      <c r="U122" s="559">
        <v>-42.788532199999999</v>
      </c>
      <c r="V122" s="559">
        <v>-44.668067999999998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23</v>
      </c>
      <c r="G123" s="486">
        <v>25</v>
      </c>
      <c r="H123" s="521" t="s">
        <v>62</v>
      </c>
      <c r="I123" s="521">
        <v>3.4</v>
      </c>
      <c r="J123" s="558">
        <v>2.08</v>
      </c>
      <c r="K123" s="558" t="s">
        <v>226</v>
      </c>
      <c r="L123" s="558">
        <v>1880</v>
      </c>
      <c r="M123" s="559">
        <v>-7.4931069800000003</v>
      </c>
      <c r="N123" s="559">
        <v>19.5</v>
      </c>
      <c r="O123" s="559">
        <v>26.972843950000001</v>
      </c>
      <c r="P123" s="559">
        <v>19.17015</v>
      </c>
      <c r="Q123" s="559">
        <v>158.96629999999999</v>
      </c>
      <c r="R123" s="559">
        <v>5.1750780000000001</v>
      </c>
      <c r="S123" s="559">
        <v>22.810555369999999</v>
      </c>
      <c r="T123" s="559">
        <v>-39.710771569999999</v>
      </c>
      <c r="U123" s="559">
        <v>-43.526122209999997</v>
      </c>
      <c r="V123" s="559">
        <v>-45.242094899999998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23</v>
      </c>
      <c r="G124" s="486">
        <v>25</v>
      </c>
      <c r="H124" s="521" t="s">
        <v>62</v>
      </c>
      <c r="I124" s="521">
        <v>3.4</v>
      </c>
      <c r="J124" s="558">
        <v>1.74</v>
      </c>
      <c r="K124" s="558" t="s">
        <v>227</v>
      </c>
      <c r="L124" s="558">
        <v>1880</v>
      </c>
      <c r="M124" s="559">
        <v>-7.5907938799999997</v>
      </c>
      <c r="N124" s="559">
        <v>18.5</v>
      </c>
      <c r="O124" s="559">
        <v>26.102859039999998</v>
      </c>
      <c r="P124" s="559">
        <v>18.534790000000001</v>
      </c>
      <c r="Q124" s="559">
        <v>140.01949999999999</v>
      </c>
      <c r="R124" s="559">
        <v>4.7421389999999999</v>
      </c>
      <c r="S124" s="559">
        <v>24.251884059999998</v>
      </c>
      <c r="T124" s="559">
        <v>-37.512440179999999</v>
      </c>
      <c r="U124" s="559">
        <v>-41.230320689999999</v>
      </c>
      <c r="V124" s="559">
        <v>-43.344616899999998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23</v>
      </c>
      <c r="G125" s="486">
        <v>25</v>
      </c>
      <c r="H125" s="521" t="s">
        <v>62</v>
      </c>
      <c r="I125" s="521">
        <v>3.4</v>
      </c>
      <c r="J125" s="558">
        <v>1.74</v>
      </c>
      <c r="K125" s="558" t="s">
        <v>227</v>
      </c>
      <c r="L125" s="558">
        <v>1880</v>
      </c>
      <c r="M125" s="559">
        <v>-8.6638474700000003</v>
      </c>
      <c r="N125" s="559">
        <v>17.5</v>
      </c>
      <c r="O125" s="559">
        <v>26.135749629999999</v>
      </c>
      <c r="P125" s="559">
        <v>17.265180000000001</v>
      </c>
      <c r="Q125" s="559">
        <v>125.0774</v>
      </c>
      <c r="R125" s="559">
        <v>4.5950160000000002</v>
      </c>
      <c r="S125" s="559">
        <v>21.168113389999998</v>
      </c>
      <c r="T125" s="559">
        <v>-38.33886047</v>
      </c>
      <c r="U125" s="559">
        <v>-42.095189419999997</v>
      </c>
      <c r="V125" s="559">
        <v>-43.982413659999999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23</v>
      </c>
      <c r="G126" s="486">
        <v>25</v>
      </c>
      <c r="H126" s="521" t="s">
        <v>62</v>
      </c>
      <c r="I126" s="521">
        <v>3.4</v>
      </c>
      <c r="J126" s="558">
        <v>1.74</v>
      </c>
      <c r="K126" s="558" t="s">
        <v>227</v>
      </c>
      <c r="L126" s="558">
        <v>1880</v>
      </c>
      <c r="M126" s="559">
        <v>-9.6778619199999998</v>
      </c>
      <c r="N126" s="559">
        <v>16.5</v>
      </c>
      <c r="O126" s="559">
        <v>26.19510017</v>
      </c>
      <c r="P126" s="559">
        <v>16.482040000000001</v>
      </c>
      <c r="Q126" s="559">
        <v>112.5484</v>
      </c>
      <c r="R126" s="559">
        <v>4.4751669999999999</v>
      </c>
      <c r="S126" s="559">
        <v>18.662072240000001</v>
      </c>
      <c r="T126" s="559">
        <v>-38.960908500000002</v>
      </c>
      <c r="U126" s="559">
        <v>-42.778232610000003</v>
      </c>
      <c r="V126" s="559">
        <v>-44.520101940000004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23</v>
      </c>
      <c r="G127" s="486">
        <v>25</v>
      </c>
      <c r="H127" s="521" t="s">
        <v>62</v>
      </c>
      <c r="I127" s="521">
        <v>3.4</v>
      </c>
      <c r="J127" s="558">
        <v>1.35</v>
      </c>
      <c r="K127" s="558" t="s">
        <v>228</v>
      </c>
      <c r="L127" s="558">
        <v>1880</v>
      </c>
      <c r="M127" s="559">
        <v>-8.9535422899999997</v>
      </c>
      <c r="N127" s="559">
        <v>15.5</v>
      </c>
      <c r="O127" s="559">
        <v>24.450315</v>
      </c>
      <c r="P127" s="559">
        <v>16.626059999999999</v>
      </c>
      <c r="Q127" s="559">
        <v>98.251400000000004</v>
      </c>
      <c r="R127" s="559">
        <v>3.3025190000000002</v>
      </c>
      <c r="S127" s="559">
        <v>21.241699000000001</v>
      </c>
      <c r="T127" s="559">
        <v>-36.799600210000001</v>
      </c>
      <c r="U127" s="559">
        <v>-40.940534970000002</v>
      </c>
      <c r="V127" s="559">
        <v>-42.719434819999996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23</v>
      </c>
      <c r="G128" s="486">
        <v>25</v>
      </c>
      <c r="H128" s="521" t="s">
        <v>62</v>
      </c>
      <c r="I128" s="521">
        <v>3.4</v>
      </c>
      <c r="J128" s="558">
        <v>1.35</v>
      </c>
      <c r="K128" s="558" t="s">
        <v>228</v>
      </c>
      <c r="L128" s="558">
        <v>1880</v>
      </c>
      <c r="M128" s="559">
        <v>-9.9952403899999993</v>
      </c>
      <c r="N128" s="559">
        <v>14.5</v>
      </c>
      <c r="O128" s="559">
        <v>24.483895950000001</v>
      </c>
      <c r="P128" s="559">
        <v>15.89903</v>
      </c>
      <c r="Q128" s="559">
        <v>87.715829999999997</v>
      </c>
      <c r="R128" s="559">
        <v>3.199236</v>
      </c>
      <c r="S128" s="559">
        <v>18.579640829999999</v>
      </c>
      <c r="T128" s="559">
        <v>-37.110201379999999</v>
      </c>
      <c r="U128" s="559">
        <v>-41.373837729999998</v>
      </c>
      <c r="V128" s="559">
        <v>-42.838663439999998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23</v>
      </c>
      <c r="G129" s="486">
        <v>25</v>
      </c>
      <c r="H129" s="521" t="s">
        <v>62</v>
      </c>
      <c r="I129" s="521">
        <v>3.4</v>
      </c>
      <c r="J129" s="558">
        <v>1.35</v>
      </c>
      <c r="K129" s="558" t="s">
        <v>228</v>
      </c>
      <c r="L129" s="558">
        <v>1880</v>
      </c>
      <c r="M129" s="559">
        <v>-10.96717958</v>
      </c>
      <c r="N129" s="559">
        <v>13.5</v>
      </c>
      <c r="O129" s="559">
        <v>24.47239849</v>
      </c>
      <c r="P129" s="559">
        <v>15.02454</v>
      </c>
      <c r="Q129" s="559">
        <v>78.906949999999995</v>
      </c>
      <c r="R129" s="559">
        <v>3.1149870000000002</v>
      </c>
      <c r="S129" s="559">
        <v>16.254981069999999</v>
      </c>
      <c r="T129" s="559">
        <v>-37.349818560000003</v>
      </c>
      <c r="U129" s="559">
        <v>-41.619636659999998</v>
      </c>
      <c r="V129" s="559">
        <v>-43.008162710000001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23</v>
      </c>
      <c r="G130" s="486">
        <v>25</v>
      </c>
      <c r="H130" s="521" t="s">
        <v>62</v>
      </c>
      <c r="I130" s="521">
        <v>3.4</v>
      </c>
      <c r="J130" s="558">
        <v>1.07</v>
      </c>
      <c r="K130" s="558" t="s">
        <v>229</v>
      </c>
      <c r="L130" s="558">
        <v>1880</v>
      </c>
      <c r="M130" s="559">
        <v>-10.151888250000001</v>
      </c>
      <c r="N130" s="559">
        <v>12.5</v>
      </c>
      <c r="O130" s="559">
        <v>22.626081549999999</v>
      </c>
      <c r="P130" s="559">
        <v>15.23475</v>
      </c>
      <c r="Q130" s="559">
        <v>69.175340000000006</v>
      </c>
      <c r="R130" s="559">
        <v>2.9094030000000002</v>
      </c>
      <c r="S130" s="559">
        <v>17.543898540000001</v>
      </c>
      <c r="T130" s="559">
        <v>-36.290572609999998</v>
      </c>
      <c r="U130" s="559">
        <v>-41.053429430000001</v>
      </c>
      <c r="V130" s="559">
        <v>-42.212971949999996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23</v>
      </c>
      <c r="G131" s="486">
        <v>25</v>
      </c>
      <c r="H131" s="521" t="s">
        <v>62</v>
      </c>
      <c r="I131" s="521">
        <v>3.4</v>
      </c>
      <c r="J131" s="558">
        <v>1.07</v>
      </c>
      <c r="K131" s="558" t="s">
        <v>229</v>
      </c>
      <c r="L131" s="558">
        <v>1880</v>
      </c>
      <c r="M131" s="559">
        <v>-11.106883290000001</v>
      </c>
      <c r="N131" s="559">
        <v>11.5</v>
      </c>
      <c r="O131" s="559">
        <v>22.605259190000002</v>
      </c>
      <c r="P131" s="559">
        <v>14.7606</v>
      </c>
      <c r="Q131" s="559">
        <v>62.208190000000002</v>
      </c>
      <c r="R131" s="559">
        <v>2.8406310000000001</v>
      </c>
      <c r="S131" s="559">
        <v>15.26124038</v>
      </c>
      <c r="T131" s="559">
        <v>-36.150088240000002</v>
      </c>
      <c r="U131" s="559">
        <v>-40.653626170000003</v>
      </c>
      <c r="V131" s="559">
        <v>-41.914317079999996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23</v>
      </c>
      <c r="G132" s="486">
        <v>25</v>
      </c>
      <c r="H132" s="521" t="s">
        <v>62</v>
      </c>
      <c r="I132" s="521">
        <v>3.4</v>
      </c>
      <c r="J132" s="558">
        <v>1.07</v>
      </c>
      <c r="K132" s="558" t="s">
        <v>229</v>
      </c>
      <c r="L132" s="558">
        <v>1880</v>
      </c>
      <c r="M132" s="559">
        <v>-12.04859386</v>
      </c>
      <c r="N132" s="559">
        <v>10.5</v>
      </c>
      <c r="O132" s="559">
        <v>22.550011359999999</v>
      </c>
      <c r="P132" s="559">
        <v>14.10554</v>
      </c>
      <c r="Q132" s="559">
        <v>56.027810000000002</v>
      </c>
      <c r="R132" s="559">
        <v>2.780977</v>
      </c>
      <c r="S132" s="559">
        <v>13.209132520000001</v>
      </c>
      <c r="T132" s="559">
        <v>-35.819579480000002</v>
      </c>
      <c r="U132" s="559">
        <v>-40.088969499999997</v>
      </c>
      <c r="V132" s="559">
        <v>-41.482434069999996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23</v>
      </c>
      <c r="G133" s="486">
        <v>25</v>
      </c>
      <c r="H133" s="521" t="s">
        <v>62</v>
      </c>
      <c r="I133" s="521">
        <v>3.4</v>
      </c>
      <c r="J133" s="558">
        <v>0.87</v>
      </c>
      <c r="K133" s="558" t="s">
        <v>230</v>
      </c>
      <c r="L133" s="558">
        <v>1880</v>
      </c>
      <c r="M133" s="559">
        <v>-10.62871887</v>
      </c>
      <c r="N133" s="559">
        <v>9.5</v>
      </c>
      <c r="O133" s="559">
        <v>20.134274770000001</v>
      </c>
      <c r="P133" s="559">
        <v>12.31907</v>
      </c>
      <c r="Q133" s="559">
        <v>50.756619999999998</v>
      </c>
      <c r="R133" s="559">
        <v>2.5681620000000001</v>
      </c>
      <c r="S133" s="559">
        <v>13.89361637</v>
      </c>
      <c r="T133" s="559">
        <v>-37.517140689999998</v>
      </c>
      <c r="U133" s="559">
        <v>-42.369591339999999</v>
      </c>
      <c r="V133" s="559">
        <v>-43.266395080000002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23</v>
      </c>
      <c r="G134" s="486">
        <v>25</v>
      </c>
      <c r="H134" s="521" t="s">
        <v>62</v>
      </c>
      <c r="I134" s="521">
        <v>3.4</v>
      </c>
      <c r="J134" s="558">
        <v>0.87</v>
      </c>
      <c r="K134" s="558" t="s">
        <v>230</v>
      </c>
      <c r="L134" s="558">
        <v>1880</v>
      </c>
      <c r="M134" s="559">
        <v>-11.57846189</v>
      </c>
      <c r="N134" s="559">
        <v>8.5</v>
      </c>
      <c r="O134" s="559">
        <v>20.060781689999999</v>
      </c>
      <c r="P134" s="559">
        <v>12.02239</v>
      </c>
      <c r="Q134" s="559">
        <v>45.992080000000001</v>
      </c>
      <c r="R134" s="559">
        <v>2.51844</v>
      </c>
      <c r="S134" s="559">
        <v>11.825417290000001</v>
      </c>
      <c r="T134" s="559">
        <v>-37.253644119999997</v>
      </c>
      <c r="U134" s="559">
        <v>-41.662993450000002</v>
      </c>
      <c r="V134" s="559">
        <v>-42.830535050000002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23</v>
      </c>
      <c r="G135" s="486">
        <v>25</v>
      </c>
      <c r="H135" s="521" t="s">
        <v>62</v>
      </c>
      <c r="I135" s="521">
        <v>3.4</v>
      </c>
      <c r="J135" s="558">
        <v>0.87</v>
      </c>
      <c r="K135" s="558" t="s">
        <v>230</v>
      </c>
      <c r="L135" s="558">
        <v>1880</v>
      </c>
      <c r="M135" s="559">
        <v>-12.490601610000001</v>
      </c>
      <c r="N135" s="559">
        <v>7.5</v>
      </c>
      <c r="O135" s="559">
        <v>20.005798209999998</v>
      </c>
      <c r="P135" s="559">
        <v>11.598140000000001</v>
      </c>
      <c r="Q135" s="559">
        <v>41.970779999999998</v>
      </c>
      <c r="R135" s="559">
        <v>2.4780950000000002</v>
      </c>
      <c r="S135" s="559">
        <v>10.152134889999999</v>
      </c>
      <c r="T135" s="559">
        <v>-37.099561600000001</v>
      </c>
      <c r="U135" s="559">
        <v>-41.18981789</v>
      </c>
      <c r="V135" s="559">
        <v>-42.615334509999997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23</v>
      </c>
      <c r="G136" s="486">
        <v>25</v>
      </c>
      <c r="H136" s="521" t="s">
        <v>62</v>
      </c>
      <c r="I136" s="521">
        <v>3.4</v>
      </c>
      <c r="J136" s="558">
        <v>0.87</v>
      </c>
      <c r="K136" s="558" t="s">
        <v>230</v>
      </c>
      <c r="L136" s="558">
        <v>1880</v>
      </c>
      <c r="M136" s="559">
        <v>-13.42111126</v>
      </c>
      <c r="N136" s="559">
        <v>6.5</v>
      </c>
      <c r="O136" s="559">
        <v>19.90053116</v>
      </c>
      <c r="P136" s="559">
        <v>11.25942</v>
      </c>
      <c r="Q136" s="559">
        <v>38.373559999999998</v>
      </c>
      <c r="R136" s="559">
        <v>2.4421390000000001</v>
      </c>
      <c r="S136" s="559">
        <v>8.5468001999999998</v>
      </c>
      <c r="T136" s="559">
        <v>-37.120793089999999</v>
      </c>
      <c r="U136" s="559">
        <v>-41.018490509999999</v>
      </c>
      <c r="V136" s="559">
        <v>-42.59423031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23</v>
      </c>
      <c r="G137" s="486">
        <v>25</v>
      </c>
      <c r="H137" s="521" t="s">
        <v>62</v>
      </c>
      <c r="I137" s="521">
        <v>3.4</v>
      </c>
      <c r="J137" s="558">
        <v>0.87</v>
      </c>
      <c r="K137" s="558" t="s">
        <v>230</v>
      </c>
      <c r="L137" s="558">
        <v>1880</v>
      </c>
      <c r="M137" s="559">
        <v>-14.322663289999999</v>
      </c>
      <c r="N137" s="559">
        <v>5.5</v>
      </c>
      <c r="O137" s="559">
        <v>19.82824549</v>
      </c>
      <c r="P137" s="559">
        <v>10.98002</v>
      </c>
      <c r="Q137" s="559">
        <v>35.368810000000003</v>
      </c>
      <c r="R137" s="559">
        <v>2.412299</v>
      </c>
      <c r="S137" s="559">
        <v>7.2451635799999998</v>
      </c>
      <c r="T137" s="559">
        <v>-37.31120232</v>
      </c>
      <c r="U137" s="559">
        <v>-41.062611240000003</v>
      </c>
      <c r="V137" s="559">
        <v>-42.823539750000002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23</v>
      </c>
      <c r="G138" s="486">
        <v>25</v>
      </c>
      <c r="H138" s="521" t="s">
        <v>62</v>
      </c>
      <c r="I138" s="521">
        <v>3.4</v>
      </c>
      <c r="J138" s="558">
        <v>0.67</v>
      </c>
      <c r="K138" s="558" t="s">
        <v>231</v>
      </c>
      <c r="L138" s="558">
        <v>1880</v>
      </c>
      <c r="M138" s="559">
        <v>-12.48527425</v>
      </c>
      <c r="N138" s="559">
        <v>4.5</v>
      </c>
      <c r="O138" s="559">
        <v>16.974075750000001</v>
      </c>
      <c r="P138" s="559">
        <v>9.2977019999999992</v>
      </c>
      <c r="Q138" s="559">
        <v>32.720149999999997</v>
      </c>
      <c r="R138" s="559">
        <v>2.2337189999999998</v>
      </c>
      <c r="S138" s="559">
        <v>7.7061857700000003</v>
      </c>
      <c r="T138" s="559">
        <v>-40.024305429999998</v>
      </c>
      <c r="U138" s="559">
        <v>-44.248979419999998</v>
      </c>
      <c r="V138" s="559">
        <v>-45.609718129999997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23</v>
      </c>
      <c r="G139" s="486">
        <v>25</v>
      </c>
      <c r="H139" s="521" t="s">
        <v>62</v>
      </c>
      <c r="I139" s="521">
        <v>3.4</v>
      </c>
      <c r="J139" s="558">
        <v>0.67</v>
      </c>
      <c r="K139" s="558" t="s">
        <v>231</v>
      </c>
      <c r="L139" s="558">
        <v>1880</v>
      </c>
      <c r="M139" s="559">
        <v>-13.42439068</v>
      </c>
      <c r="N139" s="559">
        <v>3.5</v>
      </c>
      <c r="O139" s="559">
        <v>16.915410479999998</v>
      </c>
      <c r="P139" s="559">
        <v>9.0282769999999992</v>
      </c>
      <c r="Q139" s="559">
        <v>30.489249999999998</v>
      </c>
      <c r="R139" s="559">
        <v>2.2099329999999999</v>
      </c>
      <c r="S139" s="559">
        <v>6.4389842799999997</v>
      </c>
      <c r="T139" s="559">
        <v>-40.171452700000003</v>
      </c>
      <c r="U139" s="559">
        <v>-44.116251920000003</v>
      </c>
      <c r="V139" s="559">
        <v>-45.70873546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23</v>
      </c>
      <c r="G140" s="486">
        <v>25</v>
      </c>
      <c r="H140" s="521" t="s">
        <v>62</v>
      </c>
      <c r="I140" s="521">
        <v>3.4</v>
      </c>
      <c r="J140" s="558">
        <v>0.67</v>
      </c>
      <c r="K140" s="558" t="s">
        <v>231</v>
      </c>
      <c r="L140" s="558">
        <v>1880</v>
      </c>
      <c r="M140" s="559">
        <v>-14.366216379999999</v>
      </c>
      <c r="N140" s="559">
        <v>2.5</v>
      </c>
      <c r="O140" s="559">
        <v>16.849311879999998</v>
      </c>
      <c r="P140" s="559">
        <v>8.7088830000000002</v>
      </c>
      <c r="Q140" s="559">
        <v>28.573039999999999</v>
      </c>
      <c r="R140" s="559">
        <v>2.1889560000000001</v>
      </c>
      <c r="S140" s="559">
        <v>5.3507344200000002</v>
      </c>
      <c r="T140" s="559">
        <v>-40.544362270000001</v>
      </c>
      <c r="U140" s="559">
        <v>-44.34619842</v>
      </c>
      <c r="V140" s="559">
        <v>-46.072906330000002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23</v>
      </c>
      <c r="G141" s="486">
        <v>25</v>
      </c>
      <c r="H141" s="521" t="s">
        <v>62</v>
      </c>
      <c r="I141" s="521">
        <v>3.4</v>
      </c>
      <c r="J141" s="558">
        <v>0.67</v>
      </c>
      <c r="K141" s="558" t="s">
        <v>231</v>
      </c>
      <c r="L141" s="558">
        <v>1880</v>
      </c>
      <c r="M141" s="559">
        <v>-15.28908109</v>
      </c>
      <c r="N141" s="559">
        <v>1.5</v>
      </c>
      <c r="O141" s="559">
        <v>16.774466790000002</v>
      </c>
      <c r="P141" s="559">
        <v>8.6160979999999991</v>
      </c>
      <c r="Q141" s="559">
        <v>26.989270000000001</v>
      </c>
      <c r="R141" s="559">
        <v>2.1729050000000001</v>
      </c>
      <c r="S141" s="559">
        <v>4.4111800299999997</v>
      </c>
      <c r="T141" s="559">
        <v>-41.113974220000003</v>
      </c>
      <c r="U141" s="559">
        <v>-44.911307579999999</v>
      </c>
      <c r="V141" s="559">
        <v>-46.628467499999999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23</v>
      </c>
      <c r="G142" s="486">
        <v>25</v>
      </c>
      <c r="H142" s="521" t="s">
        <v>62</v>
      </c>
      <c r="I142" s="521">
        <v>3.4</v>
      </c>
      <c r="J142" s="558">
        <v>0.67</v>
      </c>
      <c r="K142" s="558" t="s">
        <v>231</v>
      </c>
      <c r="L142" s="558">
        <v>1880</v>
      </c>
      <c r="M142" s="559">
        <v>-16.189702749999999</v>
      </c>
      <c r="N142" s="559">
        <v>0.5</v>
      </c>
      <c r="O142" s="559">
        <v>16.70018705</v>
      </c>
      <c r="P142" s="559">
        <v>8.3940619999999999</v>
      </c>
      <c r="Q142" s="559">
        <v>25.68534</v>
      </c>
      <c r="R142" s="559">
        <v>2.1597759999999999</v>
      </c>
      <c r="S142" s="559">
        <v>3.6474985100000001</v>
      </c>
      <c r="T142" s="559">
        <v>-41.792733030000001</v>
      </c>
      <c r="U142" s="559">
        <v>-45.547393120000002</v>
      </c>
      <c r="V142" s="559">
        <v>-47.337476549999998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23</v>
      </c>
      <c r="G143" s="486">
        <v>25</v>
      </c>
      <c r="H143" s="521" t="s">
        <v>62</v>
      </c>
      <c r="I143" s="521">
        <v>3.4</v>
      </c>
      <c r="J143" s="558">
        <v>0.67</v>
      </c>
      <c r="K143" s="558" t="s">
        <v>231</v>
      </c>
      <c r="L143" s="558">
        <v>1880</v>
      </c>
      <c r="M143" s="559">
        <v>-17.191066930000002</v>
      </c>
      <c r="N143" s="559">
        <v>-0.5</v>
      </c>
      <c r="O143" s="559">
        <v>16.653358130000001</v>
      </c>
      <c r="P143" s="559">
        <v>8.2106279999999998</v>
      </c>
      <c r="Q143" s="559">
        <v>24.479500000000002</v>
      </c>
      <c r="R143" s="559">
        <v>2.148638</v>
      </c>
      <c r="S143" s="559">
        <v>2.9596662500000002</v>
      </c>
      <c r="T143" s="559">
        <v>-42.542685280000001</v>
      </c>
      <c r="U143" s="559">
        <v>-46.358832909999997</v>
      </c>
      <c r="V143" s="559">
        <v>-48.203074450000003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23</v>
      </c>
      <c r="G144" s="486">
        <v>25</v>
      </c>
      <c r="H144" s="521" t="s">
        <v>62</v>
      </c>
      <c r="I144" s="521">
        <v>3.4</v>
      </c>
      <c r="J144" s="558">
        <v>0.67</v>
      </c>
      <c r="K144" s="558" t="s">
        <v>231</v>
      </c>
      <c r="L144" s="558">
        <v>1880</v>
      </c>
      <c r="M144" s="559">
        <v>-18.13216049</v>
      </c>
      <c r="N144" s="559">
        <v>-1.5</v>
      </c>
      <c r="O144" s="559">
        <v>16.649237490000001</v>
      </c>
      <c r="P144" s="559">
        <v>8.027609</v>
      </c>
      <c r="Q144" s="559">
        <v>23.54796</v>
      </c>
      <c r="R144" s="559">
        <v>2.1401720000000002</v>
      </c>
      <c r="S144" s="559">
        <v>2.44568027</v>
      </c>
      <c r="T144" s="559">
        <v>-43.381875270000002</v>
      </c>
      <c r="U144" s="559">
        <v>-47.221251209999998</v>
      </c>
      <c r="V144" s="559">
        <v>-49.196245830000002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23</v>
      </c>
      <c r="G145" s="486">
        <v>25</v>
      </c>
      <c r="H145" s="521" t="s">
        <v>62</v>
      </c>
      <c r="I145" s="521">
        <v>3.4</v>
      </c>
      <c r="J145" s="558">
        <v>0.67</v>
      </c>
      <c r="K145" s="558" t="s">
        <v>231</v>
      </c>
      <c r="L145" s="558">
        <v>1880</v>
      </c>
      <c r="M145" s="559">
        <v>-19.082846150000002</v>
      </c>
      <c r="N145" s="559">
        <v>-2.5</v>
      </c>
      <c r="O145" s="559">
        <v>16.563227749999999</v>
      </c>
      <c r="P145" s="559">
        <v>7.8599230000000002</v>
      </c>
      <c r="Q145" s="559">
        <v>22.77619</v>
      </c>
      <c r="R145" s="559">
        <v>2.1344249999999998</v>
      </c>
      <c r="S145" s="559">
        <v>1.9704519599999999</v>
      </c>
      <c r="T145" s="559">
        <v>-43.933371719999997</v>
      </c>
      <c r="U145" s="559">
        <v>-47.986676660000001</v>
      </c>
      <c r="V145" s="559">
        <v>-49.789460920000003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23</v>
      </c>
      <c r="G146" s="486">
        <v>25</v>
      </c>
      <c r="H146" s="521" t="s">
        <v>62</v>
      </c>
      <c r="I146" s="521">
        <v>3.4</v>
      </c>
      <c r="J146" s="558">
        <v>0.67</v>
      </c>
      <c r="K146" s="558" t="s">
        <v>231</v>
      </c>
      <c r="L146" s="558">
        <v>1880</v>
      </c>
      <c r="M146" s="559">
        <v>-20.049702740000001</v>
      </c>
      <c r="N146" s="559">
        <v>-3.5</v>
      </c>
      <c r="O146" s="559">
        <v>16.568194040000002</v>
      </c>
      <c r="P146" s="559">
        <v>7.911422</v>
      </c>
      <c r="Q146" s="559">
        <v>22.17473</v>
      </c>
      <c r="R146" s="559">
        <v>2.135977</v>
      </c>
      <c r="S146" s="559">
        <v>1.59993662</v>
      </c>
      <c r="T146" s="559">
        <v>-44.579163729999998</v>
      </c>
      <c r="U146" s="559">
        <v>-49.001997780000004</v>
      </c>
      <c r="V146" s="559">
        <v>-50.409156969999998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194" customFormat="1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>
      <c r="W206" s="110"/>
      <c r="X206" s="4"/>
      <c r="Y206" s="4"/>
      <c r="Z206" s="4"/>
      <c r="AA206" s="4"/>
      <c r="AB206" s="57"/>
      <c r="AC206" s="110"/>
      <c r="AD206" s="110"/>
      <c r="AE206" s="110"/>
      <c r="AF206" s="110"/>
    </row>
    <row r="207" spans="1:37">
      <c r="W207" s="110"/>
      <c r="X207" s="4"/>
      <c r="Y207" s="4"/>
      <c r="Z207" s="4"/>
      <c r="AA207" s="4"/>
      <c r="AB207" s="57"/>
      <c r="AC207" s="110"/>
      <c r="AD207" s="110"/>
      <c r="AE207" s="110"/>
      <c r="AF207" s="110"/>
      <c r="AG207" s="110"/>
      <c r="AH207" s="110"/>
      <c r="AI207" s="110"/>
      <c r="AJ207" s="110"/>
      <c r="AK207" s="110"/>
    </row>
    <row r="208" spans="1:37">
      <c r="W208" s="110"/>
      <c r="X208" s="4"/>
      <c r="Y208" s="4"/>
      <c r="Z208" s="4"/>
      <c r="AA208" s="4"/>
      <c r="AB208" s="57"/>
      <c r="AC208" s="110"/>
      <c r="AD208" s="110"/>
      <c r="AE208" s="110"/>
      <c r="AF208" s="110"/>
      <c r="AG208" s="110"/>
      <c r="AH208" s="110"/>
      <c r="AI208" s="110"/>
      <c r="AJ208" s="110"/>
      <c r="AK208" s="110"/>
    </row>
    <row r="209" spans="23:37">
      <c r="W209" s="110"/>
      <c r="X209" s="4"/>
      <c r="Y209" s="4"/>
      <c r="Z209" s="4"/>
      <c r="AA209" s="4"/>
      <c r="AB209" s="57"/>
      <c r="AC209" s="110"/>
      <c r="AD209" s="110"/>
      <c r="AE209" s="110"/>
      <c r="AF209" s="110"/>
      <c r="AG209" s="110"/>
      <c r="AH209" s="110"/>
      <c r="AI209" s="110"/>
      <c r="AJ209" s="110"/>
      <c r="AK209" s="110"/>
    </row>
    <row r="210" spans="23:37">
      <c r="W210" s="110"/>
      <c r="X210" s="4"/>
      <c r="Y210" s="4"/>
      <c r="Z210" s="4"/>
      <c r="AA210" s="4"/>
      <c r="AB210" s="57"/>
      <c r="AC210" s="110"/>
      <c r="AD210" s="110"/>
      <c r="AE210" s="110"/>
      <c r="AF210" s="110"/>
      <c r="AG210" s="110"/>
      <c r="AH210" s="110"/>
      <c r="AI210" s="110"/>
      <c r="AJ210" s="110"/>
      <c r="AK210" s="110"/>
    </row>
    <row r="211" spans="23:37">
      <c r="W211" s="110"/>
      <c r="X211" s="4"/>
      <c r="Y211" s="4"/>
      <c r="Z211" s="4"/>
      <c r="AA211" s="4"/>
      <c r="AB211" s="57"/>
      <c r="AC211" s="110"/>
      <c r="AD211" s="110"/>
      <c r="AE211" s="110"/>
      <c r="AF211" s="110"/>
      <c r="AG211" s="110"/>
      <c r="AH211" s="110"/>
      <c r="AI211" s="110"/>
      <c r="AJ211" s="110"/>
      <c r="AK211" s="110"/>
    </row>
    <row r="212" spans="23:37">
      <c r="W212" s="110"/>
      <c r="X212" s="4"/>
      <c r="Y212" s="4"/>
      <c r="Z212" s="4"/>
      <c r="AA212" s="4"/>
      <c r="AB212" s="57"/>
      <c r="AC212" s="110"/>
      <c r="AD212" s="110"/>
      <c r="AE212" s="110"/>
      <c r="AF212" s="110"/>
      <c r="AG212" s="110"/>
      <c r="AH212" s="110"/>
      <c r="AI212" s="110"/>
      <c r="AJ212" s="110"/>
      <c r="AK212" s="110"/>
    </row>
    <row r="213" spans="23:37">
      <c r="W213" s="110"/>
      <c r="X213" s="4"/>
      <c r="Y213" s="4"/>
      <c r="Z213" s="4"/>
      <c r="AA213" s="4"/>
      <c r="AB213" s="57"/>
      <c r="AC213" s="110"/>
      <c r="AD213" s="110"/>
      <c r="AE213" s="110"/>
      <c r="AF213" s="110"/>
      <c r="AG213" s="110"/>
      <c r="AH213" s="110"/>
      <c r="AI213" s="110"/>
      <c r="AJ213" s="110"/>
      <c r="AK213" s="110"/>
    </row>
    <row r="214" spans="23:37">
      <c r="W214" s="110"/>
      <c r="X214" s="4"/>
      <c r="Y214" s="4"/>
      <c r="Z214" s="4"/>
      <c r="AA214" s="4"/>
      <c r="AB214" s="57"/>
      <c r="AC214" s="110"/>
      <c r="AD214" s="110"/>
      <c r="AE214" s="110"/>
      <c r="AF214" s="110"/>
      <c r="AG214" s="110"/>
      <c r="AH214" s="110"/>
      <c r="AI214" s="110"/>
      <c r="AJ214" s="110"/>
      <c r="AK214" s="110"/>
    </row>
    <row r="215" spans="23:37">
      <c r="W215" s="110"/>
      <c r="X215" s="4"/>
      <c r="Y215" s="4"/>
      <c r="Z215" s="4"/>
      <c r="AA215" s="4"/>
      <c r="AB215" s="57"/>
      <c r="AC215" s="110"/>
      <c r="AD215" s="110"/>
      <c r="AE215" s="110"/>
      <c r="AF215" s="110"/>
      <c r="AG215" s="110"/>
      <c r="AH215" s="110"/>
      <c r="AI215" s="110"/>
      <c r="AJ215" s="110"/>
      <c r="AK215" s="110"/>
    </row>
    <row r="216" spans="23:37">
      <c r="W216" s="110"/>
      <c r="X216" s="4"/>
      <c r="Y216" s="4"/>
      <c r="Z216" s="4"/>
      <c r="AA216" s="4"/>
      <c r="AB216" s="57"/>
      <c r="AC216" s="110"/>
      <c r="AD216" s="110"/>
      <c r="AE216" s="110"/>
      <c r="AF216" s="110"/>
      <c r="AG216" s="110"/>
      <c r="AH216" s="110"/>
      <c r="AI216" s="110"/>
      <c r="AJ216" s="110"/>
      <c r="AK216" s="110"/>
    </row>
    <row r="217" spans="23:37">
      <c r="W217" s="110"/>
      <c r="X217" s="4"/>
      <c r="Y217" s="4"/>
      <c r="Z217" s="4"/>
      <c r="AA217" s="4"/>
      <c r="AB217" s="57"/>
      <c r="AC217" s="110"/>
      <c r="AD217" s="110"/>
      <c r="AE217" s="110"/>
      <c r="AF217" s="110"/>
      <c r="AG217" s="110"/>
      <c r="AH217" s="110"/>
      <c r="AI217" s="110"/>
      <c r="AJ217" s="110"/>
      <c r="AK217" s="110"/>
    </row>
    <row r="218" spans="23:37">
      <c r="W218" s="110"/>
      <c r="X218" s="4"/>
      <c r="Y218" s="4"/>
      <c r="Z218" s="4"/>
      <c r="AA218" s="4"/>
      <c r="AB218" s="57"/>
      <c r="AC218" s="110"/>
      <c r="AD218" s="110"/>
      <c r="AE218" s="110"/>
      <c r="AF218" s="110"/>
      <c r="AG218" s="110"/>
      <c r="AH218" s="110"/>
      <c r="AI218" s="110"/>
      <c r="AJ218" s="110"/>
      <c r="AK218" s="110"/>
    </row>
    <row r="219" spans="23:37">
      <c r="W219" s="110"/>
      <c r="X219" s="4"/>
      <c r="Y219" s="4"/>
      <c r="Z219" s="4"/>
      <c r="AA219" s="4"/>
      <c r="AB219" s="57"/>
      <c r="AC219" s="110"/>
      <c r="AD219" s="110"/>
      <c r="AE219" s="110"/>
      <c r="AF219" s="110"/>
      <c r="AG219" s="110"/>
      <c r="AH219" s="110"/>
      <c r="AI219" s="110"/>
      <c r="AJ219" s="110"/>
      <c r="AK219" s="110"/>
    </row>
    <row r="220" spans="23:37">
      <c r="W220" s="110"/>
      <c r="X220" s="4"/>
      <c r="Y220" s="4"/>
      <c r="Z220" s="4"/>
      <c r="AA220" s="4"/>
      <c r="AB220" s="57"/>
      <c r="AC220" s="110"/>
      <c r="AD220" s="110"/>
      <c r="AE220" s="110"/>
      <c r="AF220" s="110"/>
      <c r="AG220" s="110"/>
      <c r="AH220" s="110"/>
      <c r="AI220" s="110"/>
      <c r="AJ220" s="110"/>
      <c r="AK220" s="110"/>
    </row>
    <row r="221" spans="23:37">
      <c r="W221" s="110"/>
      <c r="X221" s="4"/>
      <c r="Y221" s="4"/>
      <c r="Z221" s="4"/>
      <c r="AA221" s="4"/>
      <c r="AB221" s="57"/>
      <c r="AC221" s="110"/>
      <c r="AD221" s="110"/>
      <c r="AE221" s="110"/>
      <c r="AF221" s="110"/>
      <c r="AG221" s="110"/>
      <c r="AH221" s="110"/>
      <c r="AI221" s="110"/>
      <c r="AJ221" s="110"/>
      <c r="AK221" s="110"/>
    </row>
    <row r="222" spans="23:37">
      <c r="W222" s="110"/>
      <c r="X222" s="4"/>
      <c r="Y222" s="4"/>
      <c r="Z222" s="4"/>
      <c r="AA222" s="4"/>
      <c r="AB222" s="57"/>
      <c r="AC222" s="110"/>
      <c r="AD222" s="110"/>
      <c r="AE222" s="110"/>
      <c r="AF222" s="110"/>
      <c r="AG222" s="110"/>
      <c r="AH222" s="110"/>
      <c r="AI222" s="110"/>
      <c r="AJ222" s="110"/>
      <c r="AK222" s="110"/>
    </row>
    <row r="223" spans="23:37">
      <c r="W223" s="110"/>
      <c r="X223" s="4"/>
      <c r="Y223" s="4"/>
      <c r="Z223" s="4"/>
      <c r="AA223" s="4"/>
      <c r="AB223" s="57"/>
      <c r="AC223" s="110"/>
      <c r="AD223" s="110"/>
      <c r="AE223" s="110"/>
      <c r="AF223" s="110"/>
      <c r="AG223" s="110"/>
      <c r="AH223" s="110"/>
      <c r="AI223" s="110"/>
      <c r="AJ223" s="110"/>
      <c r="AK223" s="110"/>
    </row>
    <row r="224" spans="23:37">
      <c r="W224" s="110"/>
      <c r="X224" s="4"/>
      <c r="Y224" s="4"/>
      <c r="Z224" s="4"/>
      <c r="AA224" s="4"/>
      <c r="AB224" s="57"/>
      <c r="AC224" s="110"/>
      <c r="AD224" s="110"/>
      <c r="AE224" s="110"/>
      <c r="AF224" s="110"/>
      <c r="AG224" s="110"/>
      <c r="AH224" s="110"/>
      <c r="AI224" s="110"/>
      <c r="AJ224" s="110"/>
      <c r="AK224" s="110"/>
    </row>
    <row r="225" spans="23:37">
      <c r="W225" s="110"/>
      <c r="X225" s="4"/>
      <c r="Y225" s="4"/>
      <c r="Z225" s="4"/>
      <c r="AA225" s="4"/>
      <c r="AB225" s="57"/>
      <c r="AC225" s="110"/>
      <c r="AD225" s="110"/>
      <c r="AE225" s="110"/>
      <c r="AF225" s="110"/>
      <c r="AG225" s="110"/>
      <c r="AH225" s="110"/>
      <c r="AI225" s="110"/>
      <c r="AJ225" s="110"/>
      <c r="AK225" s="110"/>
    </row>
    <row r="226" spans="23:37">
      <c r="W226" s="110"/>
      <c r="X226" s="4"/>
      <c r="Y226" s="4"/>
      <c r="Z226" s="4"/>
      <c r="AA226" s="4"/>
      <c r="AB226" s="57"/>
      <c r="AC226" s="110"/>
      <c r="AD226" s="110"/>
      <c r="AE226" s="110"/>
      <c r="AF226" s="110"/>
      <c r="AG226" s="110"/>
      <c r="AH226" s="110"/>
      <c r="AI226" s="110"/>
      <c r="AJ226" s="110"/>
      <c r="AK226" s="110"/>
    </row>
    <row r="227" spans="23:37">
      <c r="W227" s="110"/>
      <c r="X227" s="4"/>
      <c r="Y227" s="4"/>
      <c r="Z227" s="4"/>
      <c r="AA227" s="4"/>
      <c r="AB227" s="57"/>
      <c r="AC227" s="110"/>
      <c r="AD227" s="110"/>
      <c r="AE227" s="110"/>
      <c r="AF227" s="110"/>
      <c r="AG227" s="110"/>
      <c r="AH227" s="110"/>
      <c r="AI227" s="110"/>
      <c r="AJ227" s="110"/>
      <c r="AK227" s="110"/>
    </row>
    <row r="228" spans="23:37">
      <c r="W228" s="110"/>
      <c r="X228" s="4"/>
      <c r="Y228" s="4"/>
      <c r="Z228" s="4"/>
      <c r="AA228" s="4"/>
      <c r="AB228" s="57"/>
      <c r="AC228" s="110"/>
      <c r="AD228" s="110"/>
      <c r="AE228" s="110"/>
      <c r="AF228" s="110"/>
      <c r="AG228" s="110"/>
      <c r="AH228" s="110"/>
      <c r="AI228" s="110"/>
      <c r="AJ228" s="110"/>
      <c r="AK228" s="110"/>
    </row>
    <row r="229" spans="23:37">
      <c r="W229" s="110"/>
      <c r="X229" s="4"/>
      <c r="Y229" s="4"/>
      <c r="Z229" s="4"/>
      <c r="AA229" s="4"/>
      <c r="AB229" s="57"/>
      <c r="AC229" s="110"/>
      <c r="AD229" s="110"/>
      <c r="AE229" s="110"/>
      <c r="AF229" s="110"/>
      <c r="AG229" s="110"/>
      <c r="AH229" s="110"/>
      <c r="AI229" s="110"/>
      <c r="AJ229" s="110"/>
      <c r="AK229" s="110"/>
    </row>
    <row r="230" spans="23:37">
      <c r="W230" s="110"/>
      <c r="X230" s="4"/>
      <c r="Y230" s="4"/>
      <c r="Z230" s="4"/>
      <c r="AA230" s="4"/>
      <c r="AB230" s="57"/>
      <c r="AC230" s="110"/>
      <c r="AD230" s="110"/>
      <c r="AE230" s="110"/>
      <c r="AF230" s="110"/>
      <c r="AG230" s="110"/>
      <c r="AH230" s="110"/>
      <c r="AI230" s="110"/>
      <c r="AJ230" s="110"/>
      <c r="AK230" s="110"/>
    </row>
    <row r="231" spans="23:37">
      <c r="W231" s="110"/>
      <c r="X231" s="4"/>
      <c r="Y231" s="4"/>
      <c r="Z231" s="4"/>
      <c r="AA231" s="4"/>
      <c r="AB231" s="57"/>
      <c r="AC231" s="110"/>
      <c r="AD231" s="110"/>
      <c r="AE231" s="110"/>
      <c r="AF231" s="110"/>
      <c r="AG231" s="110"/>
      <c r="AH231" s="110"/>
      <c r="AI231" s="110"/>
      <c r="AJ231" s="110"/>
      <c r="AK231" s="110"/>
    </row>
    <row r="232" spans="23:37">
      <c r="W232" s="110"/>
      <c r="X232" s="4"/>
      <c r="Y232" s="4"/>
      <c r="Z232" s="4"/>
      <c r="AA232" s="4"/>
      <c r="AB232" s="57"/>
      <c r="AC232" s="110"/>
      <c r="AD232" s="110"/>
      <c r="AE232" s="110"/>
      <c r="AF232" s="110"/>
      <c r="AG232" s="110"/>
      <c r="AH232" s="110"/>
      <c r="AI232" s="110"/>
      <c r="AJ232" s="110"/>
      <c r="AK232" s="110"/>
    </row>
    <row r="233" spans="23:37">
      <c r="W233" s="110"/>
      <c r="X233" s="4"/>
      <c r="Y233" s="4"/>
      <c r="Z233" s="4"/>
      <c r="AA233" s="4"/>
      <c r="AB233" s="57"/>
      <c r="AC233" s="110"/>
      <c r="AD233" s="110"/>
      <c r="AE233" s="110"/>
      <c r="AF233" s="110"/>
      <c r="AG233" s="110"/>
      <c r="AH233" s="110"/>
      <c r="AI233" s="110"/>
      <c r="AJ233" s="110"/>
      <c r="AK233" s="110"/>
    </row>
    <row r="234" spans="23:37">
      <c r="W234" s="110"/>
      <c r="X234" s="4"/>
      <c r="Y234" s="4"/>
      <c r="Z234" s="4"/>
      <c r="AA234" s="4"/>
      <c r="AB234" s="57"/>
      <c r="AC234" s="110"/>
      <c r="AD234" s="110"/>
      <c r="AE234" s="110"/>
      <c r="AF234" s="110"/>
      <c r="AG234" s="110"/>
      <c r="AH234" s="110"/>
      <c r="AI234" s="110"/>
      <c r="AJ234" s="110"/>
      <c r="AK234" s="110"/>
    </row>
    <row r="235" spans="23:37">
      <c r="W235" s="110"/>
      <c r="X235" s="4"/>
      <c r="Y235" s="4"/>
      <c r="Z235" s="4"/>
      <c r="AA235" s="4"/>
      <c r="AB235" s="57"/>
      <c r="AC235" s="110"/>
      <c r="AD235" s="110"/>
      <c r="AE235" s="110"/>
      <c r="AF235" s="110"/>
      <c r="AG235" s="110"/>
      <c r="AH235" s="110"/>
      <c r="AI235" s="110"/>
      <c r="AJ235" s="110"/>
      <c r="AK235" s="110"/>
    </row>
    <row r="236" spans="23:37">
      <c r="W236" s="110"/>
      <c r="X236" s="4"/>
      <c r="Y236" s="4"/>
      <c r="Z236" s="4"/>
      <c r="AA236" s="4"/>
      <c r="AB236" s="57"/>
      <c r="AC236" s="110"/>
      <c r="AD236" s="110"/>
      <c r="AE236" s="110"/>
      <c r="AF236" s="110"/>
      <c r="AG236" s="110"/>
      <c r="AH236" s="110"/>
      <c r="AI236" s="110"/>
      <c r="AJ236" s="110"/>
      <c r="AK236" s="110"/>
    </row>
    <row r="237" spans="23:37">
      <c r="W237" s="110"/>
      <c r="X237" s="4"/>
      <c r="Y237" s="4"/>
      <c r="Z237" s="4"/>
      <c r="AA237" s="4"/>
      <c r="AB237" s="57"/>
      <c r="AC237" s="110"/>
      <c r="AD237" s="110"/>
      <c r="AE237" s="110"/>
      <c r="AF237" s="110"/>
      <c r="AG237" s="110"/>
      <c r="AH237" s="110"/>
      <c r="AI237" s="110"/>
      <c r="AJ237" s="110"/>
      <c r="AK237" s="110"/>
    </row>
    <row r="238" spans="23:37">
      <c r="W238" s="110"/>
      <c r="X238" s="4"/>
      <c r="Y238" s="4"/>
      <c r="Z238" s="4"/>
      <c r="AA238" s="4"/>
      <c r="AB238" s="57"/>
      <c r="AC238" s="110"/>
      <c r="AD238" s="110"/>
      <c r="AE238" s="110"/>
      <c r="AF238" s="110"/>
      <c r="AG238" s="110"/>
      <c r="AH238" s="110"/>
      <c r="AI238" s="110"/>
      <c r="AJ238" s="110"/>
      <c r="AK238" s="110"/>
    </row>
    <row r="239" spans="23:37">
      <c r="W239" s="110"/>
      <c r="X239" s="4"/>
      <c r="Y239" s="4"/>
      <c r="Z239" s="4"/>
      <c r="AA239" s="4"/>
      <c r="AB239" s="57"/>
      <c r="AC239" s="110"/>
      <c r="AD239" s="110"/>
      <c r="AE239" s="110"/>
      <c r="AF239" s="110"/>
      <c r="AG239" s="110"/>
      <c r="AH239" s="110"/>
      <c r="AI239" s="110"/>
      <c r="AJ239" s="110"/>
      <c r="AK239" s="110"/>
    </row>
    <row r="240" spans="23:37">
      <c r="W240" s="110"/>
      <c r="X240" s="4"/>
      <c r="Y240" s="4"/>
      <c r="Z240" s="4"/>
      <c r="AA240" s="4"/>
      <c r="AB240" s="57"/>
      <c r="AC240" s="110"/>
      <c r="AD240" s="110"/>
      <c r="AE240" s="110"/>
      <c r="AF240" s="110"/>
      <c r="AG240" s="110"/>
      <c r="AH240" s="110"/>
      <c r="AI240" s="110"/>
      <c r="AJ240" s="110"/>
      <c r="AK240" s="110"/>
    </row>
    <row r="241" spans="23:37">
      <c r="W241" s="110"/>
      <c r="X241" s="4"/>
      <c r="Y241" s="4"/>
      <c r="Z241" s="4"/>
      <c r="AA241" s="4"/>
      <c r="AB241" s="57"/>
      <c r="AC241" s="110"/>
      <c r="AD241" s="110"/>
      <c r="AE241" s="110"/>
      <c r="AF241" s="110"/>
      <c r="AG241" s="110"/>
      <c r="AH241" s="110"/>
      <c r="AI241" s="110"/>
      <c r="AJ241" s="110"/>
      <c r="AK241" s="110"/>
    </row>
    <row r="242" spans="23:37">
      <c r="W242" s="110"/>
      <c r="X242" s="4"/>
      <c r="Y242" s="4"/>
      <c r="Z242" s="4"/>
      <c r="AA242" s="4"/>
      <c r="AB242" s="57"/>
      <c r="AC242" s="110"/>
      <c r="AD242" s="110"/>
      <c r="AE242" s="110"/>
      <c r="AF242" s="110"/>
      <c r="AG242" s="110"/>
      <c r="AH242" s="110"/>
      <c r="AI242" s="110"/>
      <c r="AJ242" s="110"/>
      <c r="AK242" s="110"/>
    </row>
    <row r="243" spans="23:37">
      <c r="W243" s="110"/>
      <c r="X243" s="4"/>
      <c r="Y243" s="4"/>
      <c r="Z243" s="4"/>
      <c r="AA243" s="4"/>
      <c r="AB243" s="57"/>
      <c r="AC243" s="110"/>
      <c r="AD243" s="110"/>
      <c r="AE243" s="110"/>
      <c r="AF243" s="110"/>
      <c r="AG243" s="110"/>
      <c r="AH243" s="110"/>
      <c r="AI243" s="110"/>
      <c r="AJ243" s="110"/>
      <c r="AK243" s="110"/>
    </row>
    <row r="244" spans="23:37">
      <c r="W244" s="110"/>
      <c r="X244" s="4"/>
      <c r="Y244" s="4"/>
      <c r="Z244" s="4"/>
      <c r="AA244" s="4"/>
      <c r="AB244" s="57"/>
      <c r="AC244" s="110"/>
      <c r="AD244" s="110"/>
      <c r="AE244" s="110"/>
      <c r="AF244" s="110"/>
      <c r="AG244" s="110"/>
      <c r="AH244" s="110"/>
      <c r="AI244" s="110"/>
      <c r="AJ244" s="110"/>
      <c r="AK244" s="110"/>
    </row>
    <row r="245" spans="23:37">
      <c r="W245" s="110"/>
      <c r="X245" s="4"/>
      <c r="Y245" s="4"/>
      <c r="Z245" s="4"/>
      <c r="AA245" s="4"/>
      <c r="AB245" s="57"/>
      <c r="AC245" s="110"/>
      <c r="AD245" s="110"/>
      <c r="AE245" s="110"/>
      <c r="AF245" s="110"/>
      <c r="AG245" s="110"/>
      <c r="AH245" s="110"/>
      <c r="AI245" s="110"/>
      <c r="AJ245" s="110"/>
      <c r="AK245" s="110"/>
    </row>
    <row r="246" spans="23:37">
      <c r="W246" s="110"/>
      <c r="X246" s="4"/>
      <c r="Y246" s="4"/>
      <c r="Z246" s="4"/>
      <c r="AA246" s="4"/>
      <c r="AB246" s="57"/>
      <c r="AC246" s="110"/>
      <c r="AD246" s="110"/>
      <c r="AE246" s="110"/>
      <c r="AF246" s="110"/>
      <c r="AG246" s="110"/>
      <c r="AH246" s="110"/>
      <c r="AI246" s="110"/>
      <c r="AJ246" s="110"/>
      <c r="AK246" s="110"/>
    </row>
    <row r="247" spans="23:37">
      <c r="W247" s="110"/>
      <c r="X247" s="4"/>
      <c r="Y247" s="4"/>
      <c r="Z247" s="4"/>
      <c r="AA247" s="4"/>
      <c r="AB247" s="57"/>
      <c r="AC247" s="110"/>
      <c r="AD247" s="110"/>
      <c r="AE247" s="110"/>
      <c r="AF247" s="110"/>
      <c r="AG247" s="110"/>
      <c r="AH247" s="110"/>
      <c r="AI247" s="110"/>
      <c r="AJ247" s="110"/>
      <c r="AK247" s="110"/>
    </row>
    <row r="248" spans="23:37">
      <c r="W248" s="110"/>
      <c r="X248" s="4"/>
      <c r="Y248" s="4"/>
      <c r="Z248" s="4"/>
      <c r="AA248" s="4"/>
      <c r="AB248" s="57"/>
      <c r="AC248" s="110"/>
      <c r="AD248" s="110"/>
      <c r="AE248" s="110"/>
      <c r="AF248" s="110"/>
      <c r="AG248" s="110"/>
      <c r="AH248" s="110"/>
      <c r="AI248" s="110"/>
      <c r="AJ248" s="110"/>
      <c r="AK248" s="110"/>
    </row>
    <row r="249" spans="23:37">
      <c r="W249" s="110"/>
      <c r="X249" s="4"/>
      <c r="Y249" s="4"/>
      <c r="Z249" s="4"/>
      <c r="AA249" s="4"/>
      <c r="AB249" s="57"/>
      <c r="AC249" s="110"/>
      <c r="AD249" s="110"/>
      <c r="AE249" s="110"/>
      <c r="AF249" s="110"/>
      <c r="AG249" s="110"/>
      <c r="AH249" s="110"/>
      <c r="AI249" s="110"/>
      <c r="AJ249" s="110"/>
      <c r="AK249" s="110"/>
    </row>
    <row r="250" spans="23:37">
      <c r="W250" s="110"/>
      <c r="X250" s="4"/>
      <c r="Y250" s="4"/>
      <c r="Z250" s="4"/>
      <c r="AA250" s="4"/>
      <c r="AB250" s="57"/>
      <c r="AC250" s="110"/>
      <c r="AD250" s="110"/>
      <c r="AE250" s="110"/>
      <c r="AF250" s="110"/>
      <c r="AG250" s="110"/>
      <c r="AH250" s="110"/>
      <c r="AI250" s="110"/>
      <c r="AJ250" s="110"/>
      <c r="AK250" s="110"/>
    </row>
    <row r="251" spans="23:37">
      <c r="W251" s="110"/>
      <c r="X251" s="4"/>
      <c r="Y251" s="4"/>
      <c r="Z251" s="4"/>
      <c r="AA251" s="4"/>
      <c r="AB251" s="57"/>
      <c r="AC251" s="110"/>
      <c r="AD251" s="110"/>
      <c r="AE251" s="110"/>
      <c r="AF251" s="110"/>
      <c r="AG251" s="110"/>
      <c r="AH251" s="110"/>
      <c r="AI251" s="110"/>
      <c r="AJ251" s="110"/>
      <c r="AK251" s="110"/>
    </row>
    <row r="252" spans="23:37">
      <c r="W252" s="110"/>
      <c r="X252" s="4"/>
      <c r="Y252" s="4"/>
      <c r="Z252" s="4"/>
      <c r="AA252" s="4"/>
      <c r="AB252" s="57"/>
      <c r="AC252" s="110"/>
      <c r="AD252" s="110"/>
      <c r="AE252" s="110"/>
      <c r="AF252" s="110"/>
      <c r="AG252" s="110"/>
      <c r="AH252" s="110"/>
      <c r="AI252" s="110"/>
      <c r="AJ252" s="110"/>
      <c r="AK252" s="110"/>
    </row>
    <row r="253" spans="23:37">
      <c r="W253" s="110"/>
      <c r="X253" s="4"/>
      <c r="Y253" s="4"/>
      <c r="Z253" s="4"/>
      <c r="AA253" s="4"/>
      <c r="AB253" s="57"/>
      <c r="AC253" s="110"/>
      <c r="AD253" s="110"/>
      <c r="AE253" s="110"/>
      <c r="AF253" s="110"/>
      <c r="AG253" s="110"/>
      <c r="AH253" s="110"/>
      <c r="AI253" s="110"/>
      <c r="AJ253" s="110"/>
      <c r="AK253" s="110"/>
    </row>
    <row r="254" spans="23:37">
      <c r="W254" s="110"/>
      <c r="X254" s="4"/>
      <c r="Y254" s="4"/>
      <c r="Z254" s="4"/>
      <c r="AA254" s="4"/>
      <c r="AB254" s="57"/>
      <c r="AC254" s="110"/>
      <c r="AD254" s="110"/>
      <c r="AE254" s="110"/>
      <c r="AF254" s="110"/>
      <c r="AG254" s="110"/>
      <c r="AH254" s="110"/>
      <c r="AI254" s="110"/>
      <c r="AJ254" s="110"/>
      <c r="AK254" s="110"/>
    </row>
    <row r="255" spans="23:37">
      <c r="W255" s="110"/>
      <c r="X255" s="4"/>
      <c r="Y255" s="4"/>
      <c r="Z255" s="4"/>
      <c r="AA255" s="4"/>
      <c r="AB255" s="57"/>
      <c r="AC255" s="110"/>
      <c r="AD255" s="110"/>
      <c r="AE255" s="110"/>
      <c r="AF255" s="110"/>
      <c r="AG255" s="110"/>
      <c r="AH255" s="110"/>
      <c r="AI255" s="110"/>
      <c r="AJ255" s="110"/>
      <c r="AK255" s="110"/>
    </row>
    <row r="256" spans="23:37">
      <c r="W256" s="110"/>
      <c r="X256" s="4"/>
      <c r="Y256" s="4"/>
      <c r="Z256" s="4"/>
      <c r="AA256" s="4"/>
      <c r="AB256" s="57"/>
      <c r="AC256" s="110"/>
      <c r="AD256" s="110"/>
      <c r="AE256" s="110"/>
      <c r="AF256" s="110"/>
      <c r="AG256" s="110"/>
      <c r="AH256" s="110"/>
      <c r="AI256" s="110"/>
      <c r="AJ256" s="110"/>
      <c r="AK256" s="110"/>
    </row>
    <row r="257" spans="23:37">
      <c r="W257" s="110"/>
      <c r="X257" s="4"/>
      <c r="Y257" s="4"/>
      <c r="Z257" s="4"/>
      <c r="AA257" s="4"/>
      <c r="AB257" s="57"/>
      <c r="AC257" s="110"/>
      <c r="AD257" s="110"/>
      <c r="AE257" s="110"/>
      <c r="AF257" s="110"/>
      <c r="AG257" s="110"/>
      <c r="AH257" s="110"/>
      <c r="AI257" s="110"/>
      <c r="AJ257" s="110"/>
      <c r="AK257" s="110"/>
    </row>
    <row r="258" spans="23:37">
      <c r="W258" s="110"/>
      <c r="X258" s="4"/>
      <c r="Y258" s="4"/>
      <c r="Z258" s="4"/>
      <c r="AA258" s="4"/>
      <c r="AB258" s="57"/>
      <c r="AC258" s="110"/>
      <c r="AD258" s="110"/>
      <c r="AE258" s="110"/>
      <c r="AF258" s="110"/>
      <c r="AG258" s="110"/>
      <c r="AH258" s="110"/>
      <c r="AI258" s="110"/>
      <c r="AJ258" s="110"/>
      <c r="AK258" s="110"/>
    </row>
    <row r="259" spans="23:37">
      <c r="W259" s="110"/>
      <c r="X259" s="4"/>
      <c r="Y259" s="4"/>
      <c r="Z259" s="4"/>
      <c r="AA259" s="4"/>
      <c r="AB259" s="57"/>
      <c r="AC259" s="110"/>
      <c r="AD259" s="110"/>
      <c r="AE259" s="110"/>
      <c r="AF259" s="110"/>
      <c r="AG259" s="110"/>
      <c r="AH259" s="110"/>
      <c r="AI259" s="110"/>
      <c r="AJ259" s="110"/>
      <c r="AK259" s="110"/>
    </row>
    <row r="260" spans="23:37">
      <c r="W260" s="110"/>
      <c r="X260" s="4"/>
      <c r="Y260" s="4"/>
      <c r="Z260" s="4"/>
      <c r="AA260" s="4"/>
      <c r="AB260" s="57"/>
      <c r="AC260" s="110"/>
      <c r="AD260" s="110"/>
      <c r="AE260" s="110"/>
      <c r="AF260" s="110"/>
      <c r="AG260" s="110"/>
      <c r="AH260" s="110"/>
      <c r="AI260" s="110"/>
      <c r="AJ260" s="110"/>
      <c r="AK260" s="110"/>
    </row>
    <row r="261" spans="23:37">
      <c r="W261" s="110"/>
      <c r="X261" s="4"/>
      <c r="Y261" s="4"/>
      <c r="Z261" s="4"/>
      <c r="AA261" s="4"/>
      <c r="AB261" s="57"/>
      <c r="AC261" s="110"/>
      <c r="AD261" s="110"/>
      <c r="AE261" s="110"/>
      <c r="AF261" s="110"/>
      <c r="AG261" s="110"/>
      <c r="AH261" s="110"/>
      <c r="AI261" s="110"/>
      <c r="AJ261" s="110"/>
      <c r="AK261" s="110"/>
    </row>
    <row r="262" spans="23:37">
      <c r="W262" s="110"/>
      <c r="X262" s="4"/>
      <c r="Y262" s="4"/>
      <c r="Z262" s="4"/>
      <c r="AA262" s="4"/>
      <c r="AB262" s="57"/>
      <c r="AC262" s="110"/>
      <c r="AD262" s="110"/>
      <c r="AE262" s="110"/>
      <c r="AF262" s="110"/>
      <c r="AG262" s="110"/>
      <c r="AH262" s="110"/>
      <c r="AI262" s="110"/>
      <c r="AJ262" s="110"/>
      <c r="AK262" s="110"/>
    </row>
    <row r="263" spans="23:37">
      <c r="W263" s="110"/>
      <c r="X263" s="4"/>
      <c r="Y263" s="4"/>
      <c r="Z263" s="4"/>
      <c r="AA263" s="4"/>
      <c r="AB263" s="57"/>
      <c r="AC263" s="110"/>
      <c r="AD263" s="110"/>
      <c r="AE263" s="110"/>
      <c r="AF263" s="110"/>
      <c r="AG263" s="110"/>
      <c r="AH263" s="110"/>
      <c r="AI263" s="110"/>
      <c r="AJ263" s="110"/>
      <c r="AK263" s="110"/>
    </row>
    <row r="264" spans="23:37">
      <c r="W264" s="110"/>
      <c r="X264" s="4"/>
      <c r="Y264" s="4"/>
      <c r="Z264" s="4"/>
      <c r="AA264" s="4"/>
      <c r="AB264" s="57"/>
      <c r="AC264" s="110"/>
      <c r="AD264" s="110"/>
      <c r="AE264" s="110"/>
      <c r="AF264" s="110"/>
      <c r="AG264" s="110"/>
      <c r="AH264" s="110"/>
      <c r="AI264" s="110"/>
      <c r="AJ264" s="110"/>
      <c r="AK264" s="110"/>
    </row>
    <row r="265" spans="23:37">
      <c r="W265" s="110"/>
      <c r="X265" s="4"/>
      <c r="Y265" s="4"/>
      <c r="Z265" s="4"/>
      <c r="AA265" s="4"/>
      <c r="AB265" s="57"/>
      <c r="AC265" s="110"/>
      <c r="AD265" s="110"/>
      <c r="AE265" s="110"/>
      <c r="AF265" s="110"/>
      <c r="AG265" s="110"/>
      <c r="AH265" s="110"/>
      <c r="AI265" s="110"/>
      <c r="AJ265" s="110"/>
      <c r="AK265" s="110"/>
    </row>
    <row r="266" spans="23:37">
      <c r="W266" s="110"/>
      <c r="X266" s="4"/>
      <c r="Y266" s="4"/>
      <c r="Z266" s="4"/>
      <c r="AA266" s="4"/>
      <c r="AB266" s="57"/>
      <c r="AC266" s="110"/>
      <c r="AD266" s="110"/>
      <c r="AE266" s="110"/>
      <c r="AF266" s="110"/>
      <c r="AG266" s="110"/>
      <c r="AH266" s="110"/>
      <c r="AI266" s="110"/>
      <c r="AJ266" s="110"/>
      <c r="AK266" s="110"/>
    </row>
    <row r="267" spans="23:37">
      <c r="W267" s="110"/>
      <c r="X267" s="4"/>
      <c r="Y267" s="4"/>
      <c r="Z267" s="4"/>
      <c r="AA267" s="4"/>
      <c r="AB267" s="57"/>
      <c r="AC267" s="110"/>
      <c r="AD267" s="110"/>
      <c r="AE267" s="110"/>
      <c r="AF267" s="110"/>
      <c r="AG267" s="110"/>
      <c r="AH267" s="110"/>
      <c r="AI267" s="110"/>
      <c r="AJ267" s="110"/>
      <c r="AK267" s="110"/>
    </row>
    <row r="268" spans="23:37">
      <c r="W268" s="110"/>
      <c r="X268" s="4"/>
      <c r="Y268" s="4"/>
      <c r="Z268" s="4"/>
      <c r="AA268" s="4"/>
      <c r="AB268" s="57"/>
      <c r="AC268" s="110"/>
      <c r="AD268" s="110"/>
      <c r="AE268" s="110"/>
      <c r="AF268" s="110"/>
      <c r="AG268" s="110"/>
      <c r="AH268" s="110"/>
      <c r="AI268" s="110"/>
      <c r="AJ268" s="110"/>
      <c r="AK268" s="110"/>
    </row>
    <row r="269" spans="23:37">
      <c r="W269" s="110"/>
      <c r="X269" s="4"/>
      <c r="Y269" s="4"/>
      <c r="Z269" s="4"/>
      <c r="AA269" s="4"/>
      <c r="AB269" s="57"/>
      <c r="AC269" s="110"/>
      <c r="AD269" s="110"/>
      <c r="AE269" s="110"/>
      <c r="AF269" s="110"/>
      <c r="AG269" s="110"/>
      <c r="AH269" s="110"/>
      <c r="AI269" s="110"/>
      <c r="AJ269" s="110"/>
      <c r="AK269" s="110"/>
    </row>
    <row r="270" spans="23:37">
      <c r="W270" s="110"/>
      <c r="X270" s="4"/>
      <c r="Y270" s="4"/>
      <c r="Z270" s="4"/>
      <c r="AA270" s="4"/>
      <c r="AB270" s="57"/>
      <c r="AC270" s="110"/>
      <c r="AD270" s="110"/>
      <c r="AE270" s="110"/>
      <c r="AF270" s="110"/>
      <c r="AG270" s="110"/>
      <c r="AH270" s="110"/>
      <c r="AI270" s="110"/>
      <c r="AJ270" s="110"/>
      <c r="AK270" s="110"/>
    </row>
    <row r="271" spans="23:37">
      <c r="W271" s="110"/>
      <c r="X271" s="4"/>
      <c r="Y271" s="4"/>
      <c r="Z271" s="4"/>
      <c r="AA271" s="4"/>
      <c r="AB271" s="57"/>
      <c r="AC271" s="110"/>
      <c r="AD271" s="110"/>
      <c r="AE271" s="110"/>
      <c r="AF271" s="110"/>
      <c r="AG271" s="110"/>
      <c r="AH271" s="110"/>
      <c r="AI271" s="110"/>
      <c r="AJ271" s="110"/>
      <c r="AK271" s="110"/>
    </row>
    <row r="272" spans="23:37">
      <c r="W272" s="110"/>
      <c r="X272" s="4"/>
      <c r="Y272" s="4"/>
      <c r="Z272" s="4"/>
      <c r="AA272" s="4"/>
      <c r="AB272" s="57"/>
      <c r="AC272" s="110"/>
      <c r="AD272" s="110"/>
      <c r="AE272" s="110"/>
      <c r="AF272" s="110"/>
      <c r="AG272" s="110"/>
      <c r="AH272" s="110"/>
      <c r="AI272" s="110"/>
      <c r="AJ272" s="110"/>
      <c r="AK272" s="110"/>
    </row>
    <row r="273" spans="23:37">
      <c r="W273" s="110"/>
      <c r="X273" s="4"/>
      <c r="Y273" s="4"/>
      <c r="Z273" s="4"/>
      <c r="AA273" s="4"/>
      <c r="AB273" s="57"/>
      <c r="AC273" s="110"/>
      <c r="AD273" s="110"/>
      <c r="AE273" s="110"/>
      <c r="AF273" s="110"/>
      <c r="AG273" s="110"/>
      <c r="AH273" s="110"/>
      <c r="AI273" s="110"/>
      <c r="AJ273" s="110"/>
      <c r="AK273" s="110"/>
    </row>
    <row r="274" spans="23:37">
      <c r="W274" s="110"/>
      <c r="X274" s="4"/>
      <c r="Y274" s="4"/>
      <c r="Z274" s="4"/>
      <c r="AA274" s="4"/>
      <c r="AB274" s="57"/>
      <c r="AC274" s="110"/>
      <c r="AD274" s="110"/>
      <c r="AE274" s="110"/>
      <c r="AF274" s="110"/>
      <c r="AG274" s="110"/>
      <c r="AH274" s="110"/>
      <c r="AI274" s="110"/>
      <c r="AJ274" s="110"/>
      <c r="AK274" s="110"/>
    </row>
    <row r="275" spans="23:37">
      <c r="W275" s="110"/>
      <c r="X275" s="4"/>
      <c r="Y275" s="4"/>
      <c r="Z275" s="4"/>
      <c r="AA275" s="4"/>
      <c r="AB275" s="57"/>
      <c r="AC275" s="110"/>
      <c r="AD275" s="110"/>
      <c r="AE275" s="110"/>
      <c r="AF275" s="110"/>
      <c r="AG275" s="110"/>
      <c r="AH275" s="110"/>
      <c r="AI275" s="110"/>
      <c r="AJ275" s="110"/>
      <c r="AK275" s="110"/>
    </row>
    <row r="276" spans="23:37">
      <c r="W276" s="110"/>
      <c r="X276" s="4"/>
      <c r="Y276" s="4"/>
      <c r="Z276" s="4"/>
      <c r="AA276" s="4"/>
      <c r="AB276" s="57"/>
      <c r="AC276" s="110"/>
      <c r="AD276" s="110"/>
      <c r="AE276" s="110"/>
      <c r="AF276" s="110"/>
      <c r="AG276" s="110"/>
      <c r="AH276" s="110"/>
      <c r="AI276" s="110"/>
      <c r="AJ276" s="110"/>
      <c r="AK276" s="110"/>
    </row>
    <row r="277" spans="23:37">
      <c r="W277" s="110"/>
      <c r="X277" s="4"/>
      <c r="Y277" s="4"/>
      <c r="Z277" s="4"/>
      <c r="AA277" s="4"/>
      <c r="AB277" s="57"/>
      <c r="AC277" s="110"/>
      <c r="AD277" s="110"/>
      <c r="AE277" s="110"/>
      <c r="AF277" s="110"/>
      <c r="AG277" s="110"/>
      <c r="AH277" s="110"/>
      <c r="AI277" s="110"/>
      <c r="AJ277" s="110"/>
      <c r="AK277" s="110"/>
    </row>
    <row r="278" spans="23:37">
      <c r="W278" s="110"/>
      <c r="X278" s="4"/>
      <c r="Y278" s="4"/>
      <c r="Z278" s="4"/>
      <c r="AA278" s="4"/>
      <c r="AB278" s="57"/>
      <c r="AC278" s="110"/>
      <c r="AD278" s="110"/>
      <c r="AE278" s="110"/>
      <c r="AF278" s="110"/>
      <c r="AG278" s="110"/>
      <c r="AH278" s="110"/>
      <c r="AI278" s="110"/>
      <c r="AJ278" s="110"/>
      <c r="AK278" s="110"/>
    </row>
    <row r="279" spans="23:37">
      <c r="W279" s="110"/>
      <c r="X279" s="4"/>
      <c r="Y279" s="4"/>
      <c r="Z279" s="4"/>
      <c r="AA279" s="4"/>
      <c r="AB279" s="57"/>
      <c r="AC279" s="110"/>
      <c r="AD279" s="110"/>
      <c r="AE279" s="110"/>
      <c r="AF279" s="110"/>
      <c r="AG279" s="110"/>
      <c r="AH279" s="110"/>
      <c r="AI279" s="110"/>
      <c r="AJ279" s="110"/>
      <c r="AK279" s="110"/>
    </row>
    <row r="280" spans="23:37">
      <c r="W280" s="110"/>
      <c r="X280" s="4"/>
      <c r="Y280" s="4"/>
      <c r="Z280" s="4"/>
      <c r="AA280" s="4"/>
      <c r="AB280" s="57"/>
      <c r="AC280" s="110"/>
      <c r="AD280" s="110"/>
      <c r="AE280" s="110"/>
      <c r="AF280" s="110"/>
      <c r="AG280" s="110"/>
      <c r="AH280" s="110"/>
      <c r="AI280" s="110"/>
      <c r="AJ280" s="110"/>
      <c r="AK280" s="110"/>
    </row>
    <row r="281" spans="23:37">
      <c r="W281" s="110"/>
      <c r="X281" s="4"/>
      <c r="Y281" s="4"/>
      <c r="Z281" s="4"/>
      <c r="AA281" s="4"/>
      <c r="AB281" s="57"/>
      <c r="AC281" s="110"/>
      <c r="AD281" s="110"/>
      <c r="AE281" s="110"/>
      <c r="AF281" s="110"/>
      <c r="AG281" s="110"/>
      <c r="AH281" s="110"/>
      <c r="AI281" s="110"/>
      <c r="AJ281" s="110"/>
      <c r="AK281" s="110"/>
    </row>
    <row r="282" spans="23:37">
      <c r="W282" s="110"/>
      <c r="X282" s="4"/>
      <c r="Y282" s="4"/>
      <c r="Z282" s="4"/>
      <c r="AA282" s="4"/>
      <c r="AB282" s="57"/>
      <c r="AC282" s="110"/>
      <c r="AD282" s="110"/>
      <c r="AE282" s="110"/>
      <c r="AF282" s="110"/>
      <c r="AG282" s="110"/>
      <c r="AH282" s="110"/>
      <c r="AI282" s="110"/>
      <c r="AJ282" s="110"/>
      <c r="AK282" s="110"/>
    </row>
    <row r="283" spans="23:37">
      <c r="W283" s="110"/>
      <c r="X283" s="4"/>
      <c r="Y283" s="4"/>
      <c r="Z283" s="4"/>
      <c r="AA283" s="4"/>
      <c r="AB283" s="57"/>
      <c r="AC283" s="110"/>
      <c r="AD283" s="110"/>
      <c r="AE283" s="110"/>
      <c r="AF283" s="110"/>
      <c r="AG283" s="110"/>
      <c r="AH283" s="110"/>
      <c r="AI283" s="110"/>
      <c r="AJ283" s="110"/>
      <c r="AK283" s="110"/>
    </row>
    <row r="284" spans="23:37">
      <c r="W284" s="110"/>
      <c r="X284" s="4"/>
      <c r="Y284" s="4"/>
      <c r="Z284" s="4"/>
      <c r="AA284" s="4"/>
      <c r="AB284" s="57"/>
      <c r="AC284" s="110"/>
      <c r="AD284" s="110"/>
      <c r="AE284" s="110"/>
      <c r="AF284" s="110"/>
      <c r="AG284" s="110"/>
      <c r="AH284" s="110"/>
      <c r="AI284" s="110"/>
      <c r="AJ284" s="110"/>
      <c r="AK284" s="110"/>
    </row>
    <row r="285" spans="23:37">
      <c r="W285" s="110"/>
      <c r="X285" s="4"/>
      <c r="Y285" s="4"/>
      <c r="Z285" s="4"/>
      <c r="AA285" s="4"/>
      <c r="AB285" s="57"/>
      <c r="AC285" s="110"/>
      <c r="AD285" s="110"/>
      <c r="AE285" s="110"/>
      <c r="AF285" s="110"/>
      <c r="AG285" s="110"/>
      <c r="AH285" s="110"/>
      <c r="AI285" s="110"/>
      <c r="AJ285" s="110"/>
      <c r="AK285" s="110"/>
    </row>
    <row r="286" spans="23:37">
      <c r="W286" s="110"/>
      <c r="X286" s="4"/>
      <c r="Y286" s="4"/>
      <c r="Z286" s="4"/>
      <c r="AA286" s="4"/>
      <c r="AB286" s="57"/>
      <c r="AC286" s="110"/>
      <c r="AD286" s="110"/>
      <c r="AE286" s="110"/>
      <c r="AF286" s="110"/>
      <c r="AG286" s="110"/>
      <c r="AH286" s="110"/>
      <c r="AI286" s="110"/>
      <c r="AJ286" s="110"/>
      <c r="AK286" s="110"/>
    </row>
    <row r="287" spans="23:37">
      <c r="W287" s="110"/>
      <c r="X287" s="4"/>
      <c r="Y287" s="4"/>
      <c r="Z287" s="4"/>
      <c r="AA287" s="4"/>
      <c r="AB287" s="57"/>
      <c r="AC287" s="110"/>
      <c r="AD287" s="110"/>
      <c r="AE287" s="110"/>
      <c r="AF287" s="110"/>
      <c r="AG287" s="110"/>
      <c r="AH287" s="110"/>
      <c r="AI287" s="110"/>
      <c r="AJ287" s="110"/>
      <c r="AK287" s="110"/>
    </row>
    <row r="288" spans="23:37">
      <c r="W288" s="110"/>
      <c r="X288" s="4"/>
      <c r="Y288" s="4"/>
      <c r="Z288" s="4"/>
      <c r="AA288" s="4"/>
      <c r="AB288" s="57"/>
      <c r="AC288" s="110"/>
      <c r="AD288" s="110"/>
      <c r="AE288" s="110"/>
      <c r="AF288" s="110"/>
      <c r="AG288" s="110"/>
      <c r="AH288" s="110"/>
      <c r="AI288" s="110"/>
      <c r="AJ288" s="110"/>
      <c r="AK288" s="110"/>
    </row>
    <row r="289" spans="23:37">
      <c r="W289" s="110"/>
      <c r="X289" s="4"/>
      <c r="Y289" s="4"/>
      <c r="Z289" s="4"/>
      <c r="AA289" s="4"/>
      <c r="AB289" s="57"/>
      <c r="AC289" s="110"/>
      <c r="AD289" s="110"/>
      <c r="AE289" s="110"/>
      <c r="AF289" s="110"/>
      <c r="AG289" s="110"/>
      <c r="AH289" s="110"/>
      <c r="AI289" s="110"/>
      <c r="AJ289" s="110"/>
      <c r="AK289" s="110"/>
    </row>
    <row r="290" spans="23:37">
      <c r="W290" s="110"/>
      <c r="X290" s="4"/>
      <c r="Y290" s="4"/>
      <c r="Z290" s="4"/>
      <c r="AA290" s="4"/>
      <c r="AB290" s="57"/>
      <c r="AC290" s="110"/>
      <c r="AD290" s="110"/>
      <c r="AE290" s="110"/>
      <c r="AF290" s="110"/>
      <c r="AG290" s="110"/>
      <c r="AH290" s="110"/>
      <c r="AI290" s="110"/>
      <c r="AJ290" s="110"/>
      <c r="AK290" s="110"/>
    </row>
    <row r="291" spans="23:37">
      <c r="W291" s="110"/>
      <c r="X291" s="4"/>
      <c r="Y291" s="4"/>
      <c r="Z291" s="4"/>
      <c r="AA291" s="4"/>
      <c r="AB291" s="57"/>
      <c r="AC291" s="110"/>
      <c r="AD291" s="110"/>
      <c r="AE291" s="110"/>
      <c r="AF291" s="110"/>
      <c r="AG291" s="110"/>
      <c r="AH291" s="110"/>
      <c r="AI291" s="110"/>
      <c r="AJ291" s="110"/>
      <c r="AK291" s="110"/>
    </row>
    <row r="292" spans="23:37">
      <c r="W292" s="110"/>
      <c r="X292" s="4"/>
      <c r="Y292" s="4"/>
      <c r="Z292" s="4"/>
      <c r="AA292" s="4"/>
      <c r="AB292" s="57"/>
      <c r="AC292" s="110"/>
      <c r="AD292" s="110"/>
      <c r="AE292" s="110"/>
      <c r="AF292" s="110"/>
      <c r="AG292" s="110"/>
      <c r="AH292" s="110"/>
      <c r="AI292" s="110"/>
      <c r="AJ292" s="110"/>
      <c r="AK292" s="110"/>
    </row>
    <row r="293" spans="23:37">
      <c r="W293" s="110"/>
      <c r="X293" s="4"/>
      <c r="Y293" s="4"/>
      <c r="Z293" s="4"/>
      <c r="AA293" s="4"/>
      <c r="AB293" s="57"/>
      <c r="AC293" s="110"/>
      <c r="AD293" s="110"/>
      <c r="AE293" s="110"/>
      <c r="AF293" s="110"/>
      <c r="AG293" s="110"/>
      <c r="AH293" s="110"/>
      <c r="AI293" s="110"/>
      <c r="AJ293" s="110"/>
      <c r="AK293" s="110"/>
    </row>
    <row r="294" spans="23:37">
      <c r="W294" s="110"/>
      <c r="X294" s="4"/>
      <c r="Y294" s="4"/>
      <c r="Z294" s="4"/>
      <c r="AA294" s="4"/>
      <c r="AB294" s="57"/>
      <c r="AC294" s="110"/>
      <c r="AD294" s="110"/>
      <c r="AE294" s="110"/>
      <c r="AF294" s="110"/>
      <c r="AG294" s="110"/>
      <c r="AH294" s="110"/>
      <c r="AI294" s="110"/>
      <c r="AJ294" s="110"/>
      <c r="AK294" s="110"/>
    </row>
    <row r="295" spans="23:37">
      <c r="W295" s="110"/>
      <c r="X295" s="4"/>
      <c r="Y295" s="4"/>
      <c r="Z295" s="4"/>
      <c r="AA295" s="4"/>
      <c r="AB295" s="57"/>
      <c r="AC295" s="110"/>
      <c r="AD295" s="110"/>
      <c r="AE295" s="110"/>
      <c r="AF295" s="110"/>
      <c r="AG295" s="110"/>
      <c r="AH295" s="110"/>
      <c r="AI295" s="110"/>
      <c r="AJ295" s="110"/>
      <c r="AK295" s="110"/>
    </row>
    <row r="296" spans="23:37">
      <c r="W296" s="110"/>
      <c r="X296" s="4"/>
      <c r="Y296" s="4"/>
      <c r="Z296" s="4"/>
      <c r="AA296" s="4"/>
      <c r="AB296" s="57"/>
      <c r="AC296" s="110"/>
      <c r="AD296" s="110"/>
      <c r="AE296" s="110"/>
      <c r="AF296" s="110"/>
      <c r="AG296" s="110"/>
      <c r="AH296" s="110"/>
      <c r="AI296" s="110"/>
      <c r="AJ296" s="110"/>
      <c r="AK296" s="110"/>
    </row>
    <row r="297" spans="23:37">
      <c r="W297" s="110"/>
      <c r="X297" s="4"/>
      <c r="Y297" s="4"/>
      <c r="Z297" s="4"/>
      <c r="AA297" s="4"/>
      <c r="AB297" s="57"/>
      <c r="AC297" s="110"/>
      <c r="AD297" s="110"/>
      <c r="AE297" s="110"/>
      <c r="AF297" s="110"/>
      <c r="AG297" s="110"/>
      <c r="AH297" s="110"/>
      <c r="AI297" s="110"/>
      <c r="AJ297" s="110"/>
      <c r="AK297" s="110"/>
    </row>
    <row r="298" spans="23:37">
      <c r="W298" s="110"/>
      <c r="X298" s="4"/>
      <c r="Y298" s="4"/>
      <c r="Z298" s="4"/>
      <c r="AA298" s="4"/>
      <c r="AB298" s="57"/>
      <c r="AC298" s="110"/>
      <c r="AD298" s="110"/>
      <c r="AE298" s="110"/>
      <c r="AF298" s="110"/>
      <c r="AG298" s="110"/>
      <c r="AH298" s="110"/>
      <c r="AI298" s="110"/>
      <c r="AJ298" s="110"/>
      <c r="AK298" s="110"/>
    </row>
    <row r="299" spans="23:37">
      <c r="W299" s="110"/>
      <c r="X299" s="4"/>
      <c r="Y299" s="4"/>
      <c r="Z299" s="4"/>
      <c r="AA299" s="4"/>
      <c r="AB299" s="57"/>
      <c r="AC299" s="110"/>
      <c r="AD299" s="110"/>
      <c r="AE299" s="110"/>
      <c r="AF299" s="110"/>
      <c r="AG299" s="110"/>
      <c r="AH299" s="110"/>
      <c r="AI299" s="110"/>
      <c r="AJ299" s="110"/>
      <c r="AK299" s="110"/>
    </row>
    <row r="300" spans="23:37">
      <c r="W300" s="110"/>
      <c r="X300" s="4"/>
      <c r="Y300" s="4"/>
      <c r="Z300" s="4"/>
      <c r="AA300" s="4"/>
      <c r="AB300" s="57"/>
      <c r="AC300" s="110"/>
      <c r="AD300" s="110"/>
      <c r="AE300" s="110"/>
      <c r="AF300" s="110"/>
      <c r="AG300" s="110"/>
      <c r="AH300" s="110"/>
      <c r="AI300" s="110"/>
      <c r="AJ300" s="110"/>
      <c r="AK300" s="110"/>
    </row>
    <row r="301" spans="23:37">
      <c r="W301" s="110"/>
      <c r="X301" s="4"/>
      <c r="Y301" s="4"/>
      <c r="Z301" s="4"/>
      <c r="AA301" s="4"/>
      <c r="AB301" s="57"/>
      <c r="AC301" s="110"/>
      <c r="AD301" s="110"/>
      <c r="AE301" s="110"/>
      <c r="AF301" s="110"/>
      <c r="AG301" s="110"/>
      <c r="AH301" s="110"/>
      <c r="AI301" s="110"/>
      <c r="AJ301" s="110"/>
      <c r="AK301" s="110"/>
    </row>
    <row r="302" spans="23:37">
      <c r="W302" s="110"/>
      <c r="X302" s="4"/>
      <c r="Y302" s="4"/>
      <c r="Z302" s="4"/>
      <c r="AA302" s="4"/>
      <c r="AB302" s="57"/>
      <c r="AC302" s="110"/>
      <c r="AD302" s="110"/>
      <c r="AE302" s="110"/>
      <c r="AF302" s="110"/>
      <c r="AG302" s="110"/>
      <c r="AH302" s="110"/>
      <c r="AI302" s="110"/>
      <c r="AJ302" s="110"/>
      <c r="AK302" s="110"/>
    </row>
    <row r="303" spans="23:37">
      <c r="W303" s="110"/>
      <c r="X303" s="4"/>
      <c r="Y303" s="4"/>
      <c r="Z303" s="4"/>
      <c r="AA303" s="4"/>
      <c r="AB303" s="57"/>
      <c r="AC303" s="110"/>
      <c r="AD303" s="110"/>
      <c r="AE303" s="110"/>
      <c r="AF303" s="110"/>
      <c r="AG303" s="110"/>
      <c r="AH303" s="110"/>
      <c r="AI303" s="110"/>
      <c r="AJ303" s="110"/>
      <c r="AK303" s="110"/>
    </row>
    <row r="304" spans="23:37">
      <c r="W304" s="110"/>
      <c r="X304" s="4"/>
      <c r="Y304" s="4"/>
      <c r="Z304" s="4"/>
      <c r="AA304" s="4"/>
      <c r="AB304" s="57"/>
      <c r="AC304" s="110"/>
      <c r="AD304" s="110"/>
      <c r="AE304" s="110"/>
      <c r="AF304" s="110"/>
      <c r="AG304" s="110"/>
      <c r="AH304" s="110"/>
      <c r="AI304" s="110"/>
      <c r="AJ304" s="110"/>
      <c r="AK304" s="110"/>
    </row>
    <row r="305" spans="23:37">
      <c r="W305" s="110"/>
      <c r="X305" s="4"/>
      <c r="Y305" s="4"/>
      <c r="Z305" s="4"/>
      <c r="AA305" s="4"/>
      <c r="AB305" s="57"/>
      <c r="AC305" s="110"/>
      <c r="AD305" s="110"/>
      <c r="AE305" s="110"/>
      <c r="AF305" s="110"/>
      <c r="AG305" s="110"/>
      <c r="AH305" s="110"/>
      <c r="AI305" s="110"/>
      <c r="AJ305" s="110"/>
      <c r="AK305" s="110"/>
    </row>
    <row r="306" spans="23:37">
      <c r="W306" s="110"/>
      <c r="X306" s="4"/>
      <c r="Y306" s="4"/>
      <c r="Z306" s="4"/>
      <c r="AA306" s="4"/>
      <c r="AB306" s="57"/>
      <c r="AC306" s="110"/>
      <c r="AD306" s="110"/>
      <c r="AE306" s="110"/>
      <c r="AF306" s="110"/>
      <c r="AG306" s="110"/>
      <c r="AH306" s="110"/>
      <c r="AI306" s="110"/>
      <c r="AJ306" s="110"/>
      <c r="AK306" s="110"/>
    </row>
    <row r="307" spans="23:37">
      <c r="W307" s="110"/>
      <c r="X307" s="4"/>
      <c r="Y307" s="4"/>
      <c r="Z307" s="4"/>
      <c r="AA307" s="4"/>
      <c r="AB307" s="57"/>
      <c r="AC307" s="110"/>
      <c r="AD307" s="110"/>
      <c r="AE307" s="110"/>
      <c r="AF307" s="110"/>
      <c r="AG307" s="110"/>
      <c r="AH307" s="110"/>
      <c r="AI307" s="110"/>
      <c r="AJ307" s="110"/>
      <c r="AK307" s="110"/>
    </row>
    <row r="308" spans="23:37">
      <c r="W308" s="110"/>
      <c r="X308" s="4"/>
      <c r="Y308" s="4"/>
      <c r="Z308" s="4"/>
      <c r="AA308" s="4"/>
      <c r="AB308" s="57"/>
      <c r="AC308" s="110"/>
      <c r="AD308" s="110"/>
      <c r="AE308" s="110"/>
      <c r="AF308" s="110"/>
      <c r="AG308" s="110"/>
      <c r="AH308" s="110"/>
      <c r="AI308" s="110"/>
      <c r="AJ308" s="110"/>
      <c r="AK308" s="110"/>
    </row>
    <row r="309" spans="23:37">
      <c r="W309" s="110"/>
      <c r="X309" s="4"/>
      <c r="Y309" s="4"/>
      <c r="Z309" s="4"/>
      <c r="AA309" s="4"/>
      <c r="AB309" s="57"/>
      <c r="AC309" s="110"/>
      <c r="AD309" s="110"/>
      <c r="AE309" s="110"/>
      <c r="AF309" s="110"/>
      <c r="AG309" s="110"/>
      <c r="AH309" s="110"/>
      <c r="AI309" s="110"/>
      <c r="AJ309" s="110"/>
      <c r="AK309" s="110"/>
    </row>
    <row r="310" spans="23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23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23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23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23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23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23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48" priority="3">
      <formula>IF(B$5&gt;B$3,TRUE,FALSE)</formula>
    </cfRule>
  </conditionalFormatting>
  <conditionalFormatting sqref="C5">
    <cfRule type="expression" dxfId="47" priority="2">
      <formula>IF(C$5&gt;C$3,TRUE,FALSE)</formula>
    </cfRule>
  </conditionalFormatting>
  <dataValidations count="3">
    <dataValidation type="list" allowBlank="1" showInputMessage="1" showErrorMessage="1" sqref="Y10:Y41 AB42:AB43 AB117:AB316">
      <formula1>Vbias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33E726-B111-420B-82A3-7723F962EB2D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6"/>
  <sheetViews>
    <sheetView topLeftCell="B19" zoomScale="85" zoomScaleNormal="85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2" width="63.2851562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customWidth="1"/>
    <col min="21" max="21" width="28.28515625" style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4.7109375" style="1" customWidth="1"/>
    <col min="93" max="93" width="9.140625" style="1"/>
    <col min="94" max="94" width="36.85546875" style="1" customWidth="1"/>
    <col min="95" max="95" width="62.140625" style="1" customWidth="1"/>
    <col min="96" max="96" width="37.28515625" style="1" customWidth="1"/>
    <col min="97" max="97" width="63.5703125" style="1" customWidth="1"/>
    <col min="98" max="98" width="38.28515625" style="1" customWidth="1"/>
    <col min="99" max="99" width="18.710937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O1" s="10"/>
      <c r="P1" s="10"/>
      <c r="Q1" s="10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  <c r="CN3" s="105"/>
      <c r="CO3" s="110"/>
      <c r="CP3" s="110"/>
      <c r="CQ3" s="110"/>
      <c r="CR3" s="110"/>
      <c r="CS3" s="110"/>
      <c r="CT3" s="110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10"/>
      <c r="P4" s="110"/>
      <c r="Q4" s="110"/>
      <c r="R4" s="110"/>
      <c r="S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  <c r="CN4" s="105"/>
      <c r="CO4" s="110"/>
      <c r="CQ4" s="110"/>
      <c r="CR4" s="110"/>
      <c r="CS4" s="110"/>
      <c r="CT4" s="110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110"/>
      <c r="P5" s="110"/>
      <c r="Q5" s="4"/>
      <c r="S5" s="2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  <c r="CN5" s="105"/>
      <c r="CO5" s="110"/>
      <c r="CQ5" s="110"/>
      <c r="CR5" s="110"/>
      <c r="CS5" s="110"/>
      <c r="CT5" s="110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  <c r="CN6" s="105"/>
      <c r="CO6" s="110"/>
      <c r="CQ6" s="110"/>
      <c r="CR6" s="110"/>
      <c r="CS6" s="110"/>
      <c r="CT6" s="110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6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  <c r="CN7" s="105"/>
      <c r="CO7" s="110"/>
      <c r="CP7" s="110"/>
      <c r="CQ7" s="110"/>
      <c r="CR7" s="110"/>
      <c r="CS7" s="110"/>
      <c r="CT7" s="110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  <c r="CN8" s="105"/>
      <c r="CO8" s="110"/>
      <c r="CP8" s="110"/>
      <c r="CQ8" s="110"/>
      <c r="CR8" s="110"/>
      <c r="CS8" s="110"/>
      <c r="CT8" s="110"/>
      <c r="CU8" s="4"/>
    </row>
    <row r="9" spans="1:9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  <c r="CN9" s="105"/>
      <c r="CO9" s="110"/>
      <c r="CP9" s="110"/>
      <c r="CQ9" s="110"/>
      <c r="CR9" s="110"/>
      <c r="CS9" s="110"/>
      <c r="CT9" s="110"/>
      <c r="CU9" s="4"/>
    </row>
    <row r="10" spans="1:99" s="9" customFormat="1" ht="15.75" thickBot="1">
      <c r="A10" s="121"/>
      <c r="B10" s="122"/>
      <c r="C10" s="85">
        <v>27.5</v>
      </c>
      <c r="D10" s="125"/>
      <c r="E10" s="85">
        <v>27.5</v>
      </c>
      <c r="F10" s="125"/>
      <c r="G10" s="86">
        <v>27.5</v>
      </c>
      <c r="H10" s="41">
        <v>7</v>
      </c>
      <c r="I10" s="491">
        <v>3.4</v>
      </c>
      <c r="J10" s="492">
        <v>3.4</v>
      </c>
      <c r="K10" s="42" t="s">
        <v>113</v>
      </c>
      <c r="L10" s="42" t="s">
        <v>113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  <c r="CN10" s="105"/>
      <c r="CO10" s="110"/>
      <c r="CP10" s="110"/>
      <c r="CQ10" s="110"/>
      <c r="CR10" s="110"/>
      <c r="CS10" s="110"/>
      <c r="CT10" s="110"/>
      <c r="CU10" s="4"/>
    </row>
    <row r="11" spans="1:99" ht="15.75" thickBot="1">
      <c r="A11" s="126"/>
      <c r="B11" s="116">
        <v>26.5</v>
      </c>
      <c r="C11" s="88">
        <v>26.5</v>
      </c>
      <c r="D11" s="88">
        <v>26.5</v>
      </c>
      <c r="E11" s="88">
        <v>26.5</v>
      </c>
      <c r="F11" s="88">
        <v>26.5</v>
      </c>
      <c r="G11" s="89">
        <v>26.5</v>
      </c>
      <c r="H11" s="43">
        <v>7</v>
      </c>
      <c r="I11" s="493">
        <v>3.4</v>
      </c>
      <c r="J11" s="494">
        <v>3.4</v>
      </c>
      <c r="K11" s="61" t="s">
        <v>113</v>
      </c>
      <c r="L11" s="61" t="s">
        <v>113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  <c r="CN11" s="105"/>
      <c r="CO11" s="110"/>
      <c r="CP11" s="110"/>
      <c r="CQ11" s="110"/>
      <c r="CR11" s="110"/>
      <c r="CS11" s="110"/>
      <c r="CT11" s="110"/>
      <c r="CU11" s="4"/>
    </row>
    <row r="12" spans="1:99" ht="15.75" thickBot="1">
      <c r="A12" s="90">
        <v>25.5</v>
      </c>
      <c r="B12" s="117">
        <v>25.5</v>
      </c>
      <c r="C12" s="91">
        <v>25.5</v>
      </c>
      <c r="D12" s="91">
        <v>25.5</v>
      </c>
      <c r="E12" s="91">
        <v>25.5</v>
      </c>
      <c r="F12" s="91">
        <v>25.5</v>
      </c>
      <c r="G12" s="92">
        <v>25.5</v>
      </c>
      <c r="H12" s="44">
        <v>7</v>
      </c>
      <c r="I12" s="491">
        <v>3.4</v>
      </c>
      <c r="J12" s="492">
        <v>3.4</v>
      </c>
      <c r="K12" s="42" t="s">
        <v>113</v>
      </c>
      <c r="L12" s="42" t="s">
        <v>113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  <c r="CN12" s="105"/>
      <c r="CO12" s="110"/>
      <c r="CP12" s="110"/>
      <c r="CQ12" s="110"/>
      <c r="CR12" s="110"/>
      <c r="CS12" s="110"/>
      <c r="CT12" s="110"/>
      <c r="CU12" s="4"/>
    </row>
    <row r="13" spans="1:99" ht="15.75" thickBot="1">
      <c r="A13" s="87">
        <v>24.5</v>
      </c>
      <c r="B13" s="116">
        <v>24.5</v>
      </c>
      <c r="C13" s="88">
        <v>24.5</v>
      </c>
      <c r="D13" s="88">
        <v>24.5</v>
      </c>
      <c r="E13" s="88">
        <v>24.5</v>
      </c>
      <c r="F13" s="88">
        <v>24.5</v>
      </c>
      <c r="G13" s="89">
        <v>24.5</v>
      </c>
      <c r="H13" s="43">
        <v>7</v>
      </c>
      <c r="I13" s="495">
        <v>3.4</v>
      </c>
      <c r="J13" s="494">
        <v>3.4</v>
      </c>
      <c r="K13" s="61" t="s">
        <v>113</v>
      </c>
      <c r="L13" s="61" t="s">
        <v>113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  <c r="CN13" s="105"/>
      <c r="CO13" s="110"/>
      <c r="CP13" s="110"/>
      <c r="CQ13" s="110"/>
      <c r="CR13" s="110"/>
      <c r="CS13" s="110"/>
      <c r="CT13" s="110"/>
      <c r="CU13" s="4"/>
    </row>
    <row r="14" spans="1:99" ht="15.75" thickBot="1">
      <c r="A14" s="90">
        <v>23.5</v>
      </c>
      <c r="B14" s="117">
        <v>23.5</v>
      </c>
      <c r="C14" s="91">
        <v>23.5</v>
      </c>
      <c r="D14" s="91">
        <v>23.5</v>
      </c>
      <c r="E14" s="91">
        <v>23.5</v>
      </c>
      <c r="F14" s="91">
        <v>23.5</v>
      </c>
      <c r="G14" s="92">
        <v>23.5</v>
      </c>
      <c r="H14" s="45">
        <v>7</v>
      </c>
      <c r="I14" s="491">
        <v>3.4</v>
      </c>
      <c r="J14" s="492">
        <v>3.4</v>
      </c>
      <c r="K14" s="42" t="s">
        <v>113</v>
      </c>
      <c r="L14" s="42" t="s">
        <v>113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  <c r="CN14" s="105"/>
      <c r="CO14" s="110"/>
      <c r="CP14" s="110"/>
      <c r="CQ14" s="110"/>
      <c r="CR14" s="110"/>
      <c r="CS14" s="110"/>
      <c r="CT14" s="110"/>
      <c r="CU14" s="4"/>
    </row>
    <row r="15" spans="1:99" ht="15.75" thickBot="1">
      <c r="A15" s="87">
        <v>22.5</v>
      </c>
      <c r="B15" s="116">
        <v>22.5</v>
      </c>
      <c r="C15" s="88">
        <v>22.5</v>
      </c>
      <c r="D15" s="88">
        <v>22.5</v>
      </c>
      <c r="E15" s="88">
        <v>22.5</v>
      </c>
      <c r="F15" s="88">
        <v>22.5</v>
      </c>
      <c r="G15" s="89">
        <v>22.5</v>
      </c>
      <c r="H15" s="43">
        <v>6</v>
      </c>
      <c r="I15" s="495">
        <v>2.52</v>
      </c>
      <c r="J15" s="498">
        <v>2.52</v>
      </c>
      <c r="K15" s="136" t="s">
        <v>114</v>
      </c>
      <c r="L15" s="136" t="s">
        <v>114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  <c r="CN15" s="105"/>
      <c r="CO15" s="110"/>
      <c r="CP15" s="110"/>
      <c r="CQ15" s="110"/>
      <c r="CR15" s="110"/>
      <c r="CS15" s="110"/>
      <c r="CT15" s="110"/>
      <c r="CU15" s="4"/>
    </row>
    <row r="16" spans="1:99" ht="15.75" thickBot="1">
      <c r="A16" s="90">
        <v>21.5</v>
      </c>
      <c r="B16" s="117">
        <v>21.5</v>
      </c>
      <c r="C16" s="91">
        <v>21.5</v>
      </c>
      <c r="D16" s="91">
        <v>21.5</v>
      </c>
      <c r="E16" s="91">
        <v>21.5</v>
      </c>
      <c r="F16" s="91">
        <v>21.5</v>
      </c>
      <c r="G16" s="92">
        <v>21.5</v>
      </c>
      <c r="H16" s="44">
        <v>6</v>
      </c>
      <c r="I16" s="491">
        <v>2.52</v>
      </c>
      <c r="J16" s="492">
        <v>2.52</v>
      </c>
      <c r="K16" s="42" t="s">
        <v>114</v>
      </c>
      <c r="L16" s="42" t="s">
        <v>114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  <c r="CN16" s="105"/>
      <c r="CO16" s="110"/>
      <c r="CP16" s="110"/>
      <c r="CQ16" s="110"/>
      <c r="CR16" s="110"/>
      <c r="CS16" s="110"/>
      <c r="CT16" s="110"/>
      <c r="CU16" s="4"/>
    </row>
    <row r="17" spans="1:162" ht="15.75" thickBot="1">
      <c r="A17" s="93">
        <v>20.5</v>
      </c>
      <c r="B17" s="118">
        <v>20.5</v>
      </c>
      <c r="C17" s="94">
        <v>20.5</v>
      </c>
      <c r="D17" s="94">
        <v>20.5</v>
      </c>
      <c r="E17" s="94">
        <v>20.5</v>
      </c>
      <c r="F17" s="94">
        <v>20.5</v>
      </c>
      <c r="G17" s="95">
        <v>20.5</v>
      </c>
      <c r="H17" s="43">
        <v>5</v>
      </c>
      <c r="I17" s="493">
        <v>2.08</v>
      </c>
      <c r="J17" s="494">
        <v>2.08</v>
      </c>
      <c r="K17" s="61" t="s">
        <v>115</v>
      </c>
      <c r="L17" s="61" t="s">
        <v>115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  <c r="CN17" s="105"/>
      <c r="CO17" s="110"/>
      <c r="CP17" s="110"/>
      <c r="CQ17" s="110"/>
      <c r="CR17" s="110"/>
      <c r="CS17" s="110"/>
      <c r="CT17" s="110"/>
      <c r="CU17" s="4"/>
    </row>
    <row r="18" spans="1:162" s="9" customFormat="1" ht="15.75" thickBot="1">
      <c r="A18" s="90">
        <v>19.5</v>
      </c>
      <c r="B18" s="117">
        <v>19.5</v>
      </c>
      <c r="C18" s="91">
        <v>19.5</v>
      </c>
      <c r="D18" s="91">
        <v>19.5</v>
      </c>
      <c r="E18" s="91">
        <v>19.5</v>
      </c>
      <c r="F18" s="91">
        <v>19.5</v>
      </c>
      <c r="G18" s="92">
        <v>19.5</v>
      </c>
      <c r="H18" s="48">
        <v>5</v>
      </c>
      <c r="I18" s="491">
        <v>2.08</v>
      </c>
      <c r="J18" s="492">
        <v>2.08</v>
      </c>
      <c r="K18" s="42" t="s">
        <v>115</v>
      </c>
      <c r="L18" s="42" t="s">
        <v>115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  <c r="CN18" s="105"/>
      <c r="CO18" s="110"/>
      <c r="CP18" s="110"/>
      <c r="CQ18" s="110"/>
      <c r="CR18" s="110"/>
      <c r="CS18" s="110"/>
      <c r="CT18" s="110"/>
      <c r="CU18" s="4"/>
    </row>
    <row r="19" spans="1:162" ht="15.75" thickBot="1">
      <c r="A19" s="87">
        <v>18.5</v>
      </c>
      <c r="B19" s="116">
        <v>18.5</v>
      </c>
      <c r="C19" s="88">
        <v>18.5</v>
      </c>
      <c r="D19" s="88">
        <v>18.5</v>
      </c>
      <c r="E19" s="88">
        <v>18.5</v>
      </c>
      <c r="F19" s="88">
        <v>18.5</v>
      </c>
      <c r="G19" s="89">
        <v>18.5</v>
      </c>
      <c r="H19" s="43">
        <v>4</v>
      </c>
      <c r="I19" s="495">
        <v>1.74</v>
      </c>
      <c r="J19" s="494">
        <v>1.74</v>
      </c>
      <c r="K19" s="61" t="s">
        <v>116</v>
      </c>
      <c r="L19" s="61" t="s">
        <v>116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  <c r="CN19" s="105"/>
      <c r="CO19" s="110"/>
      <c r="CP19" s="110"/>
      <c r="CQ19" s="110"/>
      <c r="CR19" s="110"/>
      <c r="CS19" s="110"/>
      <c r="CT19" s="110"/>
      <c r="CU19" s="4"/>
    </row>
    <row r="20" spans="1:162" ht="15.75" thickBot="1">
      <c r="A20" s="90">
        <v>17.5</v>
      </c>
      <c r="B20" s="117">
        <v>17.5</v>
      </c>
      <c r="C20" s="91">
        <v>17.5</v>
      </c>
      <c r="D20" s="91">
        <v>17.5</v>
      </c>
      <c r="E20" s="91">
        <v>17.5</v>
      </c>
      <c r="F20" s="91">
        <v>17.5</v>
      </c>
      <c r="G20" s="92">
        <v>17.5</v>
      </c>
      <c r="H20" s="44">
        <v>4</v>
      </c>
      <c r="I20" s="491">
        <v>1.74</v>
      </c>
      <c r="J20" s="492">
        <v>1.74</v>
      </c>
      <c r="K20" s="42" t="s">
        <v>116</v>
      </c>
      <c r="L20" s="42" t="s">
        <v>116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  <c r="CN20" s="105"/>
      <c r="CO20" s="110"/>
      <c r="CP20" s="110"/>
      <c r="CQ20" s="110"/>
      <c r="CR20" s="110"/>
      <c r="CS20" s="110"/>
      <c r="CT20" s="110"/>
      <c r="CU20" s="4"/>
    </row>
    <row r="21" spans="1:162" s="16" customFormat="1" ht="15.75" thickBot="1">
      <c r="A21" s="87">
        <v>16.5</v>
      </c>
      <c r="B21" s="116">
        <v>16.5</v>
      </c>
      <c r="C21" s="88">
        <v>16.5</v>
      </c>
      <c r="D21" s="88">
        <v>16.5</v>
      </c>
      <c r="E21" s="88">
        <v>16.5</v>
      </c>
      <c r="F21" s="88">
        <v>16.5</v>
      </c>
      <c r="G21" s="89">
        <v>16.5</v>
      </c>
      <c r="H21" s="43">
        <v>4</v>
      </c>
      <c r="I21" s="495">
        <v>1.74</v>
      </c>
      <c r="J21" s="494">
        <v>1.74</v>
      </c>
      <c r="K21" s="61" t="s">
        <v>116</v>
      </c>
      <c r="L21" s="61" t="s">
        <v>116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105"/>
      <c r="CO21" s="110"/>
      <c r="CP21" s="110"/>
      <c r="CQ21" s="110"/>
      <c r="CR21" s="110"/>
      <c r="CS21" s="110"/>
      <c r="CT21" s="110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" customHeight="1" thickBot="1">
      <c r="A22" s="90">
        <v>15.5</v>
      </c>
      <c r="B22" s="117">
        <v>15.5</v>
      </c>
      <c r="C22" s="91">
        <v>15.5</v>
      </c>
      <c r="D22" s="91">
        <v>15.5</v>
      </c>
      <c r="E22" s="91">
        <v>15.5</v>
      </c>
      <c r="F22" s="91">
        <v>15.5</v>
      </c>
      <c r="G22" s="92">
        <v>15.5</v>
      </c>
      <c r="H22" s="45">
        <v>3</v>
      </c>
      <c r="I22" s="491">
        <v>1.35</v>
      </c>
      <c r="J22" s="492">
        <v>1.35</v>
      </c>
      <c r="K22" s="42" t="s">
        <v>117</v>
      </c>
      <c r="L22" s="42" t="s">
        <v>117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  <c r="CN22" s="105"/>
      <c r="CO22" s="110"/>
      <c r="CP22" s="110"/>
      <c r="CQ22" s="110"/>
      <c r="CR22" s="110"/>
      <c r="CS22" s="110"/>
      <c r="CT22" s="110"/>
      <c r="CU22" s="4"/>
    </row>
    <row r="23" spans="1:162" ht="15.75" thickBot="1">
      <c r="A23" s="87">
        <v>14.5</v>
      </c>
      <c r="B23" s="116">
        <v>14.5</v>
      </c>
      <c r="C23" s="88">
        <v>14.5</v>
      </c>
      <c r="D23" s="88">
        <v>14.5</v>
      </c>
      <c r="E23" s="88">
        <v>14.5</v>
      </c>
      <c r="F23" s="88">
        <v>14.5</v>
      </c>
      <c r="G23" s="89">
        <v>14.5</v>
      </c>
      <c r="H23" s="43">
        <v>3</v>
      </c>
      <c r="I23" s="495">
        <v>1.35</v>
      </c>
      <c r="J23" s="494">
        <v>1.35</v>
      </c>
      <c r="K23" s="61" t="s">
        <v>117</v>
      </c>
      <c r="L23" s="61" t="s">
        <v>117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  <c r="CN23" s="105"/>
      <c r="CO23" s="110"/>
      <c r="CP23" s="110"/>
      <c r="CQ23" s="110"/>
      <c r="CR23" s="110"/>
      <c r="CS23" s="110"/>
      <c r="CT23" s="110"/>
      <c r="CU23" s="4"/>
    </row>
    <row r="24" spans="1:162" ht="15.75" thickBot="1">
      <c r="A24" s="90">
        <v>13.5</v>
      </c>
      <c r="B24" s="117">
        <v>13.5</v>
      </c>
      <c r="C24" s="91">
        <v>13.5</v>
      </c>
      <c r="D24" s="91">
        <v>13.5</v>
      </c>
      <c r="E24" s="91">
        <v>13.5</v>
      </c>
      <c r="F24" s="91">
        <v>13.5</v>
      </c>
      <c r="G24" s="92">
        <v>13.5</v>
      </c>
      <c r="H24" s="44">
        <v>2</v>
      </c>
      <c r="I24" s="491">
        <v>1.1499999999999999</v>
      </c>
      <c r="J24" s="492">
        <v>1.1499999999999999</v>
      </c>
      <c r="K24" s="42" t="s">
        <v>112</v>
      </c>
      <c r="L24" s="42" t="s">
        <v>112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  <c r="CN24" s="105"/>
      <c r="CO24" s="110"/>
      <c r="CP24" s="110"/>
      <c r="CQ24" s="110"/>
      <c r="CR24" s="110"/>
      <c r="CS24" s="110"/>
      <c r="CT24" s="110"/>
      <c r="CU24" s="4"/>
    </row>
    <row r="25" spans="1:162" ht="15.75" thickBot="1">
      <c r="A25" s="87">
        <v>12.5</v>
      </c>
      <c r="B25" s="116">
        <v>12.5</v>
      </c>
      <c r="C25" s="88">
        <v>12.5</v>
      </c>
      <c r="D25" s="88">
        <v>12.5</v>
      </c>
      <c r="E25" s="88">
        <v>12.5</v>
      </c>
      <c r="F25" s="88">
        <v>12.5</v>
      </c>
      <c r="G25" s="89">
        <v>12.5</v>
      </c>
      <c r="H25" s="43">
        <v>2</v>
      </c>
      <c r="I25" s="495">
        <v>1.1499999999999999</v>
      </c>
      <c r="J25" s="494">
        <v>1.1499999999999999</v>
      </c>
      <c r="K25" s="61" t="s">
        <v>112</v>
      </c>
      <c r="L25" s="61" t="s">
        <v>112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  <c r="CN25" s="105"/>
      <c r="CO25" s="110"/>
      <c r="CP25" s="110"/>
      <c r="CQ25" s="110"/>
      <c r="CR25" s="110"/>
      <c r="CS25" s="110"/>
      <c r="CT25" s="110"/>
      <c r="CU25" s="4"/>
    </row>
    <row r="26" spans="1:162" ht="15.75" thickBot="1">
      <c r="A26" s="90">
        <v>11.5</v>
      </c>
      <c r="B26" s="117">
        <v>11.5</v>
      </c>
      <c r="C26" s="91">
        <v>11.5</v>
      </c>
      <c r="D26" s="91">
        <v>11.5</v>
      </c>
      <c r="E26" s="91">
        <v>11.5</v>
      </c>
      <c r="F26" s="91">
        <v>11.5</v>
      </c>
      <c r="G26" s="92">
        <v>11.5</v>
      </c>
      <c r="H26" s="45">
        <v>2</v>
      </c>
      <c r="I26" s="491">
        <v>1.1499999999999999</v>
      </c>
      <c r="J26" s="492">
        <v>1.1499999999999999</v>
      </c>
      <c r="K26" s="62" t="s">
        <v>112</v>
      </c>
      <c r="L26" s="62" t="s">
        <v>112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  <c r="CN26" s="105"/>
      <c r="CO26" s="110"/>
      <c r="CP26" s="110"/>
      <c r="CQ26" s="110"/>
      <c r="CR26" s="110"/>
      <c r="CS26" s="110"/>
      <c r="CT26" s="110"/>
      <c r="CU26" s="4"/>
    </row>
    <row r="27" spans="1:162" ht="15.75" thickBot="1">
      <c r="A27" s="87">
        <v>10.5</v>
      </c>
      <c r="B27" s="116">
        <v>10.5</v>
      </c>
      <c r="C27" s="88">
        <v>10.5</v>
      </c>
      <c r="D27" s="88">
        <v>10.5</v>
      </c>
      <c r="E27" s="88">
        <v>10.5</v>
      </c>
      <c r="F27" s="88">
        <v>10.5</v>
      </c>
      <c r="G27" s="89">
        <v>10.5</v>
      </c>
      <c r="H27" s="43">
        <v>2</v>
      </c>
      <c r="I27" s="495">
        <v>1.1499999999999999</v>
      </c>
      <c r="J27" s="494">
        <v>1.1499999999999999</v>
      </c>
      <c r="K27" s="61" t="s">
        <v>112</v>
      </c>
      <c r="L27" s="61" t="s">
        <v>112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  <c r="CN27" s="105"/>
      <c r="CO27" s="110"/>
      <c r="CP27" s="110"/>
      <c r="CQ27" s="110"/>
      <c r="CR27" s="110"/>
      <c r="CS27" s="110"/>
      <c r="CT27" s="110"/>
      <c r="CU27" s="4"/>
    </row>
    <row r="28" spans="1:162" s="9" customFormat="1" ht="15.75" thickBot="1">
      <c r="A28" s="90">
        <v>9.5</v>
      </c>
      <c r="B28" s="117">
        <v>9.5</v>
      </c>
      <c r="C28" s="91">
        <v>9.5</v>
      </c>
      <c r="D28" s="91">
        <v>9.5</v>
      </c>
      <c r="E28" s="91">
        <v>9.5</v>
      </c>
      <c r="F28" s="91">
        <v>9.5</v>
      </c>
      <c r="G28" s="92">
        <v>9.5</v>
      </c>
      <c r="H28" s="49">
        <v>2</v>
      </c>
      <c r="I28" s="491">
        <v>1.1499999999999999</v>
      </c>
      <c r="J28" s="492">
        <v>1.1499999999999999</v>
      </c>
      <c r="K28" s="62" t="s">
        <v>112</v>
      </c>
      <c r="L28" s="62" t="s">
        <v>112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  <c r="CN28" s="105"/>
      <c r="CO28" s="110"/>
      <c r="CP28" s="110"/>
      <c r="CQ28" s="110"/>
      <c r="CR28" s="110"/>
      <c r="CS28" s="110"/>
      <c r="CT28" s="110"/>
      <c r="CU28" s="4"/>
    </row>
    <row r="29" spans="1:162" ht="15.75" thickBot="1">
      <c r="A29" s="87">
        <v>8.5</v>
      </c>
      <c r="B29" s="116">
        <v>8.5</v>
      </c>
      <c r="C29" s="88">
        <v>8.5</v>
      </c>
      <c r="D29" s="88">
        <v>8.5</v>
      </c>
      <c r="E29" s="88">
        <v>8.5</v>
      </c>
      <c r="F29" s="88">
        <v>8.5</v>
      </c>
      <c r="G29" s="89">
        <v>8.5</v>
      </c>
      <c r="H29" s="43">
        <v>1</v>
      </c>
      <c r="I29" s="495">
        <v>0.82</v>
      </c>
      <c r="J29" s="494">
        <v>0.82</v>
      </c>
      <c r="K29" s="61" t="s">
        <v>111</v>
      </c>
      <c r="L29" s="61" t="s">
        <v>111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  <c r="CN29" s="105"/>
      <c r="CO29" s="110"/>
      <c r="CP29" s="110"/>
      <c r="CQ29" s="110"/>
      <c r="CR29" s="110"/>
      <c r="CS29" s="110"/>
      <c r="CT29" s="110"/>
      <c r="CU29" s="4"/>
    </row>
    <row r="30" spans="1:162" ht="15.75" thickBot="1">
      <c r="A30" s="90">
        <v>7.5</v>
      </c>
      <c r="B30" s="117">
        <v>7.5</v>
      </c>
      <c r="C30" s="91">
        <v>7.5</v>
      </c>
      <c r="D30" s="91">
        <v>7.5</v>
      </c>
      <c r="E30" s="91">
        <v>7.5</v>
      </c>
      <c r="F30" s="91">
        <v>7.5</v>
      </c>
      <c r="G30" s="92">
        <v>7.5</v>
      </c>
      <c r="H30" s="45">
        <v>1</v>
      </c>
      <c r="I30" s="491">
        <v>0.82</v>
      </c>
      <c r="J30" s="492">
        <v>0.82</v>
      </c>
      <c r="K30" s="42" t="s">
        <v>111</v>
      </c>
      <c r="L30" s="42" t="s">
        <v>111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  <c r="CN30" s="105"/>
      <c r="CO30" s="110"/>
      <c r="CP30" s="110"/>
      <c r="CQ30" s="110"/>
      <c r="CR30" s="110"/>
      <c r="CS30" s="110"/>
      <c r="CT30" s="110"/>
      <c r="CU30" s="4"/>
    </row>
    <row r="31" spans="1:162" ht="15.75" thickBot="1">
      <c r="A31" s="87">
        <v>6.5</v>
      </c>
      <c r="B31" s="116">
        <v>6.5</v>
      </c>
      <c r="C31" s="88">
        <v>6.5</v>
      </c>
      <c r="D31" s="88">
        <v>6.5</v>
      </c>
      <c r="E31" s="88">
        <v>6.5</v>
      </c>
      <c r="F31" s="88">
        <v>6.5</v>
      </c>
      <c r="G31" s="89">
        <v>6.5</v>
      </c>
      <c r="H31" s="43">
        <v>0</v>
      </c>
      <c r="I31" s="495">
        <v>0.73</v>
      </c>
      <c r="J31" s="494">
        <v>0.73</v>
      </c>
      <c r="K31" s="61" t="s">
        <v>84</v>
      </c>
      <c r="L31" s="61" t="s">
        <v>84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  <c r="CN31" s="105"/>
      <c r="CO31" s="110"/>
      <c r="CP31" s="110"/>
      <c r="CQ31" s="110"/>
      <c r="CR31" s="110"/>
      <c r="CS31" s="110"/>
      <c r="CT31" s="110"/>
      <c r="CU31" s="4"/>
    </row>
    <row r="32" spans="1:162" ht="15.75" thickBot="1">
      <c r="A32" s="90">
        <v>5.5</v>
      </c>
      <c r="B32" s="117">
        <v>5.5</v>
      </c>
      <c r="C32" s="91">
        <v>5.5</v>
      </c>
      <c r="D32" s="91">
        <v>5.5</v>
      </c>
      <c r="E32" s="91">
        <v>5.5</v>
      </c>
      <c r="F32" s="91">
        <v>5.5</v>
      </c>
      <c r="G32" s="92">
        <v>5.5</v>
      </c>
      <c r="H32" s="44">
        <v>0</v>
      </c>
      <c r="I32" s="491">
        <v>0.73</v>
      </c>
      <c r="J32" s="492">
        <v>0.73</v>
      </c>
      <c r="K32" s="62" t="s">
        <v>84</v>
      </c>
      <c r="L32" s="62" t="s">
        <v>84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  <c r="CN32" s="105"/>
      <c r="CO32" s="110"/>
      <c r="CP32" s="110"/>
      <c r="CQ32" s="110"/>
      <c r="CR32" s="110"/>
      <c r="CS32" s="110"/>
      <c r="CT32" s="110"/>
      <c r="CU32" s="4"/>
    </row>
    <row r="33" spans="1:118" ht="15.75" thickBot="1">
      <c r="A33" s="87">
        <v>4.5</v>
      </c>
      <c r="B33" s="116">
        <v>4.5</v>
      </c>
      <c r="C33" s="88">
        <v>4.5</v>
      </c>
      <c r="D33" s="88">
        <v>4.5</v>
      </c>
      <c r="E33" s="88">
        <v>4.5</v>
      </c>
      <c r="F33" s="88">
        <v>4.5</v>
      </c>
      <c r="G33" s="89">
        <v>4.5</v>
      </c>
      <c r="H33" s="43">
        <v>0</v>
      </c>
      <c r="I33" s="495">
        <v>0.73</v>
      </c>
      <c r="J33" s="494">
        <v>0.73</v>
      </c>
      <c r="K33" s="137" t="s">
        <v>84</v>
      </c>
      <c r="L33" s="137" t="s">
        <v>84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  <c r="CN33" s="105"/>
      <c r="CO33" s="110"/>
      <c r="CP33" s="110"/>
      <c r="CQ33" s="110"/>
      <c r="CR33" s="110"/>
      <c r="CS33" s="110"/>
      <c r="CT33" s="110"/>
      <c r="CU33" s="4"/>
    </row>
    <row r="34" spans="1:118" ht="15.75" thickBot="1">
      <c r="A34" s="90">
        <v>3.5</v>
      </c>
      <c r="B34" s="117">
        <v>3.5</v>
      </c>
      <c r="C34" s="91">
        <v>3.5</v>
      </c>
      <c r="D34" s="91">
        <v>3.5</v>
      </c>
      <c r="E34" s="91">
        <v>3.5</v>
      </c>
      <c r="F34" s="91">
        <v>3.5</v>
      </c>
      <c r="G34" s="92">
        <v>3.5</v>
      </c>
      <c r="H34" s="45">
        <v>0</v>
      </c>
      <c r="I34" s="491">
        <v>0.73</v>
      </c>
      <c r="J34" s="492">
        <v>0.73</v>
      </c>
      <c r="K34" s="62" t="s">
        <v>84</v>
      </c>
      <c r="L34" s="62" t="s">
        <v>84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  <c r="CN34" s="105"/>
      <c r="CO34" s="110"/>
      <c r="CP34" s="110"/>
      <c r="CQ34" s="110"/>
      <c r="CR34" s="110"/>
      <c r="CS34" s="110"/>
      <c r="CT34" s="110"/>
      <c r="CU34" s="4"/>
    </row>
    <row r="35" spans="1:118" s="16" customFormat="1" ht="15.75" thickBot="1">
      <c r="A35" s="87">
        <v>2.5</v>
      </c>
      <c r="B35" s="116">
        <v>2.5</v>
      </c>
      <c r="C35" s="88">
        <v>2.5</v>
      </c>
      <c r="D35" s="88">
        <v>2.5</v>
      </c>
      <c r="E35" s="88">
        <v>2.5</v>
      </c>
      <c r="F35" s="88">
        <v>2.5</v>
      </c>
      <c r="G35" s="89">
        <v>2.5</v>
      </c>
      <c r="H35" s="43">
        <v>0</v>
      </c>
      <c r="I35" s="495">
        <v>0.73</v>
      </c>
      <c r="J35" s="494">
        <v>0.73</v>
      </c>
      <c r="K35" s="61" t="s">
        <v>84</v>
      </c>
      <c r="L35" s="61" t="s">
        <v>84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105"/>
      <c r="CO35" s="110"/>
      <c r="CP35" s="110"/>
      <c r="CQ35" s="110"/>
      <c r="CR35" s="110"/>
      <c r="CS35" s="110"/>
      <c r="CT35" s="110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1.5</v>
      </c>
      <c r="B36" s="117">
        <v>1.5</v>
      </c>
      <c r="C36" s="91">
        <v>1.5</v>
      </c>
      <c r="D36" s="91">
        <v>1.5</v>
      </c>
      <c r="E36" s="91">
        <v>1.5</v>
      </c>
      <c r="F36" s="91">
        <v>1.5</v>
      </c>
      <c r="G36" s="92">
        <v>1.5</v>
      </c>
      <c r="H36" s="44">
        <v>0</v>
      </c>
      <c r="I36" s="491">
        <v>0.73</v>
      </c>
      <c r="J36" s="492">
        <v>0.73</v>
      </c>
      <c r="K36" s="62" t="s">
        <v>84</v>
      </c>
      <c r="L36" s="62" t="s">
        <v>84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8" ht="14.45" customHeight="1" thickBot="1">
      <c r="A37" s="87">
        <v>0.5</v>
      </c>
      <c r="B37" s="116">
        <v>0.5</v>
      </c>
      <c r="C37" s="88">
        <v>0.5</v>
      </c>
      <c r="D37" s="88">
        <v>0.5</v>
      </c>
      <c r="E37" s="88">
        <v>0.5</v>
      </c>
      <c r="F37" s="88">
        <v>0.5</v>
      </c>
      <c r="G37" s="89">
        <v>0.5</v>
      </c>
      <c r="H37" s="43">
        <v>0</v>
      </c>
      <c r="I37" s="495">
        <v>0.73</v>
      </c>
      <c r="J37" s="494">
        <v>0.73</v>
      </c>
      <c r="K37" s="61" t="s">
        <v>84</v>
      </c>
      <c r="L37" s="61" t="s">
        <v>84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8" ht="14.45" customHeight="1" thickBot="1">
      <c r="A38" s="90">
        <v>-0.5</v>
      </c>
      <c r="B38" s="117">
        <v>-0.5</v>
      </c>
      <c r="C38" s="91">
        <v>-0.5</v>
      </c>
      <c r="D38" s="91">
        <v>-0.5</v>
      </c>
      <c r="E38" s="91">
        <v>-0.5</v>
      </c>
      <c r="F38" s="91">
        <v>-0.5</v>
      </c>
      <c r="G38" s="92">
        <v>-0.5</v>
      </c>
      <c r="H38" s="45">
        <v>0</v>
      </c>
      <c r="I38" s="491">
        <v>0.73</v>
      </c>
      <c r="J38" s="492">
        <v>0.73</v>
      </c>
      <c r="K38" s="62" t="s">
        <v>84</v>
      </c>
      <c r="L38" s="62" t="s">
        <v>84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8" ht="15.75" thickBot="1">
      <c r="A39" s="87">
        <v>-1.5</v>
      </c>
      <c r="B39" s="116">
        <v>-1.5</v>
      </c>
      <c r="C39" s="88">
        <v>-1.5</v>
      </c>
      <c r="D39" s="88">
        <v>-1.5</v>
      </c>
      <c r="E39" s="88">
        <v>-1.5</v>
      </c>
      <c r="F39" s="88">
        <v>-1.5</v>
      </c>
      <c r="G39" s="89">
        <v>-1.5</v>
      </c>
      <c r="H39" s="43">
        <v>0</v>
      </c>
      <c r="I39" s="495">
        <v>0.73</v>
      </c>
      <c r="J39" s="494">
        <v>0.73</v>
      </c>
      <c r="K39" s="61" t="s">
        <v>84</v>
      </c>
      <c r="L39" s="61" t="s">
        <v>84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8" ht="15.75" thickBot="1">
      <c r="A40" s="90">
        <v>-2.5</v>
      </c>
      <c r="B40" s="117">
        <v>-2.5</v>
      </c>
      <c r="C40" s="91">
        <v>-2.5</v>
      </c>
      <c r="D40" s="91">
        <v>-2.5</v>
      </c>
      <c r="E40" s="91">
        <v>-2.5</v>
      </c>
      <c r="F40" s="91">
        <v>-2.5</v>
      </c>
      <c r="G40" s="92">
        <v>-2.5</v>
      </c>
      <c r="H40" s="44">
        <v>0</v>
      </c>
      <c r="I40" s="491">
        <v>0.73</v>
      </c>
      <c r="J40" s="492">
        <v>0.73</v>
      </c>
      <c r="K40" s="62" t="s">
        <v>84</v>
      </c>
      <c r="L40" s="62" t="s">
        <v>84</v>
      </c>
      <c r="W40" s="4"/>
      <c r="X40" s="4"/>
      <c r="Y40" s="57"/>
      <c r="Z40" s="110"/>
      <c r="AA40" s="110"/>
      <c r="AB40" s="110"/>
      <c r="AC40" s="110"/>
      <c r="AD40" s="110"/>
      <c r="AE40" s="58"/>
      <c r="AF40" s="58"/>
    </row>
    <row r="41" spans="1:118" ht="15.75" thickBot="1">
      <c r="A41" s="98">
        <v>-3.5</v>
      </c>
      <c r="B41" s="119">
        <v>-3.5</v>
      </c>
      <c r="C41" s="99">
        <v>-3.5</v>
      </c>
      <c r="D41" s="99">
        <v>-3.5</v>
      </c>
      <c r="E41" s="99">
        <v>-3.5</v>
      </c>
      <c r="F41" s="99">
        <v>-3.5</v>
      </c>
      <c r="G41" s="100">
        <v>-3.5</v>
      </c>
      <c r="H41" s="101">
        <v>0</v>
      </c>
      <c r="I41" s="496">
        <v>0.73</v>
      </c>
      <c r="J41" s="497">
        <v>0.73</v>
      </c>
      <c r="K41" s="102" t="s">
        <v>84</v>
      </c>
      <c r="L41" s="102" t="s">
        <v>84</v>
      </c>
      <c r="W41" s="4"/>
      <c r="X41" s="4"/>
      <c r="Y41" s="57"/>
      <c r="Z41" s="110"/>
      <c r="AA41" s="110"/>
      <c r="AB41" s="110"/>
      <c r="AC41" s="110"/>
      <c r="AD41" s="110"/>
      <c r="AE41" s="58"/>
      <c r="AF41" s="58"/>
    </row>
    <row r="42" spans="1:118">
      <c r="I42" s="54" t="s">
        <v>18</v>
      </c>
      <c r="J42" s="53"/>
      <c r="W42" s="110"/>
      <c r="X42" s="4"/>
      <c r="Y42" s="4"/>
      <c r="Z42" s="4"/>
      <c r="AA42" s="4"/>
      <c r="AB42" s="57"/>
      <c r="AC42" s="110"/>
      <c r="AD42" s="110"/>
      <c r="AE42" s="110"/>
      <c r="AF42" s="110"/>
    </row>
    <row r="43" spans="1:118">
      <c r="J43" s="53"/>
      <c r="L43" s="47"/>
      <c r="W43" s="110"/>
      <c r="X43" s="4"/>
      <c r="Y43" s="4"/>
      <c r="Z43" s="4"/>
      <c r="AA43" s="4"/>
      <c r="AB43" s="57"/>
      <c r="AC43" s="110"/>
      <c r="AD43" s="110"/>
      <c r="AE43" s="110"/>
      <c r="AF43" s="110"/>
    </row>
    <row r="44" spans="1:118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22</v>
      </c>
      <c r="G46" s="486">
        <v>25</v>
      </c>
      <c r="H46" s="521" t="s">
        <v>58</v>
      </c>
      <c r="I46" s="521">
        <v>3.4</v>
      </c>
      <c r="J46" s="562">
        <v>3.4</v>
      </c>
      <c r="K46" s="562" t="s">
        <v>232</v>
      </c>
      <c r="L46" s="562">
        <v>1730</v>
      </c>
      <c r="M46" s="563">
        <v>-2.3734061799999999</v>
      </c>
      <c r="N46" s="563">
        <v>27.5</v>
      </c>
      <c r="O46" s="563">
        <v>29.867661500000001</v>
      </c>
      <c r="P46" s="563">
        <v>32.152149999999999</v>
      </c>
      <c r="Q46" s="563">
        <v>428.5367</v>
      </c>
      <c r="R46" s="563">
        <v>8.8128960000000003</v>
      </c>
      <c r="S46" s="563">
        <v>35.144829459999997</v>
      </c>
      <c r="T46" s="563">
        <v>-40.323423099999999</v>
      </c>
      <c r="U46" s="563">
        <v>-40.765489410000001</v>
      </c>
      <c r="V46" s="563">
        <v>-61.255315279999998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22</v>
      </c>
      <c r="G47" s="486">
        <v>25</v>
      </c>
      <c r="H47" s="521" t="s">
        <v>58</v>
      </c>
      <c r="I47" s="521">
        <v>3.4</v>
      </c>
      <c r="J47" s="562">
        <v>3.4</v>
      </c>
      <c r="K47" s="560" t="s">
        <v>232</v>
      </c>
      <c r="L47" s="560">
        <v>1730</v>
      </c>
      <c r="M47" s="561">
        <v>-3.4258945700000001</v>
      </c>
      <c r="N47" s="561">
        <v>26.5</v>
      </c>
      <c r="O47" s="561">
        <v>29.92147911</v>
      </c>
      <c r="P47" s="561">
        <v>29.539650000000002</v>
      </c>
      <c r="Q47" s="561">
        <v>382.27100000000002</v>
      </c>
      <c r="R47" s="561">
        <v>8.3631580000000003</v>
      </c>
      <c r="S47" s="561">
        <v>31.203845359999999</v>
      </c>
      <c r="T47" s="561">
        <v>-43.853318790000003</v>
      </c>
      <c r="U47" s="561">
        <v>-44.285679299999998</v>
      </c>
      <c r="V47" s="561">
        <v>-62.972984969999999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22</v>
      </c>
      <c r="G48" s="486">
        <v>25</v>
      </c>
      <c r="H48" s="521" t="s">
        <v>58</v>
      </c>
      <c r="I48" s="521">
        <v>3.4</v>
      </c>
      <c r="J48" s="562">
        <v>3.4</v>
      </c>
      <c r="K48" s="560" t="s">
        <v>232</v>
      </c>
      <c r="L48" s="560">
        <v>1730</v>
      </c>
      <c r="M48" s="561">
        <v>-4.4378884599999999</v>
      </c>
      <c r="N48" s="561">
        <v>25.5</v>
      </c>
      <c r="O48" s="561">
        <v>29.939265320000001</v>
      </c>
      <c r="P48" s="561">
        <v>27.326930000000001</v>
      </c>
      <c r="Q48" s="561">
        <v>341.94229999999999</v>
      </c>
      <c r="R48" s="561">
        <v>7.9734939999999996</v>
      </c>
      <c r="S48" s="561">
        <v>27.64376948</v>
      </c>
      <c r="T48" s="561">
        <v>-46.214052870000003</v>
      </c>
      <c r="U48" s="561">
        <v>-46.65017331</v>
      </c>
      <c r="V48" s="561">
        <v>-63.773331050000003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22</v>
      </c>
      <c r="G49" s="486">
        <v>25</v>
      </c>
      <c r="H49" s="521" t="s">
        <v>58</v>
      </c>
      <c r="I49" s="521">
        <v>3.4</v>
      </c>
      <c r="J49" s="562">
        <v>3.4</v>
      </c>
      <c r="K49" s="560" t="s">
        <v>232</v>
      </c>
      <c r="L49" s="560">
        <v>1730</v>
      </c>
      <c r="M49" s="561">
        <v>-5.4602384900000001</v>
      </c>
      <c r="N49" s="561">
        <v>24.5</v>
      </c>
      <c r="O49" s="561">
        <v>29.9554048</v>
      </c>
      <c r="P49" s="561">
        <v>25.836200000000002</v>
      </c>
      <c r="Q49" s="561">
        <v>306.03160000000003</v>
      </c>
      <c r="R49" s="561">
        <v>7.6254030000000004</v>
      </c>
      <c r="S49" s="561">
        <v>24.36506821</v>
      </c>
      <c r="T49" s="561">
        <v>-46.841341790000001</v>
      </c>
      <c r="U49" s="561">
        <v>-47.276896749999999</v>
      </c>
      <c r="V49" s="561">
        <v>-64.357809070000002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22</v>
      </c>
      <c r="G50" s="486">
        <v>25</v>
      </c>
      <c r="H50" s="521" t="s">
        <v>58</v>
      </c>
      <c r="I50" s="521">
        <v>3.4</v>
      </c>
      <c r="J50" s="562">
        <v>3.4</v>
      </c>
      <c r="K50" s="560" t="s">
        <v>232</v>
      </c>
      <c r="L50" s="560">
        <v>1730</v>
      </c>
      <c r="M50" s="561">
        <v>-6.4880357599999998</v>
      </c>
      <c r="N50" s="561">
        <v>23.5</v>
      </c>
      <c r="O50" s="561">
        <v>29.99590109</v>
      </c>
      <c r="P50" s="561">
        <v>24.144480000000001</v>
      </c>
      <c r="Q50" s="561">
        <v>274.74919999999997</v>
      </c>
      <c r="R50" s="561">
        <v>7.3092189999999997</v>
      </c>
      <c r="S50" s="561">
        <v>21.521046980000001</v>
      </c>
      <c r="T50" s="561">
        <v>-47.176439629999997</v>
      </c>
      <c r="U50" s="561">
        <v>-47.625870890000002</v>
      </c>
      <c r="V50" s="561">
        <v>-65.113252369999998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22</v>
      </c>
      <c r="G51" s="486">
        <v>25</v>
      </c>
      <c r="H51" s="521" t="s">
        <v>58</v>
      </c>
      <c r="I51" s="521">
        <v>3.4</v>
      </c>
      <c r="J51" s="562">
        <v>2.52</v>
      </c>
      <c r="K51" s="560" t="s">
        <v>233</v>
      </c>
      <c r="L51" s="560">
        <v>1730</v>
      </c>
      <c r="M51" s="561">
        <v>-6.3753027400000004</v>
      </c>
      <c r="N51" s="561">
        <v>22.5</v>
      </c>
      <c r="O51" s="561">
        <v>28.860710340000001</v>
      </c>
      <c r="P51" s="561">
        <v>21.416409999999999</v>
      </c>
      <c r="Q51" s="561">
        <v>240.50540000000001</v>
      </c>
      <c r="R51" s="561">
        <v>6.3735879999999998</v>
      </c>
      <c r="S51" s="561">
        <v>25.964152420000001</v>
      </c>
      <c r="T51" s="561">
        <v>-45.538572139999999</v>
      </c>
      <c r="U51" s="561">
        <v>-46.165442839999997</v>
      </c>
      <c r="V51" s="561">
        <v>-64.283765889999998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22</v>
      </c>
      <c r="G52" s="486">
        <v>25</v>
      </c>
      <c r="H52" s="521" t="s">
        <v>58</v>
      </c>
      <c r="I52" s="521">
        <v>3.4</v>
      </c>
      <c r="J52" s="562">
        <v>2.52</v>
      </c>
      <c r="K52" s="560" t="s">
        <v>233</v>
      </c>
      <c r="L52" s="560">
        <v>1730</v>
      </c>
      <c r="M52" s="561">
        <v>-7.4133139899999998</v>
      </c>
      <c r="N52" s="561">
        <v>21.5</v>
      </c>
      <c r="O52" s="561">
        <v>28.907040299999998</v>
      </c>
      <c r="P52" s="561">
        <v>20.015540000000001</v>
      </c>
      <c r="Q52" s="561">
        <v>215.41460000000001</v>
      </c>
      <c r="R52" s="561">
        <v>6.1377569999999997</v>
      </c>
      <c r="S52" s="561">
        <v>22.937051889999999</v>
      </c>
      <c r="T52" s="561">
        <v>-47.095175380000001</v>
      </c>
      <c r="U52" s="561">
        <v>-47.796429549999999</v>
      </c>
      <c r="V52" s="561">
        <v>-65.425483319999998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22</v>
      </c>
      <c r="G53" s="486">
        <v>25</v>
      </c>
      <c r="H53" s="521" t="s">
        <v>58</v>
      </c>
      <c r="I53" s="521">
        <v>3.4</v>
      </c>
      <c r="J53" s="562">
        <v>2.08</v>
      </c>
      <c r="K53" s="560" t="s">
        <v>234</v>
      </c>
      <c r="L53" s="560">
        <v>1730</v>
      </c>
      <c r="M53" s="561">
        <v>-7.1015985700000002</v>
      </c>
      <c r="N53" s="561">
        <v>20.5</v>
      </c>
      <c r="O53" s="561">
        <v>27.597704889999999</v>
      </c>
      <c r="P53" s="561">
        <v>17.790379999999999</v>
      </c>
      <c r="Q53" s="561">
        <v>189.8237</v>
      </c>
      <c r="R53" s="561">
        <v>5.465376</v>
      </c>
      <c r="S53" s="561">
        <v>24.84492053</v>
      </c>
      <c r="T53" s="561">
        <v>-44.711762399999998</v>
      </c>
      <c r="U53" s="561">
        <v>-45.232147070000003</v>
      </c>
      <c r="V53" s="561">
        <v>-64.469311779999998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22</v>
      </c>
      <c r="G54" s="486">
        <v>25</v>
      </c>
      <c r="H54" s="521" t="s">
        <v>58</v>
      </c>
      <c r="I54" s="521">
        <v>3.4</v>
      </c>
      <c r="J54" s="562">
        <v>2.08</v>
      </c>
      <c r="K54" s="560" t="s">
        <v>234</v>
      </c>
      <c r="L54" s="560">
        <v>1730</v>
      </c>
      <c r="M54" s="561">
        <v>-8.1115258200000007</v>
      </c>
      <c r="N54" s="561">
        <v>19.5</v>
      </c>
      <c r="O54" s="561">
        <v>27.61349822</v>
      </c>
      <c r="P54" s="561">
        <v>16.923539999999999</v>
      </c>
      <c r="Q54" s="561">
        <v>169.8408</v>
      </c>
      <c r="R54" s="561">
        <v>5.279077</v>
      </c>
      <c r="S54" s="561">
        <v>21.901332660000001</v>
      </c>
      <c r="T54" s="561">
        <v>-45.780748469999999</v>
      </c>
      <c r="U54" s="561">
        <v>-46.354874520000003</v>
      </c>
      <c r="V54" s="561">
        <v>-65.327937079999998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22</v>
      </c>
      <c r="G55" s="486">
        <v>25</v>
      </c>
      <c r="H55" s="521" t="s">
        <v>58</v>
      </c>
      <c r="I55" s="521">
        <v>3.4</v>
      </c>
      <c r="J55" s="562">
        <v>1.74</v>
      </c>
      <c r="K55" s="560" t="s">
        <v>235</v>
      </c>
      <c r="L55" s="560">
        <v>1730</v>
      </c>
      <c r="M55" s="561">
        <v>-8.4094608199999996</v>
      </c>
      <c r="N55" s="561">
        <v>18.5</v>
      </c>
      <c r="O55" s="561">
        <v>26.90681511</v>
      </c>
      <c r="P55" s="561">
        <v>16.4513</v>
      </c>
      <c r="Q55" s="561">
        <v>150.5376</v>
      </c>
      <c r="R55" s="561">
        <v>4.9550869999999998</v>
      </c>
      <c r="S55" s="561">
        <v>22.96857546</v>
      </c>
      <c r="T55" s="561">
        <v>-43.471467230000002</v>
      </c>
      <c r="U55" s="561">
        <v>-43.948289920000001</v>
      </c>
      <c r="V55" s="561">
        <v>-64.812960669999995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22</v>
      </c>
      <c r="G56" s="486">
        <v>25</v>
      </c>
      <c r="H56" s="521" t="s">
        <v>58</v>
      </c>
      <c r="I56" s="521">
        <v>3.4</v>
      </c>
      <c r="J56" s="562">
        <v>1.74</v>
      </c>
      <c r="K56" s="560" t="s">
        <v>235</v>
      </c>
      <c r="L56" s="560">
        <v>1730</v>
      </c>
      <c r="M56" s="561">
        <v>-9.4175728799999998</v>
      </c>
      <c r="N56" s="561">
        <v>17.5</v>
      </c>
      <c r="O56" s="561">
        <v>26.917291039999999</v>
      </c>
      <c r="P56" s="561">
        <v>15.77936</v>
      </c>
      <c r="Q56" s="561">
        <v>134.7586</v>
      </c>
      <c r="R56" s="561">
        <v>4.8108870000000001</v>
      </c>
      <c r="S56" s="561">
        <v>20.16440162</v>
      </c>
      <c r="T56" s="561">
        <v>-44.30198996</v>
      </c>
      <c r="U56" s="561">
        <v>-44.783527739999997</v>
      </c>
      <c r="V56" s="561">
        <v>-65.775584570000007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22</v>
      </c>
      <c r="G57" s="486">
        <v>25</v>
      </c>
      <c r="H57" s="521" t="s">
        <v>58</v>
      </c>
      <c r="I57" s="521">
        <v>3.4</v>
      </c>
      <c r="J57" s="562">
        <v>1.74</v>
      </c>
      <c r="K57" s="560" t="s">
        <v>235</v>
      </c>
      <c r="L57" s="560">
        <v>1730</v>
      </c>
      <c r="M57" s="561">
        <v>-10.413753699999999</v>
      </c>
      <c r="N57" s="561">
        <v>16.5</v>
      </c>
      <c r="O57" s="561">
        <v>26.910126500000001</v>
      </c>
      <c r="P57" s="561">
        <v>15.171099999999999</v>
      </c>
      <c r="Q57" s="561">
        <v>120.8331</v>
      </c>
      <c r="R57" s="561">
        <v>4.6811879999999997</v>
      </c>
      <c r="S57" s="561">
        <v>17.635241149999999</v>
      </c>
      <c r="T57" s="561">
        <v>-44.708468670000002</v>
      </c>
      <c r="U57" s="561">
        <v>-45.176761509999999</v>
      </c>
      <c r="V57" s="561">
        <v>-66.286509420000002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22</v>
      </c>
      <c r="G58" s="486">
        <v>25</v>
      </c>
      <c r="H58" s="521" t="s">
        <v>58</v>
      </c>
      <c r="I58" s="521">
        <v>3.4</v>
      </c>
      <c r="J58" s="562">
        <v>1.35</v>
      </c>
      <c r="K58" s="560" t="s">
        <v>236</v>
      </c>
      <c r="L58" s="560">
        <v>1730</v>
      </c>
      <c r="M58" s="561">
        <v>-9.1371535900000005</v>
      </c>
      <c r="N58" s="561">
        <v>15.5</v>
      </c>
      <c r="O58" s="561">
        <v>24.633306350000002</v>
      </c>
      <c r="P58" s="561">
        <v>13.028040000000001</v>
      </c>
      <c r="Q58" s="561">
        <v>107.1923</v>
      </c>
      <c r="R58" s="561">
        <v>3.335305</v>
      </c>
      <c r="S58" s="561">
        <v>20.345802769999999</v>
      </c>
      <c r="T58" s="561">
        <v>-45.287072299999998</v>
      </c>
      <c r="U58" s="561">
        <v>-45.669953810000003</v>
      </c>
      <c r="V58" s="561">
        <v>-65.816504339999994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22</v>
      </c>
      <c r="G59" s="486">
        <v>25</v>
      </c>
      <c r="H59" s="521" t="s">
        <v>58</v>
      </c>
      <c r="I59" s="521">
        <v>3.4</v>
      </c>
      <c r="J59" s="562">
        <v>1.35</v>
      </c>
      <c r="K59" s="560" t="s">
        <v>236</v>
      </c>
      <c r="L59" s="560">
        <v>1730</v>
      </c>
      <c r="M59" s="561">
        <v>-10.107751609999999</v>
      </c>
      <c r="N59" s="561">
        <v>14.5</v>
      </c>
      <c r="O59" s="561">
        <v>24.613670639999999</v>
      </c>
      <c r="P59" s="561">
        <v>12.82569</v>
      </c>
      <c r="Q59" s="561">
        <v>96.472189999999998</v>
      </c>
      <c r="R59" s="561">
        <v>3.2333479999999999</v>
      </c>
      <c r="S59" s="561">
        <v>17.73920687</v>
      </c>
      <c r="T59" s="561">
        <v>-45.930392050000002</v>
      </c>
      <c r="U59" s="561">
        <v>-46.356591860000002</v>
      </c>
      <c r="V59" s="561">
        <v>-66.193032009999996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22</v>
      </c>
      <c r="G60" s="486">
        <v>25</v>
      </c>
      <c r="H60" s="521" t="s">
        <v>58</v>
      </c>
      <c r="I60" s="521">
        <v>3.4</v>
      </c>
      <c r="J60" s="562">
        <v>1.1499999999999999</v>
      </c>
      <c r="K60" s="560" t="s">
        <v>237</v>
      </c>
      <c r="L60" s="560">
        <v>1730</v>
      </c>
      <c r="M60" s="561">
        <v>-9.8666682600000009</v>
      </c>
      <c r="N60" s="561">
        <v>13.5</v>
      </c>
      <c r="O60" s="561">
        <v>23.357199080000001</v>
      </c>
      <c r="P60" s="561">
        <v>12.529</v>
      </c>
      <c r="Q60" s="561">
        <v>84.770799999999994</v>
      </c>
      <c r="R60" s="561">
        <v>2.990065</v>
      </c>
      <c r="S60" s="561">
        <v>18.216577239999999</v>
      </c>
      <c r="T60" s="561">
        <v>-43.136147389999998</v>
      </c>
      <c r="U60" s="561">
        <v>-43.439677090000004</v>
      </c>
      <c r="V60" s="561">
        <v>-66.216016589999995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22</v>
      </c>
      <c r="G61" s="486">
        <v>25</v>
      </c>
      <c r="H61" s="521" t="s">
        <v>58</v>
      </c>
      <c r="I61" s="521">
        <v>3.4</v>
      </c>
      <c r="J61" s="562">
        <v>1.1499999999999999</v>
      </c>
      <c r="K61" s="560" t="s">
        <v>237</v>
      </c>
      <c r="L61" s="560">
        <v>1730</v>
      </c>
      <c r="M61" s="561">
        <v>-10.81564434</v>
      </c>
      <c r="N61" s="561">
        <v>12.5</v>
      </c>
      <c r="O61" s="561">
        <v>23.304639210000001</v>
      </c>
      <c r="P61" s="561">
        <v>12.07288</v>
      </c>
      <c r="Q61" s="561">
        <v>76.201949999999997</v>
      </c>
      <c r="R61" s="561">
        <v>2.9094479999999998</v>
      </c>
      <c r="S61" s="561">
        <v>15.84705196</v>
      </c>
      <c r="T61" s="561">
        <v>-43.25108625</v>
      </c>
      <c r="U61" s="561">
        <v>-43.617118920000003</v>
      </c>
      <c r="V61" s="561">
        <v>-66.477285140000006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22</v>
      </c>
      <c r="G62" s="486">
        <v>25</v>
      </c>
      <c r="H62" s="521" t="s">
        <v>58</v>
      </c>
      <c r="I62" s="521">
        <v>3.4</v>
      </c>
      <c r="J62" s="562">
        <v>1.1499999999999999</v>
      </c>
      <c r="K62" s="560" t="s">
        <v>237</v>
      </c>
      <c r="L62" s="560">
        <v>1730</v>
      </c>
      <c r="M62" s="561">
        <v>-11.719177820000001</v>
      </c>
      <c r="N62" s="561">
        <v>11.5</v>
      </c>
      <c r="O62" s="561">
        <v>23.234659520000001</v>
      </c>
      <c r="P62" s="561">
        <v>11.502689999999999</v>
      </c>
      <c r="Q62" s="561">
        <v>68.861859999999993</v>
      </c>
      <c r="R62" s="561">
        <v>2.8404609999999999</v>
      </c>
      <c r="S62" s="561">
        <v>13.82146477</v>
      </c>
      <c r="T62" s="561">
        <v>-43.170499280000001</v>
      </c>
      <c r="U62" s="561">
        <v>-43.596965500000003</v>
      </c>
      <c r="V62" s="561">
        <v>-66.572606590000007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22</v>
      </c>
      <c r="G63" s="486">
        <v>25</v>
      </c>
      <c r="H63" s="521" t="s">
        <v>58</v>
      </c>
      <c r="I63" s="521">
        <v>3.4</v>
      </c>
      <c r="J63" s="562">
        <v>1.1499999999999999</v>
      </c>
      <c r="K63" s="560" t="s">
        <v>237</v>
      </c>
      <c r="L63" s="560">
        <v>1730</v>
      </c>
      <c r="M63" s="561">
        <v>-12.655769449999999</v>
      </c>
      <c r="N63" s="561">
        <v>10.5</v>
      </c>
      <c r="O63" s="561">
        <v>23.151017450000001</v>
      </c>
      <c r="P63" s="561">
        <v>11.381930000000001</v>
      </c>
      <c r="Q63" s="561">
        <v>62.182690000000001</v>
      </c>
      <c r="R63" s="561">
        <v>2.7772600000000001</v>
      </c>
      <c r="S63" s="561">
        <v>11.86029828</v>
      </c>
      <c r="T63" s="561">
        <v>-43.177440799999999</v>
      </c>
      <c r="U63" s="561">
        <v>-43.649555679999999</v>
      </c>
      <c r="V63" s="561">
        <v>-66.232925190000003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22</v>
      </c>
      <c r="G64" s="486">
        <v>25</v>
      </c>
      <c r="H64" s="521" t="s">
        <v>58</v>
      </c>
      <c r="I64" s="521">
        <v>3.4</v>
      </c>
      <c r="J64" s="562">
        <v>1.1499999999999999</v>
      </c>
      <c r="K64" s="560" t="s">
        <v>237</v>
      </c>
      <c r="L64" s="560">
        <v>1730</v>
      </c>
      <c r="M64" s="561">
        <v>-13.56330241</v>
      </c>
      <c r="N64" s="561">
        <v>9.5</v>
      </c>
      <c r="O64" s="561">
        <v>23.06314661</v>
      </c>
      <c r="P64" s="561">
        <v>10.926069999999999</v>
      </c>
      <c r="Q64" s="561">
        <v>56.467010000000002</v>
      </c>
      <c r="R64" s="561">
        <v>2.7248380000000001</v>
      </c>
      <c r="S64" s="561">
        <v>10.22072869</v>
      </c>
      <c r="T64" s="561">
        <v>-43.348950790000004</v>
      </c>
      <c r="U64" s="561">
        <v>-43.862551320000001</v>
      </c>
      <c r="V64" s="561">
        <v>-66.179363109999997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22</v>
      </c>
      <c r="G65" s="486">
        <v>25</v>
      </c>
      <c r="H65" s="521" t="s">
        <v>58</v>
      </c>
      <c r="I65" s="521">
        <v>3.4</v>
      </c>
      <c r="J65" s="562">
        <v>0.82</v>
      </c>
      <c r="K65" s="560" t="s">
        <v>238</v>
      </c>
      <c r="L65" s="560">
        <v>1730</v>
      </c>
      <c r="M65" s="561">
        <v>-11.93178226</v>
      </c>
      <c r="N65" s="561">
        <v>8.5</v>
      </c>
      <c r="O65" s="561">
        <v>20.427389860000002</v>
      </c>
      <c r="P65" s="561">
        <v>11.434659999999999</v>
      </c>
      <c r="Q65" s="561">
        <v>49.030470000000001</v>
      </c>
      <c r="R65" s="561">
        <v>2.5405890000000002</v>
      </c>
      <c r="S65" s="561">
        <v>12.03757791</v>
      </c>
      <c r="T65" s="561">
        <v>-41.796559440000003</v>
      </c>
      <c r="U65" s="561">
        <v>-42.156364459999999</v>
      </c>
      <c r="V65" s="561">
        <v>-64.864432960000002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22</v>
      </c>
      <c r="G66" s="486">
        <v>25</v>
      </c>
      <c r="H66" s="521" t="s">
        <v>58</v>
      </c>
      <c r="I66" s="521">
        <v>3.4</v>
      </c>
      <c r="J66" s="562">
        <v>0.82</v>
      </c>
      <c r="K66" s="560" t="s">
        <v>238</v>
      </c>
      <c r="L66" s="560">
        <v>1730</v>
      </c>
      <c r="M66" s="561">
        <v>-12.83813791</v>
      </c>
      <c r="N66" s="561">
        <v>7.5</v>
      </c>
      <c r="O66" s="561">
        <v>20.336078109999999</v>
      </c>
      <c r="P66" s="561">
        <v>11.14931</v>
      </c>
      <c r="Q66" s="561">
        <v>44.515059999999998</v>
      </c>
      <c r="R66" s="561">
        <v>2.4954239999999999</v>
      </c>
      <c r="S66" s="561">
        <v>10.28783411</v>
      </c>
      <c r="T66" s="561">
        <v>-41.862270510000002</v>
      </c>
      <c r="U66" s="561">
        <v>-42.302504489999997</v>
      </c>
      <c r="V66" s="561">
        <v>-64.483474920000006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22</v>
      </c>
      <c r="G67" s="486">
        <v>25</v>
      </c>
      <c r="H67" s="521" t="s">
        <v>58</v>
      </c>
      <c r="I67" s="521">
        <v>3.4</v>
      </c>
      <c r="J67" s="562">
        <v>0.73</v>
      </c>
      <c r="K67" s="560" t="s">
        <v>239</v>
      </c>
      <c r="L67" s="560">
        <v>1730</v>
      </c>
      <c r="M67" s="561">
        <v>-11.96893363</v>
      </c>
      <c r="N67" s="561">
        <v>6.5</v>
      </c>
      <c r="O67" s="561">
        <v>18.475971229999999</v>
      </c>
      <c r="P67" s="561">
        <v>9.1036629999999992</v>
      </c>
      <c r="Q67" s="561">
        <v>40.651110000000003</v>
      </c>
      <c r="R67" s="561">
        <v>2.302854</v>
      </c>
      <c r="S67" s="561">
        <v>9.9897230700000001</v>
      </c>
      <c r="T67" s="561">
        <v>-43.47460478</v>
      </c>
      <c r="U67" s="561">
        <v>-43.936021199999999</v>
      </c>
      <c r="V67" s="561">
        <v>-64.116985490000005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22</v>
      </c>
      <c r="G68" s="486">
        <v>25</v>
      </c>
      <c r="H68" s="521" t="s">
        <v>58</v>
      </c>
      <c r="I68" s="521">
        <v>3.4</v>
      </c>
      <c r="J68" s="562">
        <v>0.73</v>
      </c>
      <c r="K68" s="560" t="s">
        <v>239</v>
      </c>
      <c r="L68" s="560">
        <v>1730</v>
      </c>
      <c r="M68" s="561">
        <v>-12.8957958</v>
      </c>
      <c r="N68" s="561">
        <v>5.5</v>
      </c>
      <c r="O68" s="561">
        <v>18.383901300000002</v>
      </c>
      <c r="P68" s="561">
        <v>8.8303360000000009</v>
      </c>
      <c r="Q68" s="561">
        <v>37.19697</v>
      </c>
      <c r="R68" s="561">
        <v>2.2684639999999998</v>
      </c>
      <c r="S68" s="561">
        <v>8.4407283599999996</v>
      </c>
      <c r="T68" s="561">
        <v>-43.754797340000003</v>
      </c>
      <c r="U68" s="561">
        <v>-44.293038150000001</v>
      </c>
      <c r="V68" s="561">
        <v>-63.340805080000003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22</v>
      </c>
      <c r="G69" s="486">
        <v>25</v>
      </c>
      <c r="H69" s="521" t="s">
        <v>58</v>
      </c>
      <c r="I69" s="521">
        <v>3.4</v>
      </c>
      <c r="J69" s="562">
        <v>0.73</v>
      </c>
      <c r="K69" s="560" t="s">
        <v>239</v>
      </c>
      <c r="L69" s="560">
        <v>1730</v>
      </c>
      <c r="M69" s="561">
        <v>-13.81503156</v>
      </c>
      <c r="N69" s="561">
        <v>4.5</v>
      </c>
      <c r="O69" s="561">
        <v>18.304644159999999</v>
      </c>
      <c r="P69" s="561">
        <v>8.4658990000000003</v>
      </c>
      <c r="Q69" s="561">
        <v>34.245040000000003</v>
      </c>
      <c r="R69" s="561">
        <v>2.2389990000000002</v>
      </c>
      <c r="S69" s="561">
        <v>7.1410006099999999</v>
      </c>
      <c r="T69" s="561">
        <v>-44.068368190000001</v>
      </c>
      <c r="U69" s="561">
        <v>-44.659336619999998</v>
      </c>
      <c r="V69" s="561">
        <v>-62.849397199999999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22</v>
      </c>
      <c r="G70" s="486">
        <v>25</v>
      </c>
      <c r="H70" s="521" t="s">
        <v>58</v>
      </c>
      <c r="I70" s="521">
        <v>3.4</v>
      </c>
      <c r="J70" s="562">
        <v>0.73</v>
      </c>
      <c r="K70" s="560" t="s">
        <v>239</v>
      </c>
      <c r="L70" s="560">
        <v>1730</v>
      </c>
      <c r="M70" s="561">
        <v>-14.69602811</v>
      </c>
      <c r="N70" s="561">
        <v>3.5</v>
      </c>
      <c r="O70" s="561">
        <v>18.208676109999999</v>
      </c>
      <c r="P70" s="561">
        <v>8.3325139999999998</v>
      </c>
      <c r="Q70" s="561">
        <v>31.818739999999998</v>
      </c>
      <c r="R70" s="561">
        <v>2.214788</v>
      </c>
      <c r="S70" s="561">
        <v>6.0024250200000004</v>
      </c>
      <c r="T70" s="561">
        <v>-44.527397530000002</v>
      </c>
      <c r="U70" s="561">
        <v>-45.167294980000001</v>
      </c>
      <c r="V70" s="561">
        <v>-61.978577129999998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22</v>
      </c>
      <c r="G71" s="486">
        <v>25</v>
      </c>
      <c r="H71" s="521" t="s">
        <v>58</v>
      </c>
      <c r="I71" s="521">
        <v>3.4</v>
      </c>
      <c r="J71" s="562">
        <v>0.73</v>
      </c>
      <c r="K71" s="560" t="s">
        <v>239</v>
      </c>
      <c r="L71" s="560">
        <v>1730</v>
      </c>
      <c r="M71" s="561">
        <v>-15.62534297</v>
      </c>
      <c r="N71" s="561">
        <v>2.5</v>
      </c>
      <c r="O71" s="561">
        <v>18.122377270000001</v>
      </c>
      <c r="P71" s="561">
        <v>8.1213540000000002</v>
      </c>
      <c r="Q71" s="561">
        <v>29.646820000000002</v>
      </c>
      <c r="R71" s="561">
        <v>2.1934680000000002</v>
      </c>
      <c r="S71" s="561">
        <v>4.9950198700000001</v>
      </c>
      <c r="T71" s="561">
        <v>-45.008460139999997</v>
      </c>
      <c r="U71" s="561">
        <v>-45.717670169999998</v>
      </c>
      <c r="V71" s="561">
        <v>-60.93685713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22</v>
      </c>
      <c r="G72" s="486">
        <v>25</v>
      </c>
      <c r="H72" s="521" t="s">
        <v>58</v>
      </c>
      <c r="I72" s="521">
        <v>3.4</v>
      </c>
      <c r="J72" s="562">
        <v>0.73</v>
      </c>
      <c r="K72" s="560" t="s">
        <v>239</v>
      </c>
      <c r="L72" s="560">
        <v>1730</v>
      </c>
      <c r="M72" s="561">
        <v>-16.52866955</v>
      </c>
      <c r="N72" s="561">
        <v>1.5</v>
      </c>
      <c r="O72" s="561">
        <v>18.05151515</v>
      </c>
      <c r="P72" s="561">
        <v>7.9933719999999999</v>
      </c>
      <c r="Q72" s="561">
        <v>27.864419999999999</v>
      </c>
      <c r="R72" s="561">
        <v>2.1766350000000001</v>
      </c>
      <c r="S72" s="561">
        <v>4.1628443300000004</v>
      </c>
      <c r="T72" s="561">
        <v>-45.822783260000001</v>
      </c>
      <c r="U72" s="561">
        <v>-46.612505169999999</v>
      </c>
      <c r="V72" s="561">
        <v>-60.362372180000001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22</v>
      </c>
      <c r="G73" s="486">
        <v>25</v>
      </c>
      <c r="H73" s="521" t="s">
        <v>58</v>
      </c>
      <c r="I73" s="521">
        <v>3.4</v>
      </c>
      <c r="J73" s="562">
        <v>0.73</v>
      </c>
      <c r="K73" s="560" t="s">
        <v>239</v>
      </c>
      <c r="L73" s="560">
        <v>1730</v>
      </c>
      <c r="M73" s="561">
        <v>-17.484186789999999</v>
      </c>
      <c r="N73" s="561">
        <v>0.5</v>
      </c>
      <c r="O73" s="561">
        <v>17.963098689999999</v>
      </c>
      <c r="P73" s="561">
        <v>8.0653790000000001</v>
      </c>
      <c r="Q73" s="561">
        <v>26.287890000000001</v>
      </c>
      <c r="R73" s="561">
        <v>2.1614119999999999</v>
      </c>
      <c r="S73" s="561">
        <v>3.3883689399999999</v>
      </c>
      <c r="T73" s="561">
        <v>-46.596046090000002</v>
      </c>
      <c r="U73" s="561">
        <v>-47.49840811</v>
      </c>
      <c r="V73" s="561">
        <v>-59.157266149999998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22</v>
      </c>
      <c r="G74" s="486">
        <v>25</v>
      </c>
      <c r="H74" s="521" t="s">
        <v>58</v>
      </c>
      <c r="I74" s="521">
        <v>3.4</v>
      </c>
      <c r="J74" s="562">
        <v>0.73</v>
      </c>
      <c r="K74" s="560" t="s">
        <v>239</v>
      </c>
      <c r="L74" s="560">
        <v>1730</v>
      </c>
      <c r="M74" s="561">
        <v>-18.423539210000001</v>
      </c>
      <c r="N74" s="561">
        <v>-0.5</v>
      </c>
      <c r="O74" s="561">
        <v>17.940258010000001</v>
      </c>
      <c r="P74" s="561">
        <v>7.8290959999999998</v>
      </c>
      <c r="Q74" s="561">
        <v>25.01144</v>
      </c>
      <c r="R74" s="561">
        <v>2.1511619999999998</v>
      </c>
      <c r="S74" s="561">
        <v>2.8136191799999999</v>
      </c>
      <c r="T74" s="561">
        <v>-47.460099290000002</v>
      </c>
      <c r="U74" s="561">
        <v>-48.548307469999997</v>
      </c>
      <c r="V74" s="561">
        <v>-58.326387709999999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22</v>
      </c>
      <c r="G75" s="486">
        <v>25</v>
      </c>
      <c r="H75" s="521" t="s">
        <v>58</v>
      </c>
      <c r="I75" s="521">
        <v>3.4</v>
      </c>
      <c r="J75" s="562">
        <v>0.73</v>
      </c>
      <c r="K75" s="560" t="s">
        <v>239</v>
      </c>
      <c r="L75" s="560">
        <v>1730</v>
      </c>
      <c r="M75" s="561">
        <v>-19.311201570000001</v>
      </c>
      <c r="N75" s="561">
        <v>-1.5</v>
      </c>
      <c r="O75" s="561">
        <v>17.80482627</v>
      </c>
      <c r="P75" s="561">
        <v>7.8004420000000003</v>
      </c>
      <c r="Q75" s="561">
        <v>24.011839999999999</v>
      </c>
      <c r="R75" s="561">
        <v>2.141448</v>
      </c>
      <c r="S75" s="561">
        <v>2.2790162700000001</v>
      </c>
      <c r="T75" s="561">
        <v>-47.950669769999998</v>
      </c>
      <c r="U75" s="561">
        <v>-49.19310394</v>
      </c>
      <c r="V75" s="561">
        <v>-57.162590350000002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22</v>
      </c>
      <c r="G76" s="486">
        <v>25</v>
      </c>
      <c r="H76" s="521" t="s">
        <v>58</v>
      </c>
      <c r="I76" s="521">
        <v>3.4</v>
      </c>
      <c r="J76" s="562">
        <v>0.73</v>
      </c>
      <c r="K76" s="560" t="s">
        <v>239</v>
      </c>
      <c r="L76" s="560">
        <v>1730</v>
      </c>
      <c r="M76" s="561">
        <v>-20.26387849</v>
      </c>
      <c r="N76" s="561">
        <v>-2.5</v>
      </c>
      <c r="O76" s="561">
        <v>17.804506289999999</v>
      </c>
      <c r="P76" s="561">
        <v>8.0021559999999994</v>
      </c>
      <c r="Q76" s="561">
        <v>23.135269999999998</v>
      </c>
      <c r="R76" s="561">
        <v>2.1341549999999998</v>
      </c>
      <c r="S76" s="561">
        <v>1.86156148</v>
      </c>
      <c r="T76" s="561">
        <v>-48.751222890000001</v>
      </c>
      <c r="U76" s="561">
        <v>-50.282426979999997</v>
      </c>
      <c r="V76" s="561">
        <v>-56.707583270000001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22</v>
      </c>
      <c r="G77" s="486">
        <v>25</v>
      </c>
      <c r="H77" s="521" t="s">
        <v>58</v>
      </c>
      <c r="I77" s="521">
        <v>3.4</v>
      </c>
      <c r="J77" s="562">
        <v>0.73</v>
      </c>
      <c r="K77" s="560" t="s">
        <v>239</v>
      </c>
      <c r="L77" s="560">
        <v>1730</v>
      </c>
      <c r="M77" s="561">
        <v>-21.1842693</v>
      </c>
      <c r="N77" s="561">
        <v>-3.5</v>
      </c>
      <c r="O77" s="561">
        <v>17.709521500000001</v>
      </c>
      <c r="P77" s="561">
        <v>7.7919650000000003</v>
      </c>
      <c r="Q77" s="561">
        <v>22.464970000000001</v>
      </c>
      <c r="R77" s="561">
        <v>2.1331479999999998</v>
      </c>
      <c r="S77" s="561">
        <v>1.50535485</v>
      </c>
      <c r="T77" s="561">
        <v>-49.079996289999997</v>
      </c>
      <c r="U77" s="561">
        <v>-50.991585839999999</v>
      </c>
      <c r="V77" s="561">
        <v>-55.579790340000002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22</v>
      </c>
      <c r="G82" s="486">
        <v>25</v>
      </c>
      <c r="H82" s="521" t="s">
        <v>60</v>
      </c>
      <c r="I82" s="521">
        <v>3.4</v>
      </c>
      <c r="J82" s="564">
        <v>3.4</v>
      </c>
      <c r="K82" s="564" t="s">
        <v>232</v>
      </c>
      <c r="L82" s="564">
        <v>1730</v>
      </c>
      <c r="M82" s="565">
        <v>-3.3863016400000001</v>
      </c>
      <c r="N82" s="565">
        <v>26.5</v>
      </c>
      <c r="O82" s="565">
        <v>29.886905330000001</v>
      </c>
      <c r="P82" s="565">
        <v>29.726690000000001</v>
      </c>
      <c r="Q82" s="565">
        <v>383.18270000000001</v>
      </c>
      <c r="R82" s="565">
        <v>8.3728400000000001</v>
      </c>
      <c r="S82" s="565">
        <v>31.157480360000001</v>
      </c>
      <c r="T82" s="565">
        <v>-39.922807089999999</v>
      </c>
      <c r="U82" s="565">
        <v>-42.599281269999999</v>
      </c>
      <c r="V82" s="565">
        <v>-45.063715270000003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22</v>
      </c>
      <c r="G83" s="486">
        <v>25</v>
      </c>
      <c r="H83" s="521" t="s">
        <v>60</v>
      </c>
      <c r="I83" s="521">
        <v>3.4</v>
      </c>
      <c r="J83" s="564">
        <v>3.4</v>
      </c>
      <c r="K83" s="564" t="s">
        <v>232</v>
      </c>
      <c r="L83" s="564">
        <v>1730</v>
      </c>
      <c r="M83" s="565">
        <v>-4.4123960699999998</v>
      </c>
      <c r="N83" s="565">
        <v>25.5</v>
      </c>
      <c r="O83" s="565">
        <v>29.90843362</v>
      </c>
      <c r="P83" s="565">
        <v>27.364909999999998</v>
      </c>
      <c r="Q83" s="565">
        <v>342.21069999999997</v>
      </c>
      <c r="R83" s="565">
        <v>7.9777370000000003</v>
      </c>
      <c r="S83" s="565">
        <v>27.58688969</v>
      </c>
      <c r="T83" s="565">
        <v>-42.688002269999998</v>
      </c>
      <c r="U83" s="565">
        <v>-45.406852069999999</v>
      </c>
      <c r="V83" s="565">
        <v>-47.732779399999998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22</v>
      </c>
      <c r="G84" s="486">
        <v>25</v>
      </c>
      <c r="H84" s="521" t="s">
        <v>60</v>
      </c>
      <c r="I84" s="521">
        <v>3.4</v>
      </c>
      <c r="J84" s="564">
        <v>3.4</v>
      </c>
      <c r="K84" s="564" t="s">
        <v>232</v>
      </c>
      <c r="L84" s="564">
        <v>1730</v>
      </c>
      <c r="M84" s="565">
        <v>-5.43302379</v>
      </c>
      <c r="N84" s="565">
        <v>24.5</v>
      </c>
      <c r="O84" s="565">
        <v>29.932520400000001</v>
      </c>
      <c r="P84" s="565">
        <v>25.78839</v>
      </c>
      <c r="Q84" s="565">
        <v>306.5829</v>
      </c>
      <c r="R84" s="565">
        <v>7.6309959999999997</v>
      </c>
      <c r="S84" s="565">
        <v>24.35272629</v>
      </c>
      <c r="T84" s="565">
        <v>-43.478614299999997</v>
      </c>
      <c r="U84" s="565">
        <v>-46.022165379999997</v>
      </c>
      <c r="V84" s="565">
        <v>-48.700295930000003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22</v>
      </c>
      <c r="G85" s="486">
        <v>25</v>
      </c>
      <c r="H85" s="521" t="s">
        <v>60</v>
      </c>
      <c r="I85" s="521">
        <v>3.4</v>
      </c>
      <c r="J85" s="564">
        <v>3.4</v>
      </c>
      <c r="K85" s="564" t="s">
        <v>232</v>
      </c>
      <c r="L85" s="564">
        <v>1730</v>
      </c>
      <c r="M85" s="565">
        <v>-6.4618615999999998</v>
      </c>
      <c r="N85" s="565">
        <v>23.5</v>
      </c>
      <c r="O85" s="565">
        <v>29.974535459999998</v>
      </c>
      <c r="P85" s="565">
        <v>24.352170000000001</v>
      </c>
      <c r="Q85" s="565">
        <v>275.16399999999999</v>
      </c>
      <c r="R85" s="565">
        <v>7.3115030000000001</v>
      </c>
      <c r="S85" s="565">
        <v>21.500911640000002</v>
      </c>
      <c r="T85" s="565">
        <v>-43.606657339999998</v>
      </c>
      <c r="U85" s="565">
        <v>-45.841668210000002</v>
      </c>
      <c r="V85" s="565">
        <v>-49.433400509999998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22</v>
      </c>
      <c r="G86" s="486">
        <v>25</v>
      </c>
      <c r="H86" s="521" t="s">
        <v>60</v>
      </c>
      <c r="I86" s="521">
        <v>3.4</v>
      </c>
      <c r="J86" s="564">
        <v>2.52</v>
      </c>
      <c r="K86" s="564" t="s">
        <v>233</v>
      </c>
      <c r="L86" s="564">
        <v>1730</v>
      </c>
      <c r="M86" s="565">
        <v>-6.3156782500000004</v>
      </c>
      <c r="N86" s="565">
        <v>22.5</v>
      </c>
      <c r="O86" s="565">
        <v>28.83385758</v>
      </c>
      <c r="P86" s="565">
        <v>21.303740000000001</v>
      </c>
      <c r="Q86" s="565">
        <v>241.66149999999999</v>
      </c>
      <c r="R86" s="565">
        <v>6.3856400000000004</v>
      </c>
      <c r="S86" s="565">
        <v>26.058530059999999</v>
      </c>
      <c r="T86" s="565">
        <v>-39.609442399999999</v>
      </c>
      <c r="U86" s="565">
        <v>-41.430301159999999</v>
      </c>
      <c r="V86" s="565">
        <v>-46.69337324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22</v>
      </c>
      <c r="G87" s="486">
        <v>25</v>
      </c>
      <c r="H87" s="521" t="s">
        <v>60</v>
      </c>
      <c r="I87" s="521">
        <v>3.4</v>
      </c>
      <c r="J87" s="564">
        <v>2.52</v>
      </c>
      <c r="K87" s="564" t="s">
        <v>233</v>
      </c>
      <c r="L87" s="564">
        <v>1730</v>
      </c>
      <c r="M87" s="565">
        <v>-7.3854836500000003</v>
      </c>
      <c r="N87" s="565">
        <v>21.5</v>
      </c>
      <c r="O87" s="565">
        <v>28.882515810000001</v>
      </c>
      <c r="P87" s="565">
        <v>19.984570000000001</v>
      </c>
      <c r="Q87" s="565">
        <v>215.67250000000001</v>
      </c>
      <c r="R87" s="565">
        <v>6.1414330000000001</v>
      </c>
      <c r="S87" s="565">
        <v>22.93253064</v>
      </c>
      <c r="T87" s="565">
        <v>-40.657491520000001</v>
      </c>
      <c r="U87" s="565">
        <v>-42.230799679999997</v>
      </c>
      <c r="V87" s="565">
        <v>-48.621731830000002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22</v>
      </c>
      <c r="G88" s="486">
        <v>25</v>
      </c>
      <c r="H88" s="521" t="s">
        <v>60</v>
      </c>
      <c r="I88" s="521">
        <v>3.4</v>
      </c>
      <c r="J88" s="564">
        <v>2.08</v>
      </c>
      <c r="K88" s="564" t="s">
        <v>234</v>
      </c>
      <c r="L88" s="564">
        <v>1730</v>
      </c>
      <c r="M88" s="565">
        <v>-7.0779718999999996</v>
      </c>
      <c r="N88" s="565">
        <v>20.5</v>
      </c>
      <c r="O88" s="565">
        <v>27.569906870000001</v>
      </c>
      <c r="P88" s="565">
        <v>17.908280000000001</v>
      </c>
      <c r="Q88" s="565">
        <v>190.00909999999999</v>
      </c>
      <c r="R88" s="565">
        <v>5.4687910000000004</v>
      </c>
      <c r="S88" s="565">
        <v>24.785437349999999</v>
      </c>
      <c r="T88" s="565">
        <v>-38.841188719999998</v>
      </c>
      <c r="U88" s="565">
        <v>-40.807508560000002</v>
      </c>
      <c r="V88" s="565">
        <v>-45.422054539999998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22</v>
      </c>
      <c r="G89" s="486">
        <v>25</v>
      </c>
      <c r="H89" s="521" t="s">
        <v>60</v>
      </c>
      <c r="I89" s="521">
        <v>3.4</v>
      </c>
      <c r="J89" s="564">
        <v>2.08</v>
      </c>
      <c r="K89" s="564" t="s">
        <v>234</v>
      </c>
      <c r="L89" s="564">
        <v>1730</v>
      </c>
      <c r="M89" s="565">
        <v>-8.1032171900000005</v>
      </c>
      <c r="N89" s="565">
        <v>19.5</v>
      </c>
      <c r="O89" s="565">
        <v>27.58886734</v>
      </c>
      <c r="P89" s="565">
        <v>17.101749999999999</v>
      </c>
      <c r="Q89" s="565">
        <v>169.7877</v>
      </c>
      <c r="R89" s="565">
        <v>5.279693</v>
      </c>
      <c r="S89" s="565">
        <v>21.804885219999999</v>
      </c>
      <c r="T89" s="565">
        <v>-39.479231120000001</v>
      </c>
      <c r="U89" s="565">
        <v>-41.22623832</v>
      </c>
      <c r="V89" s="565">
        <v>-46.78488583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22</v>
      </c>
      <c r="G90" s="486">
        <v>25</v>
      </c>
      <c r="H90" s="521" t="s">
        <v>60</v>
      </c>
      <c r="I90" s="521">
        <v>3.4</v>
      </c>
      <c r="J90" s="564">
        <v>1.74</v>
      </c>
      <c r="K90" s="564" t="s">
        <v>235</v>
      </c>
      <c r="L90" s="564">
        <v>1730</v>
      </c>
      <c r="M90" s="565">
        <v>-8.3781753899999991</v>
      </c>
      <c r="N90" s="565">
        <v>18.5</v>
      </c>
      <c r="O90" s="565">
        <v>26.878459299999999</v>
      </c>
      <c r="P90" s="565">
        <v>16.399039999999999</v>
      </c>
      <c r="Q90" s="565">
        <v>150.77340000000001</v>
      </c>
      <c r="R90" s="565">
        <v>4.9601949999999997</v>
      </c>
      <c r="S90" s="565">
        <v>22.958618770000001</v>
      </c>
      <c r="T90" s="565">
        <v>-38.211080150000001</v>
      </c>
      <c r="U90" s="565">
        <v>-40.100192270000001</v>
      </c>
      <c r="V90" s="565">
        <v>-45.007233200000002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22</v>
      </c>
      <c r="G91" s="486">
        <v>25</v>
      </c>
      <c r="H91" s="521" t="s">
        <v>60</v>
      </c>
      <c r="I91" s="521">
        <v>3.4</v>
      </c>
      <c r="J91" s="564">
        <v>1.74</v>
      </c>
      <c r="K91" s="564" t="s">
        <v>235</v>
      </c>
      <c r="L91" s="564">
        <v>1730</v>
      </c>
      <c r="M91" s="565">
        <v>-9.3899277800000007</v>
      </c>
      <c r="N91" s="565">
        <v>17.5</v>
      </c>
      <c r="O91" s="565">
        <v>26.893044119999999</v>
      </c>
      <c r="P91" s="565">
        <v>15.76179</v>
      </c>
      <c r="Q91" s="565">
        <v>134.97569999999999</v>
      </c>
      <c r="R91" s="565">
        <v>4.8143549999999999</v>
      </c>
      <c r="S91" s="565">
        <v>20.15395857</v>
      </c>
      <c r="T91" s="565">
        <v>-39.005503390000001</v>
      </c>
      <c r="U91" s="565">
        <v>-40.85783867</v>
      </c>
      <c r="V91" s="565">
        <v>-45.925264200000001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22</v>
      </c>
      <c r="G92" s="486">
        <v>25</v>
      </c>
      <c r="H92" s="521" t="s">
        <v>60</v>
      </c>
      <c r="I92" s="521">
        <v>3.4</v>
      </c>
      <c r="J92" s="564">
        <v>1.74</v>
      </c>
      <c r="K92" s="564" t="s">
        <v>235</v>
      </c>
      <c r="L92" s="564">
        <v>1730</v>
      </c>
      <c r="M92" s="565">
        <v>-10.38848102</v>
      </c>
      <c r="N92" s="565">
        <v>16.5</v>
      </c>
      <c r="O92" s="565">
        <v>26.888030539999999</v>
      </c>
      <c r="P92" s="565">
        <v>14.96387</v>
      </c>
      <c r="Q92" s="565">
        <v>120.91330000000001</v>
      </c>
      <c r="R92" s="565">
        <v>4.6827509999999997</v>
      </c>
      <c r="S92" s="565">
        <v>17.663047989999999</v>
      </c>
      <c r="T92" s="565">
        <v>-39.495254240000001</v>
      </c>
      <c r="U92" s="565">
        <v>-41.374569630000003</v>
      </c>
      <c r="V92" s="565">
        <v>-46.417984590000003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22</v>
      </c>
      <c r="G93" s="486">
        <v>25</v>
      </c>
      <c r="H93" s="521" t="s">
        <v>60</v>
      </c>
      <c r="I93" s="521">
        <v>3.4</v>
      </c>
      <c r="J93" s="564">
        <v>1.35</v>
      </c>
      <c r="K93" s="564" t="s">
        <v>236</v>
      </c>
      <c r="L93" s="564">
        <v>1730</v>
      </c>
      <c r="M93" s="565">
        <v>-9.1127876899999993</v>
      </c>
      <c r="N93" s="565">
        <v>15.5</v>
      </c>
      <c r="O93" s="565">
        <v>24.610463150000001</v>
      </c>
      <c r="P93" s="565">
        <v>13.27816</v>
      </c>
      <c r="Q93" s="565">
        <v>107.3502</v>
      </c>
      <c r="R93" s="565">
        <v>3.3382339999999999</v>
      </c>
      <c r="S93" s="565">
        <v>20.287047210000001</v>
      </c>
      <c r="T93" s="565">
        <v>-40.236384289999997</v>
      </c>
      <c r="U93" s="565">
        <v>-42.484277830000003</v>
      </c>
      <c r="V93" s="565">
        <v>-46.104006310000003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22</v>
      </c>
      <c r="G94" s="486">
        <v>25</v>
      </c>
      <c r="H94" s="521" t="s">
        <v>60</v>
      </c>
      <c r="I94" s="521">
        <v>3.4</v>
      </c>
      <c r="J94" s="564">
        <v>1.35</v>
      </c>
      <c r="K94" s="564" t="s">
        <v>236</v>
      </c>
      <c r="L94" s="564">
        <v>1730</v>
      </c>
      <c r="M94" s="565">
        <v>-10.093195079999999</v>
      </c>
      <c r="N94" s="565">
        <v>14.5</v>
      </c>
      <c r="O94" s="565">
        <v>24.589723889999998</v>
      </c>
      <c r="P94" s="565">
        <v>12.59986</v>
      </c>
      <c r="Q94" s="565">
        <v>96.467669999999998</v>
      </c>
      <c r="R94" s="565">
        <v>3.2354569999999998</v>
      </c>
      <c r="S94" s="565">
        <v>17.7345361</v>
      </c>
      <c r="T94" s="565">
        <v>-40.632944350000002</v>
      </c>
      <c r="U94" s="565">
        <v>-42.719156300000002</v>
      </c>
      <c r="V94" s="565">
        <v>-46.979814560000001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22</v>
      </c>
      <c r="G95" s="486">
        <v>25</v>
      </c>
      <c r="H95" s="521" t="s">
        <v>60</v>
      </c>
      <c r="I95" s="521">
        <v>3.4</v>
      </c>
      <c r="J95" s="564">
        <v>1.1499999999999999</v>
      </c>
      <c r="K95" s="564" t="s">
        <v>237</v>
      </c>
      <c r="L95" s="564">
        <v>1730</v>
      </c>
      <c r="M95" s="565">
        <v>-9.8345671800000005</v>
      </c>
      <c r="N95" s="565">
        <v>13.5</v>
      </c>
      <c r="O95" s="565">
        <v>23.329317620000001</v>
      </c>
      <c r="P95" s="565">
        <v>12.47086</v>
      </c>
      <c r="Q95" s="565">
        <v>84.929410000000004</v>
      </c>
      <c r="R95" s="565">
        <v>2.9928270000000001</v>
      </c>
      <c r="S95" s="565">
        <v>18.215097069999999</v>
      </c>
      <c r="T95" s="565">
        <v>-39.350655949999997</v>
      </c>
      <c r="U95" s="565">
        <v>-42.032153909999998</v>
      </c>
      <c r="V95" s="565">
        <v>-44.367915029999999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22</v>
      </c>
      <c r="G96" s="486">
        <v>25</v>
      </c>
      <c r="H96" s="521" t="s">
        <v>60</v>
      </c>
      <c r="I96" s="521">
        <v>3.4</v>
      </c>
      <c r="J96" s="564">
        <v>1.1499999999999999</v>
      </c>
      <c r="K96" s="564" t="s">
        <v>237</v>
      </c>
      <c r="L96" s="564">
        <v>1730</v>
      </c>
      <c r="M96" s="565">
        <v>-10.76560037</v>
      </c>
      <c r="N96" s="565">
        <v>12.5</v>
      </c>
      <c r="O96" s="565">
        <v>23.27973162</v>
      </c>
      <c r="P96" s="565">
        <v>11.88865</v>
      </c>
      <c r="Q96" s="565">
        <v>76.46096</v>
      </c>
      <c r="R96" s="565">
        <v>2.9128690000000002</v>
      </c>
      <c r="S96" s="565">
        <v>15.92465318</v>
      </c>
      <c r="T96" s="565">
        <v>-39.044633670000003</v>
      </c>
      <c r="U96" s="565">
        <v>-41.37717232</v>
      </c>
      <c r="V96" s="565">
        <v>-44.805707689999998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22</v>
      </c>
      <c r="G97" s="486">
        <v>25</v>
      </c>
      <c r="H97" s="521" t="s">
        <v>60</v>
      </c>
      <c r="I97" s="521">
        <v>3.4</v>
      </c>
      <c r="J97" s="564">
        <v>1.1499999999999999</v>
      </c>
      <c r="K97" s="564" t="s">
        <v>237</v>
      </c>
      <c r="L97" s="564">
        <v>1730</v>
      </c>
      <c r="M97" s="565">
        <v>-11.713059769999999</v>
      </c>
      <c r="N97" s="565">
        <v>11.5</v>
      </c>
      <c r="O97" s="565">
        <v>23.208049970000001</v>
      </c>
      <c r="P97" s="565">
        <v>11.78947</v>
      </c>
      <c r="Q97" s="565">
        <v>68.78407</v>
      </c>
      <c r="R97" s="565">
        <v>2.8405</v>
      </c>
      <c r="S97" s="565">
        <v>13.723670589999999</v>
      </c>
      <c r="T97" s="565">
        <v>-38.763156090000003</v>
      </c>
      <c r="U97" s="565">
        <v>-40.855532179999997</v>
      </c>
      <c r="V97" s="565">
        <v>-45.149522959999999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22</v>
      </c>
      <c r="G98" s="486">
        <v>25</v>
      </c>
      <c r="H98" s="521" t="s">
        <v>60</v>
      </c>
      <c r="I98" s="521">
        <v>3.4</v>
      </c>
      <c r="J98" s="564">
        <v>1.1499999999999999</v>
      </c>
      <c r="K98" s="564" t="s">
        <v>237</v>
      </c>
      <c r="L98" s="564">
        <v>1730</v>
      </c>
      <c r="M98" s="565">
        <v>-12.61417402</v>
      </c>
      <c r="N98" s="565">
        <v>10.5</v>
      </c>
      <c r="O98" s="565">
        <v>23.134415220000001</v>
      </c>
      <c r="P98" s="565">
        <v>11.2094</v>
      </c>
      <c r="Q98" s="565">
        <v>62.34281</v>
      </c>
      <c r="R98" s="565">
        <v>2.7807200000000001</v>
      </c>
      <c r="S98" s="565">
        <v>11.92884568</v>
      </c>
      <c r="T98" s="565">
        <v>-38.662642380000001</v>
      </c>
      <c r="U98" s="565">
        <v>-40.598517739999998</v>
      </c>
      <c r="V98" s="565">
        <v>-45.498312720000001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22</v>
      </c>
      <c r="G99" s="486">
        <v>25</v>
      </c>
      <c r="H99" s="521" t="s">
        <v>60</v>
      </c>
      <c r="I99" s="521">
        <v>3.4</v>
      </c>
      <c r="J99" s="564">
        <v>1.1499999999999999</v>
      </c>
      <c r="K99" s="564" t="s">
        <v>237</v>
      </c>
      <c r="L99" s="564">
        <v>1730</v>
      </c>
      <c r="M99" s="565">
        <v>-13.54277504</v>
      </c>
      <c r="N99" s="565">
        <v>9.5</v>
      </c>
      <c r="O99" s="565">
        <v>23.041428939999999</v>
      </c>
      <c r="P99" s="565">
        <v>11.02834</v>
      </c>
      <c r="Q99" s="565">
        <v>56.494889999999998</v>
      </c>
      <c r="R99" s="565">
        <v>2.725752</v>
      </c>
      <c r="S99" s="565">
        <v>10.19971368</v>
      </c>
      <c r="T99" s="565">
        <v>-38.67762226</v>
      </c>
      <c r="U99" s="565">
        <v>-40.454527249999998</v>
      </c>
      <c r="V99" s="565">
        <v>-45.989180310000002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22</v>
      </c>
      <c r="G100" s="486">
        <v>25</v>
      </c>
      <c r="H100" s="521" t="s">
        <v>60</v>
      </c>
      <c r="I100" s="521">
        <v>3.4</v>
      </c>
      <c r="J100" s="564">
        <v>0.82</v>
      </c>
      <c r="K100" s="564" t="s">
        <v>238</v>
      </c>
      <c r="L100" s="564">
        <v>1730</v>
      </c>
      <c r="M100" s="565">
        <v>-11.896109360000001</v>
      </c>
      <c r="N100" s="565">
        <v>8.5</v>
      </c>
      <c r="O100" s="565">
        <v>20.397313860000001</v>
      </c>
      <c r="P100" s="565">
        <v>11.243130000000001</v>
      </c>
      <c r="Q100" s="565">
        <v>49.0685</v>
      </c>
      <c r="R100" s="565">
        <v>2.541973</v>
      </c>
      <c r="S100" s="565">
        <v>12.07747035</v>
      </c>
      <c r="T100" s="565">
        <v>-38.512692809999997</v>
      </c>
      <c r="U100" s="565">
        <v>-41.045533249999998</v>
      </c>
      <c r="V100" s="565">
        <v>-43.820688320000002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22</v>
      </c>
      <c r="G101" s="486">
        <v>25</v>
      </c>
      <c r="H101" s="521" t="s">
        <v>60</v>
      </c>
      <c r="I101" s="521">
        <v>3.4</v>
      </c>
      <c r="J101" s="564">
        <v>0.82</v>
      </c>
      <c r="K101" s="564" t="s">
        <v>238</v>
      </c>
      <c r="L101" s="564">
        <v>1730</v>
      </c>
      <c r="M101" s="565">
        <v>-12.80616777</v>
      </c>
      <c r="N101" s="565">
        <v>7.5</v>
      </c>
      <c r="O101" s="565">
        <v>20.311438169999999</v>
      </c>
      <c r="P101" s="565">
        <v>11.08966</v>
      </c>
      <c r="Q101" s="565">
        <v>44.556930000000001</v>
      </c>
      <c r="R101" s="565">
        <v>2.4974729999999998</v>
      </c>
      <c r="S101" s="565">
        <v>10.306114770000001</v>
      </c>
      <c r="T101" s="565">
        <v>-37.974693809999998</v>
      </c>
      <c r="U101" s="565">
        <v>-40.037983169999997</v>
      </c>
      <c r="V101" s="565">
        <v>-44.342047780000001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22</v>
      </c>
      <c r="G102" s="486">
        <v>25</v>
      </c>
      <c r="H102" s="521" t="s">
        <v>60</v>
      </c>
      <c r="I102" s="521">
        <v>3.4</v>
      </c>
      <c r="J102" s="564">
        <v>0.73</v>
      </c>
      <c r="K102" s="564" t="s">
        <v>239</v>
      </c>
      <c r="L102" s="564">
        <v>1730</v>
      </c>
      <c r="M102" s="565">
        <v>-11.949871890000001</v>
      </c>
      <c r="N102" s="565">
        <v>6.5</v>
      </c>
      <c r="O102" s="565">
        <v>18.452777489999999</v>
      </c>
      <c r="P102" s="565">
        <v>9.2955229999999993</v>
      </c>
      <c r="Q102" s="565">
        <v>40.646030000000003</v>
      </c>
      <c r="R102" s="565">
        <v>2.3044829999999998</v>
      </c>
      <c r="S102" s="565">
        <v>9.9474846299999999</v>
      </c>
      <c r="T102" s="565">
        <v>-39.58187925</v>
      </c>
      <c r="U102" s="565">
        <v>-41.645782500000003</v>
      </c>
      <c r="V102" s="565">
        <v>-45.878963740000003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22</v>
      </c>
      <c r="G103" s="486">
        <v>25</v>
      </c>
      <c r="H103" s="521" t="s">
        <v>60</v>
      </c>
      <c r="I103" s="521">
        <v>3.4</v>
      </c>
      <c r="J103" s="564">
        <v>0.73</v>
      </c>
      <c r="K103" s="564" t="s">
        <v>239</v>
      </c>
      <c r="L103" s="564">
        <v>1730</v>
      </c>
      <c r="M103" s="565">
        <v>-12.87813849</v>
      </c>
      <c r="N103" s="565">
        <v>5.5</v>
      </c>
      <c r="O103" s="565">
        <v>18.36768949</v>
      </c>
      <c r="P103" s="565">
        <v>8.85534</v>
      </c>
      <c r="Q103" s="565">
        <v>37.191119999999998</v>
      </c>
      <c r="R103" s="565">
        <v>2.2689859999999999</v>
      </c>
      <c r="S103" s="565">
        <v>8.4398542800000005</v>
      </c>
      <c r="T103" s="565">
        <v>-39.35433699</v>
      </c>
      <c r="U103" s="565">
        <v>-41.124393769999998</v>
      </c>
      <c r="V103" s="565">
        <v>-46.601594059999996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22</v>
      </c>
      <c r="G104" s="486">
        <v>25</v>
      </c>
      <c r="H104" s="521" t="s">
        <v>60</v>
      </c>
      <c r="I104" s="521">
        <v>3.4</v>
      </c>
      <c r="J104" s="564">
        <v>0.73</v>
      </c>
      <c r="K104" s="564" t="s">
        <v>239</v>
      </c>
      <c r="L104" s="564">
        <v>1730</v>
      </c>
      <c r="M104" s="565">
        <v>-13.789586229999999</v>
      </c>
      <c r="N104" s="565">
        <v>4.5</v>
      </c>
      <c r="O104" s="565">
        <v>18.283810330000001</v>
      </c>
      <c r="P104" s="565">
        <v>8.505706</v>
      </c>
      <c r="Q104" s="565">
        <v>34.270650000000003</v>
      </c>
      <c r="R104" s="565">
        <v>2.2405029999999999</v>
      </c>
      <c r="S104" s="565">
        <v>7.1383430299999997</v>
      </c>
      <c r="T104" s="565">
        <v>-39.397343939999999</v>
      </c>
      <c r="U104" s="565">
        <v>-40.996330329999999</v>
      </c>
      <c r="V104" s="565">
        <v>-47.26285902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22</v>
      </c>
      <c r="G105" s="486">
        <v>25</v>
      </c>
      <c r="H105" s="521" t="s">
        <v>60</v>
      </c>
      <c r="I105" s="521">
        <v>3.4</v>
      </c>
      <c r="J105" s="564">
        <v>0.73</v>
      </c>
      <c r="K105" s="564" t="s">
        <v>239</v>
      </c>
      <c r="L105" s="564">
        <v>1730</v>
      </c>
      <c r="M105" s="565">
        <v>-14.690680990000001</v>
      </c>
      <c r="N105" s="565">
        <v>3.5</v>
      </c>
      <c r="O105" s="565">
        <v>18.193705690000002</v>
      </c>
      <c r="P105" s="565">
        <v>8.3180320000000005</v>
      </c>
      <c r="Q105" s="565">
        <v>31.791879999999999</v>
      </c>
      <c r="R105" s="565">
        <v>2.2164220000000001</v>
      </c>
      <c r="S105" s="565">
        <v>5.9928276800000004</v>
      </c>
      <c r="T105" s="565">
        <v>-39.743781540000001</v>
      </c>
      <c r="U105" s="565">
        <v>-41.244509020000002</v>
      </c>
      <c r="V105" s="565">
        <v>-48.101294009999997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22</v>
      </c>
      <c r="G106" s="486">
        <v>25</v>
      </c>
      <c r="H106" s="521" t="s">
        <v>60</v>
      </c>
      <c r="I106" s="521">
        <v>3.4</v>
      </c>
      <c r="J106" s="564">
        <v>0.73</v>
      </c>
      <c r="K106" s="564" t="s">
        <v>239</v>
      </c>
      <c r="L106" s="564">
        <v>1730</v>
      </c>
      <c r="M106" s="565">
        <v>-15.60264901</v>
      </c>
      <c r="N106" s="565">
        <v>2.5</v>
      </c>
      <c r="O106" s="565">
        <v>18.103974310000002</v>
      </c>
      <c r="P106" s="565">
        <v>8.248723</v>
      </c>
      <c r="Q106" s="565">
        <v>29.657699999999998</v>
      </c>
      <c r="R106" s="565">
        <v>2.1951260000000001</v>
      </c>
      <c r="S106" s="565">
        <v>4.9844622799999998</v>
      </c>
      <c r="T106" s="565">
        <v>-40.280513999999997</v>
      </c>
      <c r="U106" s="565">
        <v>-41.724657219999997</v>
      </c>
      <c r="V106" s="565">
        <v>-48.814161009999999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22</v>
      </c>
      <c r="G107" s="486">
        <v>25</v>
      </c>
      <c r="H107" s="521" t="s">
        <v>60</v>
      </c>
      <c r="I107" s="521">
        <v>3.4</v>
      </c>
      <c r="J107" s="564">
        <v>0.73</v>
      </c>
      <c r="K107" s="564" t="s">
        <v>239</v>
      </c>
      <c r="L107" s="564">
        <v>1730</v>
      </c>
      <c r="M107" s="565">
        <v>-16.50541308</v>
      </c>
      <c r="N107" s="565">
        <v>1.5</v>
      </c>
      <c r="O107" s="565">
        <v>18.03161768</v>
      </c>
      <c r="P107" s="565">
        <v>8.2774730000000005</v>
      </c>
      <c r="Q107" s="565">
        <v>27.86543</v>
      </c>
      <c r="R107" s="565">
        <v>2.1779000000000002</v>
      </c>
      <c r="S107" s="565">
        <v>4.1395708100000004</v>
      </c>
      <c r="T107" s="565">
        <v>-40.97140744</v>
      </c>
      <c r="U107" s="565">
        <v>-42.374326490000001</v>
      </c>
      <c r="V107" s="565">
        <v>-49.684706290000001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22</v>
      </c>
      <c r="G108" s="486">
        <v>25</v>
      </c>
      <c r="H108" s="521" t="s">
        <v>60</v>
      </c>
      <c r="I108" s="521">
        <v>3.4</v>
      </c>
      <c r="J108" s="564">
        <v>0.73</v>
      </c>
      <c r="K108" s="564" t="s">
        <v>239</v>
      </c>
      <c r="L108" s="564">
        <v>1730</v>
      </c>
      <c r="M108" s="565">
        <v>-17.444386999999999</v>
      </c>
      <c r="N108" s="565">
        <v>0.5</v>
      </c>
      <c r="O108" s="565">
        <v>17.945822799999998</v>
      </c>
      <c r="P108" s="565">
        <v>8.1782800000000009</v>
      </c>
      <c r="Q108" s="565">
        <v>26.326280000000001</v>
      </c>
      <c r="R108" s="565">
        <v>2.16378</v>
      </c>
      <c r="S108" s="565">
        <v>3.3933671900000002</v>
      </c>
      <c r="T108" s="565">
        <v>-41.813352299999998</v>
      </c>
      <c r="U108" s="565">
        <v>-43.224222140000002</v>
      </c>
      <c r="V108" s="565">
        <v>-50.435047089999998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22</v>
      </c>
      <c r="G109" s="486">
        <v>25</v>
      </c>
      <c r="H109" s="521" t="s">
        <v>60</v>
      </c>
      <c r="I109" s="521">
        <v>3.4</v>
      </c>
      <c r="J109" s="564">
        <v>0.73</v>
      </c>
      <c r="K109" s="564" t="s">
        <v>239</v>
      </c>
      <c r="L109" s="564">
        <v>1730</v>
      </c>
      <c r="M109" s="565">
        <v>-18.386681800000002</v>
      </c>
      <c r="N109" s="565">
        <v>-0.5</v>
      </c>
      <c r="O109" s="565">
        <v>17.877820799999999</v>
      </c>
      <c r="P109" s="565">
        <v>8.0620410000000007</v>
      </c>
      <c r="Q109" s="565">
        <v>25.04562</v>
      </c>
      <c r="R109" s="565">
        <v>2.1512699999999998</v>
      </c>
      <c r="S109" s="565">
        <v>2.7790809300000001</v>
      </c>
      <c r="T109" s="565">
        <v>-42.661523340000002</v>
      </c>
      <c r="U109" s="565">
        <v>-44.074264569999997</v>
      </c>
      <c r="V109" s="565">
        <v>-51.266683450000002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22</v>
      </c>
      <c r="G110" s="486">
        <v>25</v>
      </c>
      <c r="H110" s="521" t="s">
        <v>60</v>
      </c>
      <c r="I110" s="521">
        <v>3.4</v>
      </c>
      <c r="J110" s="564">
        <v>0.73</v>
      </c>
      <c r="K110" s="564" t="s">
        <v>239</v>
      </c>
      <c r="L110" s="564">
        <v>1730</v>
      </c>
      <c r="M110" s="565">
        <v>-19.327362780000001</v>
      </c>
      <c r="N110" s="565">
        <v>-1.5</v>
      </c>
      <c r="O110" s="565">
        <v>17.822342880000001</v>
      </c>
      <c r="P110" s="565">
        <v>7.9270740000000002</v>
      </c>
      <c r="Q110" s="565">
        <v>23.98901</v>
      </c>
      <c r="R110" s="565">
        <v>2.144075</v>
      </c>
      <c r="S110" s="565">
        <v>2.2735687800000002</v>
      </c>
      <c r="T110" s="565">
        <v>-43.771858170000002</v>
      </c>
      <c r="U110" s="565">
        <v>-45.281175099999999</v>
      </c>
      <c r="V110" s="565">
        <v>-52.159676779999998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22</v>
      </c>
      <c r="G111" s="486">
        <v>25</v>
      </c>
      <c r="H111" s="521" t="s">
        <v>60</v>
      </c>
      <c r="I111" s="521">
        <v>3.4</v>
      </c>
      <c r="J111" s="564">
        <v>0.73</v>
      </c>
      <c r="K111" s="564" t="s">
        <v>239</v>
      </c>
      <c r="L111" s="564">
        <v>1730</v>
      </c>
      <c r="M111" s="565">
        <v>-20.220468619999998</v>
      </c>
      <c r="N111" s="565">
        <v>-2.5</v>
      </c>
      <c r="O111" s="565">
        <v>17.716769620000001</v>
      </c>
      <c r="P111" s="565">
        <v>7.9494850000000001</v>
      </c>
      <c r="Q111" s="565">
        <v>23.172409999999999</v>
      </c>
      <c r="R111" s="565">
        <v>2.1382910000000002</v>
      </c>
      <c r="S111" s="565">
        <v>1.8418565600000001</v>
      </c>
      <c r="T111" s="565">
        <v>-44.767691300000003</v>
      </c>
      <c r="U111" s="565">
        <v>-46.359056760000001</v>
      </c>
      <c r="V111" s="565">
        <v>-52.753724800000001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22</v>
      </c>
      <c r="G112" s="486">
        <v>25</v>
      </c>
      <c r="H112" s="521" t="s">
        <v>60</v>
      </c>
      <c r="I112" s="521">
        <v>3.4</v>
      </c>
      <c r="J112" s="564">
        <v>0.73</v>
      </c>
      <c r="K112" s="564" t="s">
        <v>239</v>
      </c>
      <c r="L112" s="564">
        <v>1730</v>
      </c>
      <c r="M112" s="565">
        <v>-21.121241919999999</v>
      </c>
      <c r="N112" s="565">
        <v>-3.5</v>
      </c>
      <c r="O112" s="565">
        <v>17.562622220000002</v>
      </c>
      <c r="P112" s="565">
        <v>7.9172760000000002</v>
      </c>
      <c r="Q112" s="565">
        <v>22.536670000000001</v>
      </c>
      <c r="R112" s="565">
        <v>2.1402169999999998</v>
      </c>
      <c r="S112" s="565">
        <v>1.46729216</v>
      </c>
      <c r="T112" s="565">
        <v>-45.759562899999999</v>
      </c>
      <c r="U112" s="565">
        <v>-47.53371301</v>
      </c>
      <c r="V112" s="565">
        <v>-53.031773440000002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22</v>
      </c>
      <c r="G117" s="486">
        <v>25</v>
      </c>
      <c r="H117" s="521" t="s">
        <v>62</v>
      </c>
      <c r="I117" s="521">
        <v>3.4</v>
      </c>
      <c r="J117" s="566">
        <v>3.4</v>
      </c>
      <c r="K117" s="566" t="s">
        <v>232</v>
      </c>
      <c r="L117" s="566">
        <v>1730</v>
      </c>
      <c r="M117" s="567">
        <v>-4.4372239699999998</v>
      </c>
      <c r="N117" s="567">
        <v>25.5</v>
      </c>
      <c r="O117" s="567">
        <v>29.9372927</v>
      </c>
      <c r="P117" s="567">
        <v>27.617439999999998</v>
      </c>
      <c r="Q117" s="567">
        <v>335.83359999999999</v>
      </c>
      <c r="R117" s="567">
        <v>7.9110969999999998</v>
      </c>
      <c r="S117" s="567">
        <v>28.073043550000001</v>
      </c>
      <c r="T117" s="567">
        <v>-39.158891179999998</v>
      </c>
      <c r="U117" s="567">
        <v>-44.180612949999997</v>
      </c>
      <c r="V117" s="567">
        <v>-44.735074689999998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22</v>
      </c>
      <c r="G118" s="486">
        <v>25</v>
      </c>
      <c r="H118" s="521" t="s">
        <v>62</v>
      </c>
      <c r="I118" s="521">
        <v>3.4</v>
      </c>
      <c r="J118" s="566">
        <v>3.4</v>
      </c>
      <c r="K118" s="566" t="s">
        <v>232</v>
      </c>
      <c r="L118" s="566">
        <v>1730</v>
      </c>
      <c r="M118" s="567">
        <v>-5.4677521999999996</v>
      </c>
      <c r="N118" s="567">
        <v>24.5</v>
      </c>
      <c r="O118" s="567">
        <v>29.980040590000002</v>
      </c>
      <c r="P118" s="567">
        <v>25.617889999999999</v>
      </c>
      <c r="Q118" s="567">
        <v>300.83909999999997</v>
      </c>
      <c r="R118" s="567">
        <v>7.571618</v>
      </c>
      <c r="S118" s="567">
        <v>24.86163831</v>
      </c>
      <c r="T118" s="567">
        <v>-40.181585200000001</v>
      </c>
      <c r="U118" s="567">
        <v>-45.120487220000001</v>
      </c>
      <c r="V118" s="567">
        <v>-45.399059370000003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22</v>
      </c>
      <c r="G119" s="486">
        <v>25</v>
      </c>
      <c r="H119" s="521" t="s">
        <v>62</v>
      </c>
      <c r="I119" s="521">
        <v>3.4</v>
      </c>
      <c r="J119" s="566">
        <v>3.4</v>
      </c>
      <c r="K119" s="566" t="s">
        <v>232</v>
      </c>
      <c r="L119" s="566">
        <v>1730</v>
      </c>
      <c r="M119" s="567">
        <v>-6.48812327</v>
      </c>
      <c r="N119" s="567">
        <v>23.5</v>
      </c>
      <c r="O119" s="567">
        <v>29.99630857</v>
      </c>
      <c r="P119" s="567">
        <v>24.27328</v>
      </c>
      <c r="Q119" s="567">
        <v>270.18290000000002</v>
      </c>
      <c r="R119" s="567">
        <v>7.2584660000000003</v>
      </c>
      <c r="S119" s="567">
        <v>21.8428015</v>
      </c>
      <c r="T119" s="567">
        <v>-40.806063199999997</v>
      </c>
      <c r="U119" s="567">
        <v>-45.378142060000002</v>
      </c>
      <c r="V119" s="567">
        <v>-46.013611009999998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22</v>
      </c>
      <c r="G120" s="486">
        <v>25</v>
      </c>
      <c r="H120" s="521" t="s">
        <v>62</v>
      </c>
      <c r="I120" s="521">
        <v>3.4</v>
      </c>
      <c r="J120" s="566">
        <v>2.52</v>
      </c>
      <c r="K120" s="566" t="s">
        <v>233</v>
      </c>
      <c r="L120" s="566">
        <v>1730</v>
      </c>
      <c r="M120" s="567">
        <v>-6.35214284</v>
      </c>
      <c r="N120" s="567">
        <v>22.5</v>
      </c>
      <c r="O120" s="567">
        <v>28.835015739999999</v>
      </c>
      <c r="P120" s="567">
        <v>21.32526</v>
      </c>
      <c r="Q120" s="567">
        <v>236.0361</v>
      </c>
      <c r="R120" s="567">
        <v>6.3338000000000001</v>
      </c>
      <c r="S120" s="567">
        <v>26.399077609999999</v>
      </c>
      <c r="T120" s="567">
        <v>-37.602729490000002</v>
      </c>
      <c r="U120" s="567">
        <v>-41.738065460000001</v>
      </c>
      <c r="V120" s="567">
        <v>-43.298160629999998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22</v>
      </c>
      <c r="G121" s="486">
        <v>25</v>
      </c>
      <c r="H121" s="521" t="s">
        <v>62</v>
      </c>
      <c r="I121" s="521">
        <v>3.4</v>
      </c>
      <c r="J121" s="566">
        <v>2.52</v>
      </c>
      <c r="K121" s="566" t="s">
        <v>233</v>
      </c>
      <c r="L121" s="566">
        <v>1730</v>
      </c>
      <c r="M121" s="567">
        <v>-7.4125442699999997</v>
      </c>
      <c r="N121" s="567">
        <v>21.5</v>
      </c>
      <c r="O121" s="567">
        <v>28.885811969999999</v>
      </c>
      <c r="P121" s="567">
        <v>20.147079999999999</v>
      </c>
      <c r="Q121" s="567">
        <v>211.12110000000001</v>
      </c>
      <c r="R121" s="567">
        <v>6.0956400000000004</v>
      </c>
      <c r="S121" s="567">
        <v>23.231257429999999</v>
      </c>
      <c r="T121" s="567">
        <v>-38.40796915</v>
      </c>
      <c r="U121" s="567">
        <v>-42.500711979999998</v>
      </c>
      <c r="V121" s="567">
        <v>-43.88784321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22</v>
      </c>
      <c r="G122" s="486">
        <v>25</v>
      </c>
      <c r="H122" s="521" t="s">
        <v>62</v>
      </c>
      <c r="I122" s="521">
        <v>3.4</v>
      </c>
      <c r="J122" s="566">
        <v>2.08</v>
      </c>
      <c r="K122" s="566" t="s">
        <v>234</v>
      </c>
      <c r="L122" s="566">
        <v>1730</v>
      </c>
      <c r="M122" s="567">
        <v>-7.0740532500000004</v>
      </c>
      <c r="N122" s="567">
        <v>20.5</v>
      </c>
      <c r="O122" s="567">
        <v>27.574999940000001</v>
      </c>
      <c r="P122" s="567">
        <v>17.836290000000002</v>
      </c>
      <c r="Q122" s="567">
        <v>186.27080000000001</v>
      </c>
      <c r="R122" s="567">
        <v>5.4334949999999997</v>
      </c>
      <c r="S122" s="567">
        <v>25.288024360000001</v>
      </c>
      <c r="T122" s="567">
        <v>-36.557638539999999</v>
      </c>
      <c r="U122" s="567">
        <v>-40.99952107</v>
      </c>
      <c r="V122" s="567">
        <v>-42.247017239999998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22</v>
      </c>
      <c r="G123" s="486">
        <v>25</v>
      </c>
      <c r="H123" s="521" t="s">
        <v>62</v>
      </c>
      <c r="I123" s="521">
        <v>3.4</v>
      </c>
      <c r="J123" s="566">
        <v>2.08</v>
      </c>
      <c r="K123" s="566" t="s">
        <v>234</v>
      </c>
      <c r="L123" s="566">
        <v>1730</v>
      </c>
      <c r="M123" s="567">
        <v>-8.0992763199999995</v>
      </c>
      <c r="N123" s="567">
        <v>19.5</v>
      </c>
      <c r="O123" s="567">
        <v>27.604825200000001</v>
      </c>
      <c r="P123" s="567">
        <v>16.92342</v>
      </c>
      <c r="Q123" s="567">
        <v>166.73240000000001</v>
      </c>
      <c r="R123" s="567">
        <v>5.2497920000000002</v>
      </c>
      <c r="S123" s="567">
        <v>22.27919846</v>
      </c>
      <c r="T123" s="567">
        <v>-37.027217100000001</v>
      </c>
      <c r="U123" s="567">
        <v>-41.34931907</v>
      </c>
      <c r="V123" s="567">
        <v>-42.534861599999999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22</v>
      </c>
      <c r="G124" s="486">
        <v>25</v>
      </c>
      <c r="H124" s="521" t="s">
        <v>62</v>
      </c>
      <c r="I124" s="521">
        <v>3.4</v>
      </c>
      <c r="J124" s="566">
        <v>1.74</v>
      </c>
      <c r="K124" s="566" t="s">
        <v>235</v>
      </c>
      <c r="L124" s="566">
        <v>1730</v>
      </c>
      <c r="M124" s="567">
        <v>-8.3658616499999994</v>
      </c>
      <c r="N124" s="567">
        <v>18.5</v>
      </c>
      <c r="O124" s="567">
        <v>26.861407159999999</v>
      </c>
      <c r="P124" s="567">
        <v>16.472840000000001</v>
      </c>
      <c r="Q124" s="567">
        <v>147.8647</v>
      </c>
      <c r="R124" s="567">
        <v>4.9334009999999999</v>
      </c>
      <c r="S124" s="567">
        <v>23.313990570000001</v>
      </c>
      <c r="T124" s="567">
        <v>-36.406617070000003</v>
      </c>
      <c r="U124" s="567">
        <v>-40.556598860000001</v>
      </c>
      <c r="V124" s="567">
        <v>-42.204165699999997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22</v>
      </c>
      <c r="G125" s="486">
        <v>25</v>
      </c>
      <c r="H125" s="521" t="s">
        <v>62</v>
      </c>
      <c r="I125" s="521">
        <v>3.4</v>
      </c>
      <c r="J125" s="566">
        <v>1.74</v>
      </c>
      <c r="K125" s="566" t="s">
        <v>235</v>
      </c>
      <c r="L125" s="566">
        <v>1730</v>
      </c>
      <c r="M125" s="567">
        <v>-9.4102543099999991</v>
      </c>
      <c r="N125" s="567">
        <v>17.5</v>
      </c>
      <c r="O125" s="567">
        <v>26.905682850000002</v>
      </c>
      <c r="P125" s="567">
        <v>15.540010000000001</v>
      </c>
      <c r="Q125" s="567">
        <v>132.11109999999999</v>
      </c>
      <c r="R125" s="567">
        <v>4.7872110000000001</v>
      </c>
      <c r="S125" s="567">
        <v>20.520714210000001</v>
      </c>
      <c r="T125" s="567">
        <v>-36.974059199999999</v>
      </c>
      <c r="U125" s="567">
        <v>-41.152163100000003</v>
      </c>
      <c r="V125" s="567">
        <v>-42.629624499999998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22</v>
      </c>
      <c r="G126" s="486">
        <v>25</v>
      </c>
      <c r="H126" s="521" t="s">
        <v>62</v>
      </c>
      <c r="I126" s="521">
        <v>3.4</v>
      </c>
      <c r="J126" s="566">
        <v>1.74</v>
      </c>
      <c r="K126" s="566" t="s">
        <v>235</v>
      </c>
      <c r="L126" s="566">
        <v>1730</v>
      </c>
      <c r="M126" s="567">
        <v>-10.39411986</v>
      </c>
      <c r="N126" s="567">
        <v>16.5</v>
      </c>
      <c r="O126" s="567">
        <v>26.891883480000001</v>
      </c>
      <c r="P126" s="567">
        <v>15.061400000000001</v>
      </c>
      <c r="Q126" s="567">
        <v>118.782</v>
      </c>
      <c r="R126" s="567">
        <v>4.66188</v>
      </c>
      <c r="S126" s="567">
        <v>17.912042069999998</v>
      </c>
      <c r="T126" s="567">
        <v>-37.463839290000003</v>
      </c>
      <c r="U126" s="567">
        <v>-41.63290336</v>
      </c>
      <c r="V126" s="567">
        <v>-43.042680990000001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22</v>
      </c>
      <c r="G127" s="486">
        <v>25</v>
      </c>
      <c r="H127" s="521" t="s">
        <v>62</v>
      </c>
      <c r="I127" s="521">
        <v>3.4</v>
      </c>
      <c r="J127" s="566">
        <v>1.35</v>
      </c>
      <c r="K127" s="566" t="s">
        <v>236</v>
      </c>
      <c r="L127" s="566">
        <v>1730</v>
      </c>
      <c r="M127" s="567">
        <v>-9.1206719100000004</v>
      </c>
      <c r="N127" s="567">
        <v>15.5</v>
      </c>
      <c r="O127" s="567">
        <v>24.61247882</v>
      </c>
      <c r="P127" s="567">
        <v>13.267480000000001</v>
      </c>
      <c r="Q127" s="567">
        <v>105.34010000000001</v>
      </c>
      <c r="R127" s="567">
        <v>3.319115</v>
      </c>
      <c r="S127" s="567">
        <v>20.589817490000001</v>
      </c>
      <c r="T127" s="567">
        <v>-37.886600110000003</v>
      </c>
      <c r="U127" s="567">
        <v>-42.499583039999997</v>
      </c>
      <c r="V127" s="567">
        <v>-43.66843703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22</v>
      </c>
      <c r="G128" s="486">
        <v>25</v>
      </c>
      <c r="H128" s="521" t="s">
        <v>62</v>
      </c>
      <c r="I128" s="521">
        <v>3.4</v>
      </c>
      <c r="J128" s="566">
        <v>1.35</v>
      </c>
      <c r="K128" s="566" t="s">
        <v>236</v>
      </c>
      <c r="L128" s="566">
        <v>1730</v>
      </c>
      <c r="M128" s="567">
        <v>-10.13294121</v>
      </c>
      <c r="N128" s="567">
        <v>14.5</v>
      </c>
      <c r="O128" s="567">
        <v>24.607807399999999</v>
      </c>
      <c r="P128" s="567">
        <v>12.601649999999999</v>
      </c>
      <c r="Q128" s="567">
        <v>94.572209999999998</v>
      </c>
      <c r="R128" s="567">
        <v>3.216221</v>
      </c>
      <c r="S128" s="567">
        <v>17.94385827</v>
      </c>
      <c r="T128" s="567">
        <v>-38.2175479</v>
      </c>
      <c r="U128" s="567">
        <v>-42.756123979999998</v>
      </c>
      <c r="V128" s="567">
        <v>-43.763844280000001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22</v>
      </c>
      <c r="G129" s="486">
        <v>25</v>
      </c>
      <c r="H129" s="521" t="s">
        <v>62</v>
      </c>
      <c r="I129" s="521">
        <v>3.4</v>
      </c>
      <c r="J129" s="566">
        <v>1.1499999999999999</v>
      </c>
      <c r="K129" s="566" t="s">
        <v>237</v>
      </c>
      <c r="L129" s="566">
        <v>1730</v>
      </c>
      <c r="M129" s="567">
        <v>-9.8428849300000003</v>
      </c>
      <c r="N129" s="567">
        <v>13.5</v>
      </c>
      <c r="O129" s="567">
        <v>23.34712803</v>
      </c>
      <c r="P129" s="567">
        <v>12.561920000000001</v>
      </c>
      <c r="Q129" s="567">
        <v>83.346029999999999</v>
      </c>
      <c r="R129" s="567">
        <v>2.9786350000000001</v>
      </c>
      <c r="S129" s="567">
        <v>18.52278072</v>
      </c>
      <c r="T129" s="567">
        <v>-37.160372600000002</v>
      </c>
      <c r="U129" s="567">
        <v>-42.032399830000003</v>
      </c>
      <c r="V129" s="567">
        <v>-42.965473170000003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22</v>
      </c>
      <c r="G130" s="486">
        <v>25</v>
      </c>
      <c r="H130" s="521" t="s">
        <v>62</v>
      </c>
      <c r="I130" s="521">
        <v>3.4</v>
      </c>
      <c r="J130" s="566">
        <v>1.1499999999999999</v>
      </c>
      <c r="K130" s="566" t="s">
        <v>237</v>
      </c>
      <c r="L130" s="566">
        <v>1730</v>
      </c>
      <c r="M130" s="567">
        <v>-10.821618389999999</v>
      </c>
      <c r="N130" s="567">
        <v>12.5</v>
      </c>
      <c r="O130" s="567">
        <v>23.30203234</v>
      </c>
      <c r="P130" s="567">
        <v>12.132300000000001</v>
      </c>
      <c r="Q130" s="567">
        <v>74.843209999999999</v>
      </c>
      <c r="R130" s="567">
        <v>2.896099</v>
      </c>
      <c r="S130" s="567">
        <v>16.037355349999999</v>
      </c>
      <c r="T130" s="567">
        <v>-37.045880320000002</v>
      </c>
      <c r="U130" s="567">
        <v>-41.601494070000001</v>
      </c>
      <c r="V130" s="567">
        <v>-42.650351090000001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22</v>
      </c>
      <c r="G131" s="486">
        <v>25</v>
      </c>
      <c r="H131" s="521" t="s">
        <v>62</v>
      </c>
      <c r="I131" s="521">
        <v>3.4</v>
      </c>
      <c r="J131" s="566">
        <v>1.1499999999999999</v>
      </c>
      <c r="K131" s="566" t="s">
        <v>237</v>
      </c>
      <c r="L131" s="566">
        <v>1730</v>
      </c>
      <c r="M131" s="567">
        <v>-11.751367419999999</v>
      </c>
      <c r="N131" s="567">
        <v>11.5</v>
      </c>
      <c r="O131" s="567">
        <v>23.267679520000002</v>
      </c>
      <c r="P131" s="567">
        <v>11.61731</v>
      </c>
      <c r="Q131" s="567">
        <v>67.64058</v>
      </c>
      <c r="R131" s="567">
        <v>2.8283710000000002</v>
      </c>
      <c r="S131" s="567">
        <v>14.004854829999999</v>
      </c>
      <c r="T131" s="567">
        <v>-36.920939519999997</v>
      </c>
      <c r="U131" s="567">
        <v>-41.1953374</v>
      </c>
      <c r="V131" s="567">
        <v>-42.44959884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22</v>
      </c>
      <c r="G132" s="486">
        <v>25</v>
      </c>
      <c r="H132" s="521" t="s">
        <v>62</v>
      </c>
      <c r="I132" s="521">
        <v>3.4</v>
      </c>
      <c r="J132" s="566">
        <v>1.1499999999999999</v>
      </c>
      <c r="K132" s="566" t="s">
        <v>237</v>
      </c>
      <c r="L132" s="566">
        <v>1730</v>
      </c>
      <c r="M132" s="567">
        <v>-12.66220581</v>
      </c>
      <c r="N132" s="567">
        <v>10.5</v>
      </c>
      <c r="O132" s="567">
        <v>23.181739109999999</v>
      </c>
      <c r="P132" s="567">
        <v>11.219849999999999</v>
      </c>
      <c r="Q132" s="567">
        <v>61.35087</v>
      </c>
      <c r="R132" s="567">
        <v>2.7698109999999998</v>
      </c>
      <c r="S132" s="567">
        <v>12.077253860000001</v>
      </c>
      <c r="T132" s="567">
        <v>-36.941541010000002</v>
      </c>
      <c r="U132" s="567">
        <v>-41.005186559999999</v>
      </c>
      <c r="V132" s="567">
        <v>-42.43340019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22</v>
      </c>
      <c r="G133" s="486">
        <v>25</v>
      </c>
      <c r="H133" s="521" t="s">
        <v>62</v>
      </c>
      <c r="I133" s="521">
        <v>3.4</v>
      </c>
      <c r="J133" s="566">
        <v>1.1499999999999999</v>
      </c>
      <c r="K133" s="566" t="s">
        <v>237</v>
      </c>
      <c r="L133" s="566">
        <v>1730</v>
      </c>
      <c r="M133" s="567">
        <v>-13.58308802</v>
      </c>
      <c r="N133" s="567">
        <v>9.5</v>
      </c>
      <c r="O133" s="567">
        <v>23.091296620000001</v>
      </c>
      <c r="P133" s="567">
        <v>11.057510000000001</v>
      </c>
      <c r="Q133" s="567">
        <v>55.788760000000003</v>
      </c>
      <c r="R133" s="567">
        <v>2.7168070000000002</v>
      </c>
      <c r="S133" s="567">
        <v>10.31879269</v>
      </c>
      <c r="T133" s="567">
        <v>-37.078228180000004</v>
      </c>
      <c r="U133" s="567">
        <v>-40.984456229999999</v>
      </c>
      <c r="V133" s="567">
        <v>-42.56968285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22</v>
      </c>
      <c r="G134" s="486">
        <v>25</v>
      </c>
      <c r="H134" s="521" t="s">
        <v>62</v>
      </c>
      <c r="I134" s="521">
        <v>3.4</v>
      </c>
      <c r="J134" s="566">
        <v>0.82</v>
      </c>
      <c r="K134" s="566" t="s">
        <v>238</v>
      </c>
      <c r="L134" s="566">
        <v>1730</v>
      </c>
      <c r="M134" s="567">
        <v>-11.936075300000001</v>
      </c>
      <c r="N134" s="567">
        <v>8.5</v>
      </c>
      <c r="O134" s="567">
        <v>20.437623899999998</v>
      </c>
      <c r="P134" s="567">
        <v>11.303459999999999</v>
      </c>
      <c r="Q134" s="567">
        <v>48.280250000000002</v>
      </c>
      <c r="R134" s="567">
        <v>2.533229</v>
      </c>
      <c r="S134" s="567">
        <v>12.21115962</v>
      </c>
      <c r="T134" s="567">
        <v>-36.919737220000002</v>
      </c>
      <c r="U134" s="567">
        <v>-41.496081070000002</v>
      </c>
      <c r="V134" s="567">
        <v>-42.65015408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22</v>
      </c>
      <c r="G135" s="486">
        <v>25</v>
      </c>
      <c r="H135" s="521" t="s">
        <v>62</v>
      </c>
      <c r="I135" s="521">
        <v>3.4</v>
      </c>
      <c r="J135" s="566">
        <v>0.82</v>
      </c>
      <c r="K135" s="566" t="s">
        <v>238</v>
      </c>
      <c r="L135" s="566">
        <v>1730</v>
      </c>
      <c r="M135" s="567">
        <v>-12.84509735</v>
      </c>
      <c r="N135" s="567">
        <v>7.5</v>
      </c>
      <c r="O135" s="567">
        <v>20.34494475</v>
      </c>
      <c r="P135" s="567">
        <v>11.07037</v>
      </c>
      <c r="Q135" s="567">
        <v>43.952199999999998</v>
      </c>
      <c r="R135" s="567">
        <v>2.4897399999999998</v>
      </c>
      <c r="S135" s="567">
        <v>10.397350360000001</v>
      </c>
      <c r="T135" s="567">
        <v>-36.598706739999997</v>
      </c>
      <c r="U135" s="567">
        <v>-40.75087671</v>
      </c>
      <c r="V135" s="567">
        <v>-42.177796049999998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22</v>
      </c>
      <c r="G136" s="486">
        <v>25</v>
      </c>
      <c r="H136" s="521" t="s">
        <v>62</v>
      </c>
      <c r="I136" s="521">
        <v>3.4</v>
      </c>
      <c r="J136" s="566">
        <v>0.73</v>
      </c>
      <c r="K136" s="566" t="s">
        <v>239</v>
      </c>
      <c r="L136" s="566">
        <v>1730</v>
      </c>
      <c r="M136" s="567">
        <v>-12.017992509999999</v>
      </c>
      <c r="N136" s="567">
        <v>6.5</v>
      </c>
      <c r="O136" s="567">
        <v>18.519593910000001</v>
      </c>
      <c r="P136" s="567">
        <v>9.1453640000000007</v>
      </c>
      <c r="Q136" s="567">
        <v>40.059800000000003</v>
      </c>
      <c r="R136" s="567">
        <v>2.2981129999999999</v>
      </c>
      <c r="S136" s="567">
        <v>10.07388649</v>
      </c>
      <c r="T136" s="567">
        <v>-37.699542360000002</v>
      </c>
      <c r="U136" s="567">
        <v>-41.993525910000002</v>
      </c>
      <c r="V136" s="567">
        <v>-43.283915100000002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22</v>
      </c>
      <c r="G137" s="486">
        <v>25</v>
      </c>
      <c r="H137" s="521" t="s">
        <v>62</v>
      </c>
      <c r="I137" s="521">
        <v>3.4</v>
      </c>
      <c r="J137" s="566">
        <v>0.73</v>
      </c>
      <c r="K137" s="566" t="s">
        <v>239</v>
      </c>
      <c r="L137" s="566">
        <v>1730</v>
      </c>
      <c r="M137" s="567">
        <v>-12.91819297</v>
      </c>
      <c r="N137" s="567">
        <v>5.5</v>
      </c>
      <c r="O137" s="567">
        <v>18.409293770000001</v>
      </c>
      <c r="P137" s="567">
        <v>8.8716439999999999</v>
      </c>
      <c r="Q137" s="567">
        <v>36.839660000000002</v>
      </c>
      <c r="R137" s="567">
        <v>2.2650199999999998</v>
      </c>
      <c r="S137" s="567">
        <v>8.4971314000000007</v>
      </c>
      <c r="T137" s="567">
        <v>-37.670954219999999</v>
      </c>
      <c r="U137" s="567">
        <v>-41.634636720000003</v>
      </c>
      <c r="V137" s="567">
        <v>-43.216179230000002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22</v>
      </c>
      <c r="G138" s="486">
        <v>25</v>
      </c>
      <c r="H138" s="521" t="s">
        <v>62</v>
      </c>
      <c r="I138" s="521">
        <v>3.4</v>
      </c>
      <c r="J138" s="566">
        <v>0.73</v>
      </c>
      <c r="K138" s="566" t="s">
        <v>239</v>
      </c>
      <c r="L138" s="566">
        <v>1730</v>
      </c>
      <c r="M138" s="567">
        <v>-13.840640710000001</v>
      </c>
      <c r="N138" s="567">
        <v>4.5</v>
      </c>
      <c r="O138" s="567">
        <v>18.357034710000001</v>
      </c>
      <c r="P138" s="567">
        <v>8.5638430000000003</v>
      </c>
      <c r="Q138" s="567">
        <v>33.98462</v>
      </c>
      <c r="R138" s="567">
        <v>2.235919</v>
      </c>
      <c r="S138" s="567">
        <v>7.2104576500000004</v>
      </c>
      <c r="T138" s="567">
        <v>-37.831679950000002</v>
      </c>
      <c r="U138" s="567">
        <v>-41.542702920000004</v>
      </c>
      <c r="V138" s="567">
        <v>-43.385641630000002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22</v>
      </c>
      <c r="G139" s="486">
        <v>25</v>
      </c>
      <c r="H139" s="521" t="s">
        <v>62</v>
      </c>
      <c r="I139" s="521">
        <v>3.4</v>
      </c>
      <c r="J139" s="566">
        <v>0.73</v>
      </c>
      <c r="K139" s="566" t="s">
        <v>239</v>
      </c>
      <c r="L139" s="566">
        <v>1730</v>
      </c>
      <c r="M139" s="567">
        <v>-14.75189376</v>
      </c>
      <c r="N139" s="567">
        <v>3.5</v>
      </c>
      <c r="O139" s="567">
        <v>18.240725860000001</v>
      </c>
      <c r="P139" s="567">
        <v>8.4998400000000007</v>
      </c>
      <c r="Q139" s="567">
        <v>31.555240000000001</v>
      </c>
      <c r="R139" s="567">
        <v>2.2123179999999998</v>
      </c>
      <c r="S139" s="567">
        <v>5.98303779</v>
      </c>
      <c r="T139" s="567">
        <v>-38.265987090000003</v>
      </c>
      <c r="U139" s="567">
        <v>-41.842767219999999</v>
      </c>
      <c r="V139" s="567">
        <v>-43.785608359999998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22</v>
      </c>
      <c r="G140" s="486">
        <v>25</v>
      </c>
      <c r="H140" s="521" t="s">
        <v>62</v>
      </c>
      <c r="I140" s="521">
        <v>3.4</v>
      </c>
      <c r="J140" s="566">
        <v>0.73</v>
      </c>
      <c r="K140" s="566" t="s">
        <v>239</v>
      </c>
      <c r="L140" s="566">
        <v>1730</v>
      </c>
      <c r="M140" s="567">
        <v>-15.682559100000001</v>
      </c>
      <c r="N140" s="567">
        <v>2.5</v>
      </c>
      <c r="O140" s="567">
        <v>18.182189900000001</v>
      </c>
      <c r="P140" s="567">
        <v>8.1664549999999991</v>
      </c>
      <c r="Q140" s="567">
        <v>29.434909999999999</v>
      </c>
      <c r="R140" s="567">
        <v>2.1917010000000001</v>
      </c>
      <c r="S140" s="567">
        <v>5.0173795400000003</v>
      </c>
      <c r="T140" s="567">
        <v>-38.812941860000002</v>
      </c>
      <c r="U140" s="567">
        <v>-42.311562170000002</v>
      </c>
      <c r="V140" s="567">
        <v>-44.435463689999999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22</v>
      </c>
      <c r="G141" s="486">
        <v>25</v>
      </c>
      <c r="H141" s="521" t="s">
        <v>62</v>
      </c>
      <c r="I141" s="521">
        <v>3.4</v>
      </c>
      <c r="J141" s="566">
        <v>0.73</v>
      </c>
      <c r="K141" s="566" t="s">
        <v>239</v>
      </c>
      <c r="L141" s="566">
        <v>1730</v>
      </c>
      <c r="M141" s="567">
        <v>-16.588612579999999</v>
      </c>
      <c r="N141" s="567">
        <v>1.5</v>
      </c>
      <c r="O141" s="567">
        <v>18.068990379999999</v>
      </c>
      <c r="P141" s="567">
        <v>8.0098850000000006</v>
      </c>
      <c r="Q141" s="567">
        <v>27.6983</v>
      </c>
      <c r="R141" s="567">
        <v>2.1748080000000001</v>
      </c>
      <c r="S141" s="567">
        <v>4.1368203499999998</v>
      </c>
      <c r="T141" s="567">
        <v>-39.535497079999999</v>
      </c>
      <c r="U141" s="567">
        <v>-43.01674586</v>
      </c>
      <c r="V141" s="567">
        <v>-45.10619354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22</v>
      </c>
      <c r="G142" s="486">
        <v>25</v>
      </c>
      <c r="H142" s="521" t="s">
        <v>62</v>
      </c>
      <c r="I142" s="521">
        <v>3.4</v>
      </c>
      <c r="J142" s="566">
        <v>0.73</v>
      </c>
      <c r="K142" s="566" t="s">
        <v>239</v>
      </c>
      <c r="L142" s="566">
        <v>1730</v>
      </c>
      <c r="M142" s="567">
        <v>-17.520852390000002</v>
      </c>
      <c r="N142" s="567">
        <v>0.5</v>
      </c>
      <c r="O142" s="567">
        <v>17.980819090000001</v>
      </c>
      <c r="P142" s="567">
        <v>8.0164779999999993</v>
      </c>
      <c r="Q142" s="567">
        <v>26.196210000000001</v>
      </c>
      <c r="R142" s="567">
        <v>2.1607539999999998</v>
      </c>
      <c r="S142" s="567">
        <v>3.38478894</v>
      </c>
      <c r="T142" s="567">
        <v>-40.354251810000001</v>
      </c>
      <c r="U142" s="567">
        <v>-43.740227820000001</v>
      </c>
      <c r="V142" s="567">
        <v>-46.012846089999996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22</v>
      </c>
      <c r="G143" s="486">
        <v>25</v>
      </c>
      <c r="H143" s="521" t="s">
        <v>62</v>
      </c>
      <c r="I143" s="521">
        <v>3.4</v>
      </c>
      <c r="J143" s="566">
        <v>0.73</v>
      </c>
      <c r="K143" s="566" t="s">
        <v>239</v>
      </c>
      <c r="L143" s="566">
        <v>1730</v>
      </c>
      <c r="M143" s="567">
        <v>-18.45125492</v>
      </c>
      <c r="N143" s="567">
        <v>-0.5</v>
      </c>
      <c r="O143" s="567">
        <v>17.904420219999999</v>
      </c>
      <c r="P143" s="567">
        <v>8.0274219999999996</v>
      </c>
      <c r="Q143" s="567">
        <v>24.94998</v>
      </c>
      <c r="R143" s="567">
        <v>2.1479870000000001</v>
      </c>
      <c r="S143" s="567">
        <v>2.76449583</v>
      </c>
      <c r="T143" s="567">
        <v>-41.221819500000002</v>
      </c>
      <c r="U143" s="567">
        <v>-44.700660200000002</v>
      </c>
      <c r="V143" s="567">
        <v>-46.878001220000002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22</v>
      </c>
      <c r="G144" s="486">
        <v>25</v>
      </c>
      <c r="H144" s="521" t="s">
        <v>62</v>
      </c>
      <c r="I144" s="521">
        <v>3.4</v>
      </c>
      <c r="J144" s="566">
        <v>0.73</v>
      </c>
      <c r="K144" s="566" t="s">
        <v>239</v>
      </c>
      <c r="L144" s="566">
        <v>1730</v>
      </c>
      <c r="M144" s="567">
        <v>-19.332673440000001</v>
      </c>
      <c r="N144" s="567">
        <v>-1.5</v>
      </c>
      <c r="O144" s="567">
        <v>17.815380640000001</v>
      </c>
      <c r="P144" s="567">
        <v>7.989179</v>
      </c>
      <c r="Q144" s="567">
        <v>23.973510000000001</v>
      </c>
      <c r="R144" s="567">
        <v>2.139942</v>
      </c>
      <c r="S144" s="567">
        <v>2.2656127399999999</v>
      </c>
      <c r="T144" s="567">
        <v>-42.102957279999998</v>
      </c>
      <c r="U144" s="567">
        <v>-45.735430979999997</v>
      </c>
      <c r="V144" s="567">
        <v>-47.805184250000003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22</v>
      </c>
      <c r="G145" s="486">
        <v>25</v>
      </c>
      <c r="H145" s="521" t="s">
        <v>62</v>
      </c>
      <c r="I145" s="521">
        <v>3.4</v>
      </c>
      <c r="J145" s="566">
        <v>0.73</v>
      </c>
      <c r="K145" s="566" t="s">
        <v>239</v>
      </c>
      <c r="L145" s="566">
        <v>1730</v>
      </c>
      <c r="M145" s="567">
        <v>-20.286807029999999</v>
      </c>
      <c r="N145" s="567">
        <v>-2.5</v>
      </c>
      <c r="O145" s="567">
        <v>17.763034430000001</v>
      </c>
      <c r="P145" s="567">
        <v>7.7579789999999997</v>
      </c>
      <c r="Q145" s="567">
        <v>23.11157</v>
      </c>
      <c r="R145" s="567">
        <v>2.13489</v>
      </c>
      <c r="S145" s="567">
        <v>1.84574667</v>
      </c>
      <c r="T145" s="567">
        <v>-42.988795039999999</v>
      </c>
      <c r="U145" s="567">
        <v>-46.871266130000002</v>
      </c>
      <c r="V145" s="567">
        <v>-48.715613869999999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22</v>
      </c>
      <c r="G146" s="486">
        <v>25</v>
      </c>
      <c r="H146" s="521" t="s">
        <v>62</v>
      </c>
      <c r="I146" s="521">
        <v>3.4</v>
      </c>
      <c r="J146" s="566">
        <v>0.73</v>
      </c>
      <c r="K146" s="566" t="s">
        <v>239</v>
      </c>
      <c r="L146" s="566">
        <v>1730</v>
      </c>
      <c r="M146" s="567">
        <v>-21.190207430000001</v>
      </c>
      <c r="N146" s="567">
        <v>-3.5</v>
      </c>
      <c r="O146" s="567">
        <v>17.677476729999999</v>
      </c>
      <c r="P146" s="567">
        <v>7.8827299999999996</v>
      </c>
      <c r="Q146" s="567">
        <v>22.47035</v>
      </c>
      <c r="R146" s="567">
        <v>2.1341480000000002</v>
      </c>
      <c r="S146" s="567">
        <v>1.4883233499999999</v>
      </c>
      <c r="T146" s="567">
        <v>-43.76432689</v>
      </c>
      <c r="U146" s="567">
        <v>-47.890777980000003</v>
      </c>
      <c r="V146" s="567">
        <v>-49.683390410000001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483" customFormat="1" ht="13.5">
      <c r="A147" s="421"/>
      <c r="B147" s="421"/>
      <c r="C147" s="421"/>
      <c r="D147" s="421"/>
      <c r="E147" s="448"/>
      <c r="F147" s="421"/>
      <c r="G147" s="421"/>
      <c r="H147" s="421"/>
      <c r="I147" s="421"/>
      <c r="J147" s="421"/>
      <c r="K147" s="421"/>
      <c r="L147" s="421"/>
      <c r="M147" s="221"/>
      <c r="N147" s="221"/>
      <c r="O147" s="220"/>
      <c r="P147" s="522"/>
      <c r="Q147" s="522"/>
      <c r="R147" s="220"/>
      <c r="S147" s="220"/>
      <c r="T147" s="220"/>
      <c r="U147" s="220"/>
      <c r="V147" s="220"/>
      <c r="W147" s="490"/>
      <c r="X147" s="484"/>
      <c r="Y147" s="484"/>
      <c r="Z147" s="484"/>
      <c r="AA147" s="484"/>
      <c r="AB147" s="487"/>
      <c r="AC147" s="490"/>
      <c r="AD147" s="490"/>
      <c r="AE147" s="490"/>
      <c r="AF147" s="490"/>
    </row>
    <row r="148" spans="1:32" s="483" customFormat="1">
      <c r="A148" s="421"/>
      <c r="B148" s="421"/>
      <c r="C148" s="421"/>
      <c r="D148" s="421"/>
      <c r="E148" s="448"/>
      <c r="F148" s="421"/>
      <c r="G148" s="421"/>
      <c r="H148" s="421"/>
      <c r="I148" s="421"/>
      <c r="J148" s="421"/>
      <c r="K148" s="421"/>
      <c r="L148" s="421"/>
      <c r="M148" s="221"/>
      <c r="N148" s="221"/>
      <c r="O148" s="220"/>
      <c r="P148" s="220"/>
      <c r="Q148" s="220"/>
      <c r="R148" s="220"/>
      <c r="S148" s="220"/>
      <c r="T148" s="220"/>
      <c r="U148" s="220"/>
      <c r="V148" s="220"/>
      <c r="W148" s="490"/>
      <c r="X148" s="484"/>
      <c r="Y148" s="484"/>
      <c r="Z148" s="484"/>
      <c r="AA148" s="484"/>
      <c r="AB148" s="487"/>
      <c r="AC148" s="490"/>
      <c r="AD148" s="490"/>
      <c r="AE148" s="490"/>
      <c r="AF148" s="490"/>
    </row>
    <row r="149" spans="1:32" s="483" customFormat="1">
      <c r="A149" s="421"/>
      <c r="B149" s="421"/>
      <c r="C149" s="421"/>
      <c r="D149" s="421"/>
      <c r="E149" s="448"/>
      <c r="F149" s="421"/>
      <c r="G149" s="421"/>
      <c r="H149" s="421"/>
      <c r="I149" s="421"/>
      <c r="J149" s="421"/>
      <c r="K149" s="421"/>
      <c r="L149" s="421"/>
      <c r="M149" s="221"/>
      <c r="N149" s="221"/>
      <c r="O149" s="220"/>
      <c r="P149" s="220"/>
      <c r="Q149" s="220"/>
      <c r="R149" s="220"/>
      <c r="S149" s="220"/>
      <c r="T149" s="220"/>
      <c r="U149" s="220"/>
      <c r="V149" s="220"/>
      <c r="W149" s="490"/>
      <c r="X149" s="484"/>
      <c r="Y149" s="484"/>
      <c r="Z149" s="484"/>
      <c r="AA149" s="484"/>
      <c r="AB149" s="487"/>
      <c r="AC149" s="490"/>
      <c r="AD149" s="490"/>
      <c r="AE149" s="490"/>
      <c r="AF149" s="490"/>
    </row>
    <row r="150" spans="1:32" s="483" customFormat="1">
      <c r="A150" s="421"/>
      <c r="B150" s="421"/>
      <c r="C150" s="421"/>
      <c r="D150" s="421"/>
      <c r="E150" s="448"/>
      <c r="F150" s="421"/>
      <c r="G150" s="421"/>
      <c r="H150" s="421"/>
      <c r="I150" s="421"/>
      <c r="J150" s="421"/>
      <c r="K150" s="421"/>
      <c r="L150" s="421"/>
      <c r="M150" s="221"/>
      <c r="N150" s="221"/>
      <c r="O150" s="220"/>
      <c r="P150" s="220"/>
      <c r="Q150" s="220"/>
      <c r="R150" s="220"/>
      <c r="S150" s="220"/>
      <c r="T150" s="220"/>
      <c r="U150" s="220"/>
      <c r="V150" s="220"/>
      <c r="W150" s="490"/>
      <c r="X150" s="484"/>
      <c r="Y150" s="484"/>
      <c r="Z150" s="484"/>
      <c r="AA150" s="484"/>
      <c r="AB150" s="487"/>
      <c r="AC150" s="490"/>
      <c r="AD150" s="490"/>
      <c r="AE150" s="490"/>
      <c r="AF150" s="490"/>
    </row>
    <row r="151" spans="1:32" s="483" customFormat="1">
      <c r="A151" s="421"/>
      <c r="B151" s="421"/>
      <c r="C151" s="421"/>
      <c r="D151" s="421"/>
      <c r="E151" s="448"/>
      <c r="F151" s="421"/>
      <c r="G151" s="421"/>
      <c r="H151" s="421"/>
      <c r="I151" s="421"/>
      <c r="J151" s="421"/>
      <c r="K151" s="421"/>
      <c r="L151" s="421"/>
      <c r="M151" s="221"/>
      <c r="N151" s="221"/>
      <c r="O151" s="220"/>
      <c r="P151" s="220"/>
      <c r="Q151" s="220"/>
      <c r="R151" s="220"/>
      <c r="S151" s="220"/>
      <c r="T151" s="220"/>
      <c r="U151" s="220"/>
      <c r="V151" s="220"/>
      <c r="W151" s="490"/>
      <c r="X151" s="484"/>
      <c r="Y151" s="484"/>
      <c r="Z151" s="484"/>
      <c r="AA151" s="484"/>
      <c r="AB151" s="487"/>
      <c r="AC151" s="490"/>
      <c r="AD151" s="490"/>
      <c r="AE151" s="490"/>
      <c r="AF151" s="490"/>
    </row>
    <row r="152" spans="1:32" s="483" customFormat="1">
      <c r="A152" s="421"/>
      <c r="B152" s="421"/>
      <c r="C152" s="421"/>
      <c r="D152" s="421"/>
      <c r="E152" s="448"/>
      <c r="F152" s="421"/>
      <c r="G152" s="421"/>
      <c r="H152" s="421"/>
      <c r="I152" s="421"/>
      <c r="J152" s="421"/>
      <c r="K152" s="421"/>
      <c r="L152" s="421"/>
      <c r="M152" s="221"/>
      <c r="N152" s="221"/>
      <c r="O152" s="220"/>
      <c r="P152" s="220"/>
      <c r="Q152" s="220"/>
      <c r="R152" s="220"/>
      <c r="S152" s="220"/>
      <c r="T152" s="220"/>
      <c r="U152" s="220"/>
      <c r="V152" s="220"/>
      <c r="W152" s="490"/>
      <c r="X152" s="484"/>
      <c r="Y152" s="484"/>
      <c r="Z152" s="484"/>
      <c r="AA152" s="484"/>
      <c r="AB152" s="487"/>
      <c r="AC152" s="490"/>
      <c r="AD152" s="490"/>
      <c r="AE152" s="490"/>
      <c r="AF152" s="490"/>
    </row>
    <row r="153" spans="1:32" s="483" customFormat="1">
      <c r="A153" s="421"/>
      <c r="B153" s="421"/>
      <c r="C153" s="421"/>
      <c r="D153" s="421"/>
      <c r="E153" s="448"/>
      <c r="F153" s="421"/>
      <c r="G153" s="421"/>
      <c r="H153" s="421"/>
      <c r="I153" s="421"/>
      <c r="J153" s="421"/>
      <c r="K153" s="421"/>
      <c r="L153" s="421"/>
      <c r="M153" s="221"/>
      <c r="N153" s="221"/>
      <c r="O153" s="220"/>
      <c r="P153" s="220"/>
      <c r="Q153" s="220"/>
      <c r="R153" s="220"/>
      <c r="S153" s="220"/>
      <c r="T153" s="220"/>
      <c r="U153" s="220"/>
      <c r="V153" s="220"/>
      <c r="W153" s="490"/>
      <c r="X153" s="484"/>
      <c r="Y153" s="484"/>
      <c r="Z153" s="484"/>
      <c r="AA153" s="484"/>
      <c r="AB153" s="487"/>
      <c r="AC153" s="490"/>
      <c r="AD153" s="490"/>
      <c r="AE153" s="490"/>
      <c r="AF153" s="490"/>
    </row>
    <row r="154" spans="1:32" s="483" customFormat="1">
      <c r="A154" s="421"/>
      <c r="B154" s="421"/>
      <c r="C154" s="421"/>
      <c r="D154" s="421"/>
      <c r="E154" s="448"/>
      <c r="F154" s="421"/>
      <c r="G154" s="421"/>
      <c r="H154" s="421"/>
      <c r="I154" s="421"/>
      <c r="J154" s="421"/>
      <c r="K154" s="421"/>
      <c r="L154" s="421"/>
      <c r="M154" s="221"/>
      <c r="N154" s="221"/>
      <c r="O154" s="220"/>
      <c r="P154" s="220"/>
      <c r="Q154" s="220"/>
      <c r="R154" s="220"/>
      <c r="S154" s="220"/>
      <c r="T154" s="220"/>
      <c r="U154" s="220"/>
      <c r="V154" s="220"/>
      <c r="W154" s="490"/>
      <c r="X154" s="484"/>
      <c r="Y154" s="484"/>
      <c r="Z154" s="484"/>
      <c r="AA154" s="484"/>
      <c r="AB154" s="487"/>
      <c r="AC154" s="490"/>
      <c r="AD154" s="490"/>
      <c r="AE154" s="490"/>
      <c r="AF154" s="490"/>
    </row>
    <row r="155" spans="1:32" s="483" customFormat="1">
      <c r="A155" s="421"/>
      <c r="B155" s="421"/>
      <c r="C155" s="421"/>
      <c r="D155" s="421"/>
      <c r="E155" s="448"/>
      <c r="F155" s="421"/>
      <c r="G155" s="421"/>
      <c r="H155" s="421"/>
      <c r="I155" s="421"/>
      <c r="J155" s="421"/>
      <c r="K155" s="421"/>
      <c r="L155" s="421"/>
      <c r="M155" s="221"/>
      <c r="N155" s="221"/>
      <c r="O155" s="220"/>
      <c r="P155" s="220"/>
      <c r="Q155" s="220"/>
      <c r="R155" s="220"/>
      <c r="S155" s="220"/>
      <c r="T155" s="220"/>
      <c r="U155" s="220"/>
      <c r="V155" s="220"/>
      <c r="W155" s="490"/>
      <c r="X155" s="484"/>
      <c r="Y155" s="484"/>
      <c r="Z155" s="484"/>
      <c r="AA155" s="484"/>
      <c r="AB155" s="487"/>
      <c r="AC155" s="490"/>
      <c r="AD155" s="490"/>
      <c r="AE155" s="490"/>
      <c r="AF155" s="490"/>
    </row>
    <row r="156" spans="1:32" s="483" customFormat="1">
      <c r="A156" s="421"/>
      <c r="B156" s="421"/>
      <c r="C156" s="421"/>
      <c r="D156" s="421"/>
      <c r="E156" s="448"/>
      <c r="F156" s="421"/>
      <c r="G156" s="421"/>
      <c r="H156" s="421"/>
      <c r="I156" s="421"/>
      <c r="J156" s="421"/>
      <c r="K156" s="421"/>
      <c r="L156" s="421"/>
      <c r="M156" s="221"/>
      <c r="N156" s="221"/>
      <c r="O156" s="220"/>
      <c r="P156" s="220"/>
      <c r="Q156" s="220"/>
      <c r="R156" s="220"/>
      <c r="S156" s="220"/>
      <c r="T156" s="220"/>
      <c r="U156" s="220"/>
      <c r="V156" s="220"/>
      <c r="W156" s="490"/>
      <c r="X156" s="484"/>
      <c r="Y156" s="484"/>
      <c r="Z156" s="484"/>
      <c r="AA156" s="484"/>
      <c r="AB156" s="487"/>
      <c r="AC156" s="490"/>
      <c r="AD156" s="490"/>
      <c r="AE156" s="490"/>
      <c r="AF156" s="490"/>
    </row>
    <row r="157" spans="1:32" s="483" customFormat="1">
      <c r="A157" s="421"/>
      <c r="B157" s="421"/>
      <c r="C157" s="421"/>
      <c r="D157" s="421"/>
      <c r="E157" s="448"/>
      <c r="F157" s="421"/>
      <c r="G157" s="421"/>
      <c r="H157" s="421"/>
      <c r="I157" s="421"/>
      <c r="J157" s="421"/>
      <c r="K157" s="421"/>
      <c r="L157" s="421"/>
      <c r="M157" s="221"/>
      <c r="N157" s="221"/>
      <c r="O157" s="220"/>
      <c r="P157" s="220"/>
      <c r="Q157" s="220"/>
      <c r="R157" s="220"/>
      <c r="S157" s="220"/>
      <c r="T157" s="220"/>
      <c r="U157" s="220"/>
      <c r="V157" s="220"/>
      <c r="W157" s="490"/>
      <c r="X157" s="484"/>
      <c r="Y157" s="484"/>
      <c r="Z157" s="484"/>
      <c r="AA157" s="484"/>
      <c r="AB157" s="487"/>
      <c r="AC157" s="490"/>
      <c r="AD157" s="490"/>
      <c r="AE157" s="490"/>
      <c r="AF157" s="490"/>
    </row>
    <row r="158" spans="1:32" s="483" customFormat="1">
      <c r="A158" s="421"/>
      <c r="B158" s="421"/>
      <c r="C158" s="421"/>
      <c r="D158" s="421"/>
      <c r="E158" s="448"/>
      <c r="F158" s="421"/>
      <c r="G158" s="421"/>
      <c r="H158" s="421"/>
      <c r="I158" s="421"/>
      <c r="J158" s="421"/>
      <c r="K158" s="421"/>
      <c r="L158" s="421"/>
      <c r="M158" s="221"/>
      <c r="N158" s="221"/>
      <c r="O158" s="220"/>
      <c r="P158" s="220"/>
      <c r="Q158" s="220"/>
      <c r="R158" s="220"/>
      <c r="S158" s="220"/>
      <c r="T158" s="220"/>
      <c r="U158" s="220"/>
      <c r="V158" s="220"/>
      <c r="W158" s="490"/>
      <c r="X158" s="484"/>
      <c r="Y158" s="484"/>
      <c r="Z158" s="484"/>
      <c r="AA158" s="484"/>
      <c r="AB158" s="487"/>
      <c r="AC158" s="490"/>
      <c r="AD158" s="490"/>
      <c r="AE158" s="490"/>
      <c r="AF158" s="490"/>
    </row>
    <row r="159" spans="1:32" s="483" customFormat="1">
      <c r="A159" s="421"/>
      <c r="B159" s="421"/>
      <c r="C159" s="421"/>
      <c r="D159" s="421"/>
      <c r="E159" s="448"/>
      <c r="F159" s="421"/>
      <c r="G159" s="421"/>
      <c r="H159" s="421"/>
      <c r="I159" s="421"/>
      <c r="J159" s="421"/>
      <c r="K159" s="421"/>
      <c r="L159" s="421"/>
      <c r="M159" s="221"/>
      <c r="N159" s="221"/>
      <c r="O159" s="220"/>
      <c r="P159" s="220"/>
      <c r="Q159" s="220"/>
      <c r="R159" s="220"/>
      <c r="S159" s="220"/>
      <c r="T159" s="220"/>
      <c r="U159" s="220"/>
      <c r="V159" s="220"/>
      <c r="W159" s="490"/>
      <c r="X159" s="484"/>
      <c r="Y159" s="484"/>
      <c r="Z159" s="484"/>
      <c r="AA159" s="484"/>
      <c r="AB159" s="487"/>
      <c r="AC159" s="490"/>
      <c r="AD159" s="490"/>
      <c r="AE159" s="490"/>
      <c r="AF159" s="490"/>
    </row>
    <row r="160" spans="1:32" s="483" customFormat="1">
      <c r="A160" s="421"/>
      <c r="B160" s="421"/>
      <c r="C160" s="421"/>
      <c r="D160" s="421"/>
      <c r="E160" s="448"/>
      <c r="F160" s="421"/>
      <c r="G160" s="421"/>
      <c r="H160" s="421"/>
      <c r="I160" s="421"/>
      <c r="J160" s="421"/>
      <c r="K160" s="421"/>
      <c r="L160" s="421"/>
      <c r="M160" s="221"/>
      <c r="N160" s="221"/>
      <c r="O160" s="220"/>
      <c r="P160" s="220"/>
      <c r="Q160" s="220"/>
      <c r="R160" s="220"/>
      <c r="S160" s="220"/>
      <c r="T160" s="220"/>
      <c r="U160" s="220"/>
      <c r="V160" s="220"/>
      <c r="W160" s="490"/>
      <c r="X160" s="484"/>
      <c r="Y160" s="484"/>
      <c r="Z160" s="484"/>
      <c r="AA160" s="484"/>
      <c r="AB160" s="487"/>
      <c r="AC160" s="490"/>
      <c r="AD160" s="490"/>
      <c r="AE160" s="490"/>
      <c r="AF160" s="490"/>
    </row>
    <row r="161" spans="1:32" s="483" customFormat="1">
      <c r="A161" s="421"/>
      <c r="B161" s="421"/>
      <c r="C161" s="421"/>
      <c r="D161" s="421"/>
      <c r="E161" s="448"/>
      <c r="F161" s="421"/>
      <c r="G161" s="421"/>
      <c r="H161" s="421"/>
      <c r="I161" s="421"/>
      <c r="J161" s="421"/>
      <c r="K161" s="421"/>
      <c r="L161" s="421"/>
      <c r="M161" s="221"/>
      <c r="N161" s="221"/>
      <c r="O161" s="220"/>
      <c r="P161" s="220"/>
      <c r="Q161" s="220"/>
      <c r="R161" s="220"/>
      <c r="S161" s="220"/>
      <c r="T161" s="220"/>
      <c r="U161" s="220"/>
      <c r="V161" s="220"/>
      <c r="W161" s="490"/>
      <c r="X161" s="484"/>
      <c r="Y161" s="484"/>
      <c r="Z161" s="484"/>
      <c r="AA161" s="484"/>
      <c r="AB161" s="487"/>
      <c r="AC161" s="490"/>
      <c r="AD161" s="490"/>
      <c r="AE161" s="490"/>
      <c r="AF161" s="490"/>
    </row>
    <row r="162" spans="1:32" s="483" customFormat="1">
      <c r="A162" s="421"/>
      <c r="B162" s="421"/>
      <c r="C162" s="421"/>
      <c r="D162" s="421"/>
      <c r="E162" s="448"/>
      <c r="F162" s="421"/>
      <c r="G162" s="421"/>
      <c r="H162" s="421"/>
      <c r="I162" s="421"/>
      <c r="J162" s="421"/>
      <c r="K162" s="421"/>
      <c r="L162" s="421"/>
      <c r="M162" s="221"/>
      <c r="N162" s="221"/>
      <c r="O162" s="220"/>
      <c r="P162" s="220"/>
      <c r="Q162" s="220"/>
      <c r="R162" s="220"/>
      <c r="S162" s="220"/>
      <c r="T162" s="220"/>
      <c r="U162" s="220"/>
      <c r="V162" s="220"/>
      <c r="W162" s="490"/>
      <c r="X162" s="484"/>
      <c r="Y162" s="484"/>
      <c r="Z162" s="484"/>
      <c r="AA162" s="484"/>
      <c r="AB162" s="487"/>
      <c r="AC162" s="490"/>
      <c r="AD162" s="490"/>
      <c r="AE162" s="490"/>
      <c r="AF162" s="490"/>
    </row>
    <row r="163" spans="1:32" s="483" customFormat="1">
      <c r="A163" s="421"/>
      <c r="B163" s="421"/>
      <c r="C163" s="421"/>
      <c r="D163" s="421"/>
      <c r="E163" s="448"/>
      <c r="F163" s="421"/>
      <c r="G163" s="421"/>
      <c r="H163" s="421"/>
      <c r="I163" s="421"/>
      <c r="J163" s="421"/>
      <c r="K163" s="421"/>
      <c r="L163" s="421"/>
      <c r="M163" s="221"/>
      <c r="N163" s="221"/>
      <c r="O163" s="220"/>
      <c r="P163" s="220"/>
      <c r="Q163" s="220"/>
      <c r="R163" s="220"/>
      <c r="S163" s="220"/>
      <c r="T163" s="220"/>
      <c r="U163" s="220"/>
      <c r="V163" s="220"/>
      <c r="W163" s="490"/>
      <c r="X163" s="484"/>
      <c r="Y163" s="484"/>
      <c r="Z163" s="484"/>
      <c r="AA163" s="484"/>
      <c r="AB163" s="487"/>
      <c r="AC163" s="490"/>
      <c r="AD163" s="490"/>
      <c r="AE163" s="490"/>
      <c r="AF163" s="490"/>
    </row>
    <row r="164" spans="1:32" s="483" customFormat="1">
      <c r="A164" s="421"/>
      <c r="B164" s="421"/>
      <c r="C164" s="421"/>
      <c r="D164" s="421"/>
      <c r="E164" s="448"/>
      <c r="F164" s="421"/>
      <c r="G164" s="421"/>
      <c r="H164" s="421"/>
      <c r="I164" s="421"/>
      <c r="J164" s="421"/>
      <c r="K164" s="421"/>
      <c r="L164" s="421"/>
      <c r="M164" s="221"/>
      <c r="N164" s="221"/>
      <c r="O164" s="220"/>
      <c r="P164" s="220"/>
      <c r="Q164" s="220"/>
      <c r="R164" s="220"/>
      <c r="S164" s="220"/>
      <c r="T164" s="220"/>
      <c r="U164" s="220"/>
      <c r="V164" s="220"/>
      <c r="W164" s="490"/>
      <c r="X164" s="484"/>
      <c r="Y164" s="484"/>
      <c r="Z164" s="484"/>
      <c r="AA164" s="484"/>
      <c r="AB164" s="487"/>
      <c r="AC164" s="490"/>
      <c r="AD164" s="490"/>
      <c r="AE164" s="490"/>
      <c r="AF164" s="490"/>
    </row>
    <row r="165" spans="1:32" s="483" customFormat="1">
      <c r="A165" s="421"/>
      <c r="B165" s="421"/>
      <c r="C165" s="421"/>
      <c r="D165" s="421"/>
      <c r="E165" s="448"/>
      <c r="F165" s="421"/>
      <c r="G165" s="421"/>
      <c r="H165" s="421"/>
      <c r="I165" s="421"/>
      <c r="J165" s="421"/>
      <c r="K165" s="421"/>
      <c r="L165" s="421"/>
      <c r="M165" s="221"/>
      <c r="N165" s="221"/>
      <c r="O165" s="220"/>
      <c r="P165" s="220"/>
      <c r="Q165" s="220"/>
      <c r="R165" s="220"/>
      <c r="S165" s="220"/>
      <c r="T165" s="220"/>
      <c r="U165" s="220"/>
      <c r="V165" s="220"/>
      <c r="W165" s="490"/>
      <c r="X165" s="484"/>
      <c r="Y165" s="484"/>
      <c r="Z165" s="484"/>
      <c r="AA165" s="484"/>
      <c r="AB165" s="487"/>
      <c r="AC165" s="490"/>
      <c r="AD165" s="490"/>
      <c r="AE165" s="490"/>
      <c r="AF165" s="490"/>
    </row>
    <row r="166" spans="1:32" s="483" customFormat="1">
      <c r="A166" s="421"/>
      <c r="B166" s="421"/>
      <c r="C166" s="421"/>
      <c r="D166" s="421"/>
      <c r="E166" s="448"/>
      <c r="F166" s="421"/>
      <c r="G166" s="421"/>
      <c r="H166" s="421"/>
      <c r="I166" s="421"/>
      <c r="J166" s="421"/>
      <c r="K166" s="421"/>
      <c r="L166" s="421"/>
      <c r="M166" s="221"/>
      <c r="N166" s="221"/>
      <c r="O166" s="220"/>
      <c r="P166" s="220"/>
      <c r="Q166" s="220"/>
      <c r="R166" s="220"/>
      <c r="S166" s="220"/>
      <c r="T166" s="220"/>
      <c r="U166" s="220"/>
      <c r="V166" s="220"/>
      <c r="W166" s="490"/>
      <c r="X166" s="484"/>
      <c r="Y166" s="484"/>
      <c r="Z166" s="484"/>
      <c r="AA166" s="484"/>
      <c r="AB166" s="487"/>
      <c r="AC166" s="490"/>
      <c r="AD166" s="490"/>
      <c r="AE166" s="490"/>
      <c r="AF166" s="490"/>
    </row>
    <row r="167" spans="1:32" s="483" customFormat="1">
      <c r="A167" s="421"/>
      <c r="B167" s="421"/>
      <c r="C167" s="421"/>
      <c r="D167" s="421"/>
      <c r="E167" s="448"/>
      <c r="F167" s="421"/>
      <c r="G167" s="421"/>
      <c r="H167" s="421"/>
      <c r="I167" s="421"/>
      <c r="J167" s="421"/>
      <c r="K167" s="421"/>
      <c r="L167" s="421"/>
      <c r="M167" s="221"/>
      <c r="N167" s="221"/>
      <c r="O167" s="220"/>
      <c r="P167" s="220"/>
      <c r="Q167" s="220"/>
      <c r="R167" s="220"/>
      <c r="S167" s="220"/>
      <c r="T167" s="220"/>
      <c r="U167" s="220"/>
      <c r="V167" s="220"/>
      <c r="W167" s="490"/>
      <c r="X167" s="484"/>
      <c r="Y167" s="484"/>
      <c r="Z167" s="484"/>
      <c r="AA167" s="484"/>
      <c r="AB167" s="487"/>
      <c r="AC167" s="490"/>
      <c r="AD167" s="490"/>
      <c r="AE167" s="490"/>
      <c r="AF167" s="490"/>
    </row>
    <row r="168" spans="1:32" s="483" customFormat="1">
      <c r="A168" s="421"/>
      <c r="B168" s="421"/>
      <c r="C168" s="421"/>
      <c r="D168" s="421"/>
      <c r="E168" s="448"/>
      <c r="F168" s="421"/>
      <c r="G168" s="421"/>
      <c r="H168" s="421"/>
      <c r="I168" s="421"/>
      <c r="J168" s="421"/>
      <c r="K168" s="421"/>
      <c r="L168" s="421"/>
      <c r="M168" s="221"/>
      <c r="N168" s="221"/>
      <c r="O168" s="220"/>
      <c r="P168" s="220"/>
      <c r="Q168" s="220"/>
      <c r="R168" s="220"/>
      <c r="S168" s="220"/>
      <c r="T168" s="220"/>
      <c r="U168" s="220"/>
      <c r="V168" s="220"/>
      <c r="W168" s="490"/>
      <c r="X168" s="484"/>
      <c r="Y168" s="484"/>
      <c r="Z168" s="484"/>
      <c r="AA168" s="484"/>
      <c r="AB168" s="487"/>
      <c r="AC168" s="490"/>
      <c r="AD168" s="490"/>
      <c r="AE168" s="490"/>
      <c r="AF168" s="490"/>
    </row>
    <row r="169" spans="1:32" s="483" customFormat="1">
      <c r="A169" s="421"/>
      <c r="B169" s="421"/>
      <c r="C169" s="421"/>
      <c r="D169" s="421"/>
      <c r="E169" s="448"/>
      <c r="F169" s="421"/>
      <c r="G169" s="421"/>
      <c r="H169" s="421"/>
      <c r="I169" s="421"/>
      <c r="J169" s="421"/>
      <c r="K169" s="421"/>
      <c r="L169" s="421"/>
      <c r="M169" s="221"/>
      <c r="N169" s="221"/>
      <c r="O169" s="220"/>
      <c r="P169" s="220"/>
      <c r="Q169" s="220"/>
      <c r="R169" s="220"/>
      <c r="S169" s="220"/>
      <c r="T169" s="220"/>
      <c r="U169" s="220"/>
      <c r="V169" s="220"/>
      <c r="W169" s="490"/>
      <c r="X169" s="484"/>
      <c r="Y169" s="484"/>
      <c r="Z169" s="484"/>
      <c r="AA169" s="484"/>
      <c r="AB169" s="487"/>
      <c r="AC169" s="490"/>
      <c r="AD169" s="490"/>
      <c r="AE169" s="490"/>
      <c r="AF169" s="490"/>
    </row>
    <row r="170" spans="1:32" s="483" customFormat="1">
      <c r="A170" s="421"/>
      <c r="B170" s="421"/>
      <c r="C170" s="421"/>
      <c r="D170" s="421"/>
      <c r="E170" s="448"/>
      <c r="F170" s="421"/>
      <c r="G170" s="421"/>
      <c r="H170" s="421"/>
      <c r="I170" s="421"/>
      <c r="J170" s="421"/>
      <c r="K170" s="421"/>
      <c r="L170" s="421"/>
      <c r="M170" s="221"/>
      <c r="N170" s="221"/>
      <c r="O170" s="220"/>
      <c r="P170" s="220"/>
      <c r="Q170" s="220"/>
      <c r="R170" s="220"/>
      <c r="S170" s="220"/>
      <c r="T170" s="220"/>
      <c r="U170" s="220"/>
      <c r="V170" s="220"/>
      <c r="W170" s="490"/>
      <c r="X170" s="484"/>
      <c r="Y170" s="484"/>
      <c r="Z170" s="484"/>
      <c r="AA170" s="484"/>
      <c r="AB170" s="487"/>
      <c r="AC170" s="490"/>
      <c r="AD170" s="490"/>
      <c r="AE170" s="490"/>
      <c r="AF170" s="490"/>
    </row>
    <row r="171" spans="1:32" s="483" customFormat="1">
      <c r="A171" s="421"/>
      <c r="B171" s="421"/>
      <c r="C171" s="421"/>
      <c r="D171" s="421"/>
      <c r="E171" s="448"/>
      <c r="F171" s="421"/>
      <c r="G171" s="421"/>
      <c r="H171" s="421"/>
      <c r="I171" s="421"/>
      <c r="J171" s="421"/>
      <c r="K171" s="421"/>
      <c r="L171" s="421"/>
      <c r="M171" s="221"/>
      <c r="N171" s="221"/>
      <c r="O171" s="220"/>
      <c r="P171" s="220"/>
      <c r="Q171" s="220"/>
      <c r="R171" s="220"/>
      <c r="S171" s="220"/>
      <c r="T171" s="220"/>
      <c r="U171" s="220"/>
      <c r="V171" s="220"/>
      <c r="W171" s="490"/>
      <c r="X171" s="484"/>
      <c r="Y171" s="484"/>
      <c r="Z171" s="484"/>
      <c r="AA171" s="484"/>
      <c r="AB171" s="487"/>
      <c r="AC171" s="490"/>
      <c r="AD171" s="490"/>
      <c r="AE171" s="490"/>
      <c r="AF171" s="490"/>
    </row>
    <row r="172" spans="1:32" s="483" customFormat="1">
      <c r="A172" s="421"/>
      <c r="B172" s="421"/>
      <c r="C172" s="421"/>
      <c r="D172" s="421"/>
      <c r="E172" s="448"/>
      <c r="F172" s="421"/>
      <c r="G172" s="421"/>
      <c r="H172" s="421"/>
      <c r="I172" s="421"/>
      <c r="J172" s="421"/>
      <c r="K172" s="421"/>
      <c r="L172" s="421"/>
      <c r="M172" s="221"/>
      <c r="N172" s="221"/>
      <c r="O172" s="220"/>
      <c r="P172" s="220"/>
      <c r="Q172" s="220"/>
      <c r="R172" s="220"/>
      <c r="S172" s="220"/>
      <c r="T172" s="220"/>
      <c r="U172" s="220"/>
      <c r="V172" s="220"/>
      <c r="W172" s="490"/>
      <c r="X172" s="484"/>
      <c r="Y172" s="484"/>
      <c r="Z172" s="484"/>
      <c r="AA172" s="484"/>
      <c r="AB172" s="487"/>
      <c r="AC172" s="490"/>
      <c r="AD172" s="490"/>
      <c r="AE172" s="490"/>
      <c r="AF172" s="490"/>
    </row>
    <row r="173" spans="1:32" s="483" customFormat="1">
      <c r="A173" s="421"/>
      <c r="B173" s="421"/>
      <c r="C173" s="421"/>
      <c r="D173" s="421"/>
      <c r="E173" s="448"/>
      <c r="F173" s="421"/>
      <c r="G173" s="421"/>
      <c r="H173" s="421"/>
      <c r="I173" s="421"/>
      <c r="J173" s="421"/>
      <c r="K173" s="421"/>
      <c r="L173" s="421"/>
      <c r="M173" s="221"/>
      <c r="N173" s="221"/>
      <c r="O173" s="220"/>
      <c r="P173" s="220"/>
      <c r="Q173" s="220"/>
      <c r="R173" s="220"/>
      <c r="S173" s="220"/>
      <c r="T173" s="220"/>
      <c r="U173" s="220"/>
      <c r="V173" s="220"/>
      <c r="W173" s="490"/>
      <c r="X173" s="484"/>
      <c r="Y173" s="484"/>
      <c r="Z173" s="484"/>
      <c r="AA173" s="484"/>
      <c r="AB173" s="487"/>
      <c r="AC173" s="490"/>
      <c r="AD173" s="490"/>
      <c r="AE173" s="490"/>
      <c r="AF173" s="490"/>
    </row>
    <row r="174" spans="1:32" s="483" customFormat="1">
      <c r="A174" s="421"/>
      <c r="B174" s="421"/>
      <c r="C174" s="421"/>
      <c r="D174" s="421"/>
      <c r="E174" s="448"/>
      <c r="F174" s="421"/>
      <c r="G174" s="421"/>
      <c r="H174" s="421"/>
      <c r="I174" s="421"/>
      <c r="J174" s="421"/>
      <c r="K174" s="421"/>
      <c r="L174" s="421"/>
      <c r="M174" s="221"/>
      <c r="N174" s="221"/>
      <c r="O174" s="220"/>
      <c r="P174" s="220"/>
      <c r="Q174" s="220"/>
      <c r="R174" s="220"/>
      <c r="S174" s="220"/>
      <c r="T174" s="220"/>
      <c r="U174" s="220"/>
      <c r="V174" s="220"/>
      <c r="W174" s="490"/>
      <c r="X174" s="484"/>
      <c r="Y174" s="484"/>
      <c r="Z174" s="484"/>
      <c r="AA174" s="484"/>
      <c r="AB174" s="487"/>
      <c r="AC174" s="490"/>
      <c r="AD174" s="490"/>
      <c r="AE174" s="490"/>
      <c r="AF174" s="490"/>
    </row>
    <row r="175" spans="1:32" s="483" customFormat="1">
      <c r="A175" s="421"/>
      <c r="B175" s="421"/>
      <c r="C175" s="421"/>
      <c r="D175" s="421"/>
      <c r="E175" s="448"/>
      <c r="F175" s="421"/>
      <c r="G175" s="421"/>
      <c r="H175" s="421"/>
      <c r="I175" s="421"/>
      <c r="J175" s="421"/>
      <c r="K175" s="421"/>
      <c r="L175" s="421"/>
      <c r="M175" s="221"/>
      <c r="N175" s="221"/>
      <c r="O175" s="220"/>
      <c r="P175" s="220"/>
      <c r="Q175" s="220"/>
      <c r="R175" s="220"/>
      <c r="S175" s="220"/>
      <c r="T175" s="220"/>
      <c r="U175" s="220"/>
      <c r="V175" s="220"/>
      <c r="W175" s="490"/>
      <c r="X175" s="484"/>
      <c r="Y175" s="484"/>
      <c r="Z175" s="484"/>
      <c r="AA175" s="484"/>
      <c r="AB175" s="487"/>
      <c r="AC175" s="490"/>
      <c r="AD175" s="490"/>
      <c r="AE175" s="490"/>
      <c r="AF175" s="490"/>
    </row>
    <row r="176" spans="1:32" s="483" customFormat="1">
      <c r="A176" s="421"/>
      <c r="B176" s="421"/>
      <c r="C176" s="421"/>
      <c r="D176" s="421"/>
      <c r="E176" s="448"/>
      <c r="F176" s="421"/>
      <c r="G176" s="421"/>
      <c r="H176" s="421"/>
      <c r="I176" s="421"/>
      <c r="J176" s="421"/>
      <c r="K176" s="421"/>
      <c r="L176" s="421"/>
      <c r="M176" s="221"/>
      <c r="N176" s="221"/>
      <c r="O176" s="220"/>
      <c r="P176" s="220"/>
      <c r="Q176" s="220"/>
      <c r="R176" s="220"/>
      <c r="S176" s="220"/>
      <c r="T176" s="220"/>
      <c r="U176" s="220"/>
      <c r="V176" s="220"/>
      <c r="W176" s="490"/>
      <c r="X176" s="484"/>
      <c r="Y176" s="484"/>
      <c r="Z176" s="484"/>
      <c r="AA176" s="484"/>
      <c r="AB176" s="487"/>
      <c r="AC176" s="490"/>
      <c r="AD176" s="490"/>
      <c r="AE176" s="490"/>
      <c r="AF176" s="490"/>
    </row>
    <row r="177" spans="1:32" s="483" customFormat="1">
      <c r="A177" s="421"/>
      <c r="B177" s="421"/>
      <c r="C177" s="421"/>
      <c r="D177" s="421"/>
      <c r="E177" s="448"/>
      <c r="F177" s="421"/>
      <c r="G177" s="421"/>
      <c r="H177" s="421"/>
      <c r="I177" s="421"/>
      <c r="J177" s="421"/>
      <c r="K177" s="421"/>
      <c r="L177" s="421"/>
      <c r="M177" s="221"/>
      <c r="N177" s="221"/>
      <c r="O177" s="220"/>
      <c r="P177" s="220"/>
      <c r="Q177" s="220"/>
      <c r="R177" s="220"/>
      <c r="S177" s="220"/>
      <c r="T177" s="220"/>
      <c r="U177" s="220"/>
      <c r="V177" s="220"/>
      <c r="W177" s="490"/>
      <c r="X177" s="484"/>
      <c r="Y177" s="484"/>
      <c r="Z177" s="484"/>
      <c r="AA177" s="484"/>
      <c r="AB177" s="487"/>
      <c r="AC177" s="490"/>
      <c r="AD177" s="490"/>
      <c r="AE177" s="490"/>
      <c r="AF177" s="490"/>
    </row>
    <row r="178" spans="1:32" s="483" customFormat="1">
      <c r="A178" s="421"/>
      <c r="B178" s="421"/>
      <c r="C178" s="421"/>
      <c r="D178" s="421"/>
      <c r="E178" s="448"/>
      <c r="F178" s="421"/>
      <c r="G178" s="421"/>
      <c r="H178" s="421"/>
      <c r="I178" s="421"/>
      <c r="J178" s="421"/>
      <c r="K178" s="421"/>
      <c r="L178" s="421"/>
      <c r="M178" s="221"/>
      <c r="N178" s="221"/>
      <c r="O178" s="220"/>
      <c r="P178" s="220"/>
      <c r="Q178" s="220"/>
      <c r="R178" s="220"/>
      <c r="S178" s="220"/>
      <c r="T178" s="220"/>
      <c r="U178" s="220"/>
      <c r="V178" s="220"/>
      <c r="W178" s="490"/>
      <c r="X178" s="484"/>
      <c r="Y178" s="484"/>
      <c r="Z178" s="484"/>
      <c r="AA178" s="484"/>
      <c r="AB178" s="487"/>
      <c r="AC178" s="490"/>
      <c r="AD178" s="490"/>
      <c r="AE178" s="490"/>
      <c r="AF178" s="490"/>
    </row>
    <row r="179" spans="1:32" s="483" customFormat="1">
      <c r="A179" s="421"/>
      <c r="B179" s="421"/>
      <c r="C179" s="421"/>
      <c r="D179" s="421"/>
      <c r="E179" s="448"/>
      <c r="F179" s="421"/>
      <c r="G179" s="421"/>
      <c r="H179" s="421"/>
      <c r="I179" s="421"/>
      <c r="J179" s="421"/>
      <c r="K179" s="421"/>
      <c r="L179" s="421"/>
      <c r="M179" s="221"/>
      <c r="N179" s="221"/>
      <c r="O179" s="220"/>
      <c r="P179" s="220"/>
      <c r="Q179" s="220"/>
      <c r="R179" s="220"/>
      <c r="S179" s="220"/>
      <c r="T179" s="220"/>
      <c r="U179" s="220"/>
      <c r="V179" s="220"/>
      <c r="W179" s="490"/>
      <c r="X179" s="484"/>
      <c r="Y179" s="484"/>
      <c r="Z179" s="484"/>
      <c r="AA179" s="484"/>
      <c r="AB179" s="487"/>
      <c r="AC179" s="490"/>
      <c r="AD179" s="490"/>
      <c r="AE179" s="490"/>
      <c r="AF179" s="490"/>
    </row>
    <row r="180" spans="1:32" s="483" customFormat="1">
      <c r="A180" s="421"/>
      <c r="B180" s="421"/>
      <c r="C180" s="421"/>
      <c r="D180" s="421"/>
      <c r="E180" s="448"/>
      <c r="F180" s="421"/>
      <c r="G180" s="421"/>
      <c r="H180" s="421"/>
      <c r="I180" s="421"/>
      <c r="J180" s="421"/>
      <c r="K180" s="421"/>
      <c r="L180" s="421"/>
      <c r="M180" s="221"/>
      <c r="N180" s="221"/>
      <c r="O180" s="220"/>
      <c r="P180" s="220"/>
      <c r="Q180" s="220"/>
      <c r="R180" s="220"/>
      <c r="S180" s="220"/>
      <c r="T180" s="220"/>
      <c r="U180" s="220"/>
      <c r="V180" s="220"/>
      <c r="W180" s="490"/>
      <c r="X180" s="484"/>
      <c r="Y180" s="484"/>
      <c r="Z180" s="484"/>
      <c r="AA180" s="484"/>
      <c r="AB180" s="487"/>
      <c r="AC180" s="490"/>
      <c r="AD180" s="490"/>
      <c r="AE180" s="490"/>
      <c r="AF180" s="490"/>
    </row>
    <row r="181" spans="1:32" s="483" customFormat="1">
      <c r="A181" s="421"/>
      <c r="B181" s="421"/>
      <c r="C181" s="421"/>
      <c r="D181" s="421"/>
      <c r="E181" s="448"/>
      <c r="F181" s="421"/>
      <c r="G181" s="421"/>
      <c r="H181" s="421"/>
      <c r="I181" s="421"/>
      <c r="J181" s="421"/>
      <c r="K181" s="421"/>
      <c r="L181" s="421"/>
      <c r="M181" s="221"/>
      <c r="N181" s="221"/>
      <c r="O181" s="220"/>
      <c r="P181" s="220"/>
      <c r="Q181" s="220"/>
      <c r="R181" s="220"/>
      <c r="S181" s="220"/>
      <c r="T181" s="220"/>
      <c r="U181" s="220"/>
      <c r="V181" s="220"/>
      <c r="W181" s="490"/>
      <c r="X181" s="484"/>
      <c r="Y181" s="484"/>
      <c r="Z181" s="484"/>
      <c r="AA181" s="484"/>
      <c r="AB181" s="487"/>
      <c r="AC181" s="490"/>
      <c r="AD181" s="490"/>
      <c r="AE181" s="490"/>
      <c r="AF181" s="490"/>
    </row>
    <row r="182" spans="1:32" s="483" customFormat="1">
      <c r="A182" s="421"/>
      <c r="B182" s="421"/>
      <c r="C182" s="421"/>
      <c r="D182" s="421"/>
      <c r="E182" s="448"/>
      <c r="F182" s="421"/>
      <c r="G182" s="421"/>
      <c r="H182" s="421"/>
      <c r="I182" s="421"/>
      <c r="J182" s="421"/>
      <c r="K182" s="421"/>
      <c r="L182" s="421"/>
      <c r="M182" s="221"/>
      <c r="N182" s="221"/>
      <c r="O182" s="220"/>
      <c r="P182" s="220"/>
      <c r="Q182" s="220"/>
      <c r="R182" s="220"/>
      <c r="S182" s="220"/>
      <c r="T182" s="220"/>
      <c r="U182" s="220"/>
      <c r="V182" s="220"/>
      <c r="W182" s="490"/>
      <c r="X182" s="484"/>
      <c r="Y182" s="484"/>
      <c r="Z182" s="484"/>
      <c r="AA182" s="484"/>
      <c r="AB182" s="487"/>
      <c r="AC182" s="490"/>
      <c r="AD182" s="490"/>
      <c r="AE182" s="490"/>
      <c r="AF182" s="490"/>
    </row>
    <row r="183" spans="1:32" s="483" customFormat="1">
      <c r="A183" s="421"/>
      <c r="B183" s="421"/>
      <c r="C183" s="421"/>
      <c r="D183" s="421"/>
      <c r="E183" s="448"/>
      <c r="F183" s="421"/>
      <c r="G183" s="421"/>
      <c r="H183" s="421"/>
      <c r="I183" s="421"/>
      <c r="J183" s="421"/>
      <c r="K183" s="421"/>
      <c r="L183" s="421"/>
      <c r="M183" s="221"/>
      <c r="N183" s="221"/>
      <c r="O183" s="220"/>
      <c r="P183" s="220"/>
      <c r="Q183" s="220"/>
      <c r="R183" s="220"/>
      <c r="S183" s="220"/>
      <c r="T183" s="220"/>
      <c r="U183" s="220"/>
      <c r="V183" s="220"/>
      <c r="W183" s="490"/>
      <c r="X183" s="484"/>
      <c r="Y183" s="484"/>
      <c r="Z183" s="484"/>
      <c r="AA183" s="484"/>
      <c r="AB183" s="487"/>
      <c r="AC183" s="490"/>
      <c r="AD183" s="490"/>
      <c r="AE183" s="490"/>
      <c r="AF183" s="490"/>
    </row>
    <row r="184" spans="1:32" s="483" customFormat="1">
      <c r="A184" s="421"/>
      <c r="B184" s="421"/>
      <c r="C184" s="421"/>
      <c r="D184" s="421"/>
      <c r="E184" s="448"/>
      <c r="F184" s="421"/>
      <c r="G184" s="421"/>
      <c r="H184" s="421"/>
      <c r="I184" s="421"/>
      <c r="J184" s="421"/>
      <c r="K184" s="421"/>
      <c r="L184" s="421"/>
      <c r="M184" s="221"/>
      <c r="N184" s="221"/>
      <c r="O184" s="220"/>
      <c r="P184" s="220"/>
      <c r="Q184" s="220"/>
      <c r="R184" s="220"/>
      <c r="S184" s="220"/>
      <c r="T184" s="220"/>
      <c r="U184" s="220"/>
      <c r="V184" s="220"/>
      <c r="W184" s="490"/>
      <c r="X184" s="484"/>
      <c r="Y184" s="484"/>
      <c r="Z184" s="484"/>
      <c r="AA184" s="484"/>
      <c r="AB184" s="487"/>
      <c r="AC184" s="490"/>
      <c r="AD184" s="490"/>
      <c r="AE184" s="490"/>
      <c r="AF184" s="490"/>
    </row>
    <row r="185" spans="1:32" s="483" customFormat="1">
      <c r="A185" s="421"/>
      <c r="B185" s="421"/>
      <c r="C185" s="421"/>
      <c r="D185" s="421"/>
      <c r="E185" s="448"/>
      <c r="F185" s="421"/>
      <c r="G185" s="421"/>
      <c r="H185" s="421"/>
      <c r="I185" s="421"/>
      <c r="J185" s="421"/>
      <c r="K185" s="421"/>
      <c r="L185" s="421"/>
      <c r="M185" s="221"/>
      <c r="N185" s="221"/>
      <c r="O185" s="220"/>
      <c r="P185" s="220"/>
      <c r="Q185" s="220"/>
      <c r="R185" s="220"/>
      <c r="S185" s="220"/>
      <c r="T185" s="220"/>
      <c r="U185" s="220"/>
      <c r="V185" s="220"/>
      <c r="W185" s="490"/>
      <c r="X185" s="484"/>
      <c r="Y185" s="484"/>
      <c r="Z185" s="484"/>
      <c r="AA185" s="484"/>
      <c r="AB185" s="487"/>
      <c r="AC185" s="490"/>
      <c r="AD185" s="490"/>
      <c r="AE185" s="490"/>
      <c r="AF185" s="490"/>
    </row>
    <row r="186" spans="1:32" s="483" customFormat="1">
      <c r="A186" s="421"/>
      <c r="B186" s="421"/>
      <c r="C186" s="421"/>
      <c r="D186" s="421"/>
      <c r="E186" s="448"/>
      <c r="F186" s="421"/>
      <c r="G186" s="421"/>
      <c r="H186" s="421"/>
      <c r="I186" s="421"/>
      <c r="J186" s="421"/>
      <c r="K186" s="421"/>
      <c r="L186" s="421"/>
      <c r="M186" s="221"/>
      <c r="N186" s="221"/>
      <c r="O186" s="220"/>
      <c r="P186" s="220"/>
      <c r="Q186" s="220"/>
      <c r="R186" s="220"/>
      <c r="S186" s="220"/>
      <c r="T186" s="220"/>
      <c r="U186" s="220"/>
      <c r="V186" s="220"/>
      <c r="W186" s="490"/>
      <c r="X186" s="484"/>
      <c r="Y186" s="484"/>
      <c r="Z186" s="484"/>
      <c r="AA186" s="484"/>
      <c r="AB186" s="487"/>
      <c r="AC186" s="490"/>
      <c r="AD186" s="490"/>
      <c r="AE186" s="490"/>
      <c r="AF186" s="490"/>
    </row>
    <row r="187" spans="1:32" s="483" customFormat="1">
      <c r="A187" s="421"/>
      <c r="B187" s="421"/>
      <c r="C187" s="421"/>
      <c r="D187" s="421"/>
      <c r="E187" s="448"/>
      <c r="F187" s="421"/>
      <c r="G187" s="421"/>
      <c r="H187" s="421"/>
      <c r="I187" s="421"/>
      <c r="J187" s="421"/>
      <c r="K187" s="421"/>
      <c r="L187" s="421"/>
      <c r="M187" s="221"/>
      <c r="N187" s="221"/>
      <c r="O187" s="220"/>
      <c r="P187" s="220"/>
      <c r="Q187" s="220"/>
      <c r="R187" s="220"/>
      <c r="S187" s="220"/>
      <c r="T187" s="220"/>
      <c r="U187" s="220"/>
      <c r="V187" s="220"/>
      <c r="W187" s="490"/>
      <c r="X187" s="484"/>
      <c r="Y187" s="484"/>
      <c r="Z187" s="484"/>
      <c r="AA187" s="484"/>
      <c r="AB187" s="487"/>
      <c r="AC187" s="490"/>
      <c r="AD187" s="490"/>
      <c r="AE187" s="490"/>
      <c r="AF187" s="490"/>
    </row>
    <row r="188" spans="1:32" s="483" customFormat="1">
      <c r="A188" s="421"/>
      <c r="B188" s="421"/>
      <c r="C188" s="421"/>
      <c r="D188" s="421"/>
      <c r="E188" s="448"/>
      <c r="F188" s="421"/>
      <c r="G188" s="421"/>
      <c r="H188" s="421"/>
      <c r="I188" s="421"/>
      <c r="J188" s="421"/>
      <c r="K188" s="421"/>
      <c r="L188" s="421"/>
      <c r="M188" s="221"/>
      <c r="N188" s="221"/>
      <c r="O188" s="220"/>
      <c r="P188" s="220"/>
      <c r="Q188" s="220"/>
      <c r="R188" s="220"/>
      <c r="S188" s="220"/>
      <c r="T188" s="220"/>
      <c r="U188" s="220"/>
      <c r="V188" s="220"/>
      <c r="W188" s="490"/>
      <c r="X188" s="484"/>
      <c r="Y188" s="484"/>
      <c r="Z188" s="484"/>
      <c r="AA188" s="484"/>
      <c r="AB188" s="487"/>
      <c r="AC188" s="490"/>
      <c r="AD188" s="490"/>
      <c r="AE188" s="490"/>
      <c r="AF188" s="490"/>
    </row>
    <row r="189" spans="1:32" s="483" customFormat="1">
      <c r="A189" s="421"/>
      <c r="B189" s="421"/>
      <c r="C189" s="421"/>
      <c r="D189" s="421"/>
      <c r="E189" s="448"/>
      <c r="F189" s="421"/>
      <c r="G189" s="421"/>
      <c r="H189" s="421"/>
      <c r="I189" s="421"/>
      <c r="J189" s="421"/>
      <c r="K189" s="421"/>
      <c r="L189" s="421"/>
      <c r="M189" s="221"/>
      <c r="N189" s="221"/>
      <c r="O189" s="220"/>
      <c r="P189" s="220"/>
      <c r="Q189" s="220"/>
      <c r="R189" s="220"/>
      <c r="S189" s="220"/>
      <c r="T189" s="220"/>
      <c r="U189" s="220"/>
      <c r="V189" s="220"/>
      <c r="W189" s="490"/>
      <c r="X189" s="484"/>
      <c r="Y189" s="484"/>
      <c r="Z189" s="484"/>
      <c r="AA189" s="484"/>
      <c r="AB189" s="487"/>
      <c r="AC189" s="490"/>
      <c r="AD189" s="490"/>
      <c r="AE189" s="490"/>
      <c r="AF189" s="490"/>
    </row>
    <row r="190" spans="1:32" s="483" customFormat="1">
      <c r="A190" s="421"/>
      <c r="B190" s="421"/>
      <c r="C190" s="421"/>
      <c r="D190" s="421"/>
      <c r="E190" s="448"/>
      <c r="F190" s="421"/>
      <c r="G190" s="421"/>
      <c r="H190" s="421"/>
      <c r="I190" s="421"/>
      <c r="J190" s="421"/>
      <c r="K190" s="421"/>
      <c r="L190" s="421"/>
      <c r="M190" s="221"/>
      <c r="N190" s="221"/>
      <c r="O190" s="220"/>
      <c r="P190" s="220"/>
      <c r="Q190" s="220"/>
      <c r="R190" s="220"/>
      <c r="S190" s="220"/>
      <c r="T190" s="220"/>
      <c r="U190" s="220"/>
      <c r="V190" s="220"/>
      <c r="W190" s="490"/>
      <c r="X190" s="484"/>
      <c r="Y190" s="484"/>
      <c r="Z190" s="484"/>
      <c r="AA190" s="484"/>
      <c r="AB190" s="487"/>
      <c r="AC190" s="490"/>
      <c r="AD190" s="490"/>
      <c r="AE190" s="490"/>
      <c r="AF190" s="490"/>
    </row>
    <row r="191" spans="1:32" s="483" customFormat="1">
      <c r="A191" s="421"/>
      <c r="B191" s="421"/>
      <c r="C191" s="421"/>
      <c r="D191" s="421"/>
      <c r="E191" s="448"/>
      <c r="F191" s="421"/>
      <c r="G191" s="421"/>
      <c r="H191" s="421"/>
      <c r="I191" s="421"/>
      <c r="J191" s="421"/>
      <c r="K191" s="421"/>
      <c r="L191" s="421"/>
      <c r="M191" s="221"/>
      <c r="N191" s="221"/>
      <c r="O191" s="220"/>
      <c r="P191" s="220"/>
      <c r="Q191" s="220"/>
      <c r="R191" s="220"/>
      <c r="S191" s="220"/>
      <c r="T191" s="220"/>
      <c r="U191" s="220"/>
      <c r="V191" s="220"/>
      <c r="W191" s="490"/>
      <c r="X191" s="484"/>
      <c r="Y191" s="484"/>
      <c r="Z191" s="484"/>
      <c r="AA191" s="484"/>
      <c r="AB191" s="487"/>
      <c r="AC191" s="490"/>
      <c r="AD191" s="490"/>
      <c r="AE191" s="490"/>
      <c r="AF191" s="490"/>
    </row>
    <row r="192" spans="1:32" s="483" customFormat="1">
      <c r="A192" s="421"/>
      <c r="B192" s="421"/>
      <c r="C192" s="421"/>
      <c r="D192" s="421"/>
      <c r="E192" s="448"/>
      <c r="F192" s="421"/>
      <c r="G192" s="421"/>
      <c r="H192" s="421"/>
      <c r="I192" s="421"/>
      <c r="J192" s="421"/>
      <c r="K192" s="421"/>
      <c r="L192" s="421"/>
      <c r="M192" s="221"/>
      <c r="N192" s="221"/>
      <c r="O192" s="220"/>
      <c r="P192" s="220"/>
      <c r="Q192" s="220"/>
      <c r="R192" s="220"/>
      <c r="S192" s="220"/>
      <c r="T192" s="220"/>
      <c r="U192" s="220"/>
      <c r="V192" s="220"/>
      <c r="W192" s="490"/>
      <c r="X192" s="484"/>
      <c r="Y192" s="484"/>
      <c r="Z192" s="484"/>
      <c r="AA192" s="484"/>
      <c r="AB192" s="487"/>
      <c r="AC192" s="490"/>
      <c r="AD192" s="490"/>
      <c r="AE192" s="490"/>
      <c r="AF192" s="490"/>
    </row>
    <row r="193" spans="1:37" s="483" customFormat="1">
      <c r="A193" s="421"/>
      <c r="B193" s="421"/>
      <c r="C193" s="421"/>
      <c r="D193" s="421"/>
      <c r="E193" s="448"/>
      <c r="F193" s="421"/>
      <c r="G193" s="421"/>
      <c r="H193" s="421"/>
      <c r="I193" s="421"/>
      <c r="J193" s="421"/>
      <c r="K193" s="421"/>
      <c r="L193" s="421"/>
      <c r="M193" s="221"/>
      <c r="N193" s="221"/>
      <c r="O193" s="220"/>
      <c r="P193" s="220"/>
      <c r="Q193" s="220"/>
      <c r="R193" s="220"/>
      <c r="S193" s="220"/>
      <c r="T193" s="220"/>
      <c r="U193" s="220"/>
      <c r="V193" s="220"/>
      <c r="W193" s="490"/>
      <c r="X193" s="484"/>
      <c r="Y193" s="484"/>
      <c r="Z193" s="484"/>
      <c r="AA193" s="484"/>
      <c r="AB193" s="487"/>
      <c r="AC193" s="490"/>
      <c r="AD193" s="490"/>
      <c r="AE193" s="490"/>
      <c r="AF193" s="490"/>
    </row>
    <row r="194" spans="1:37" s="483" customFormat="1">
      <c r="A194" s="421"/>
      <c r="B194" s="421"/>
      <c r="C194" s="421"/>
      <c r="D194" s="421"/>
      <c r="E194" s="448"/>
      <c r="F194" s="421"/>
      <c r="G194" s="421"/>
      <c r="H194" s="421"/>
      <c r="I194" s="421"/>
      <c r="J194" s="421"/>
      <c r="K194" s="421"/>
      <c r="L194" s="421"/>
      <c r="M194" s="221"/>
      <c r="N194" s="221"/>
      <c r="O194" s="220"/>
      <c r="P194" s="220"/>
      <c r="Q194" s="220"/>
      <c r="R194" s="220"/>
      <c r="S194" s="220"/>
      <c r="T194" s="220"/>
      <c r="U194" s="220"/>
      <c r="V194" s="220"/>
      <c r="W194" s="490"/>
      <c r="X194" s="484"/>
      <c r="Y194" s="484"/>
      <c r="Z194" s="484"/>
      <c r="AA194" s="484"/>
      <c r="AB194" s="487"/>
      <c r="AC194" s="490"/>
      <c r="AD194" s="490"/>
      <c r="AE194" s="490"/>
      <c r="AF194" s="490"/>
    </row>
    <row r="195" spans="1:37" s="483" customFormat="1">
      <c r="A195" s="421"/>
      <c r="B195" s="421"/>
      <c r="C195" s="421"/>
      <c r="D195" s="421"/>
      <c r="E195" s="448"/>
      <c r="F195" s="421"/>
      <c r="G195" s="421"/>
      <c r="H195" s="421"/>
      <c r="I195" s="421"/>
      <c r="J195" s="421"/>
      <c r="K195" s="421"/>
      <c r="L195" s="421"/>
      <c r="M195" s="221"/>
      <c r="N195" s="221"/>
      <c r="O195" s="220"/>
      <c r="P195" s="220"/>
      <c r="Q195" s="220"/>
      <c r="R195" s="220"/>
      <c r="S195" s="220"/>
      <c r="T195" s="220"/>
      <c r="U195" s="220"/>
      <c r="V195" s="220"/>
      <c r="W195" s="490"/>
      <c r="X195" s="484"/>
      <c r="Y195" s="484"/>
      <c r="Z195" s="484"/>
      <c r="AA195" s="484"/>
      <c r="AB195" s="487"/>
      <c r="AC195" s="490"/>
      <c r="AD195" s="490"/>
      <c r="AE195" s="490"/>
      <c r="AF195" s="490"/>
    </row>
    <row r="196" spans="1:37" s="483" customFormat="1">
      <c r="A196" s="421"/>
      <c r="B196" s="421"/>
      <c r="C196" s="421"/>
      <c r="D196" s="421"/>
      <c r="E196" s="448"/>
      <c r="F196" s="421"/>
      <c r="G196" s="421"/>
      <c r="H196" s="421"/>
      <c r="I196" s="421"/>
      <c r="J196" s="421"/>
      <c r="K196" s="421"/>
      <c r="L196" s="421"/>
      <c r="M196" s="221"/>
      <c r="N196" s="221"/>
      <c r="O196" s="220"/>
      <c r="P196" s="220"/>
      <c r="Q196" s="220"/>
      <c r="R196" s="220"/>
      <c r="S196" s="220"/>
      <c r="T196" s="220"/>
      <c r="U196" s="220"/>
      <c r="V196" s="220"/>
      <c r="W196" s="490"/>
      <c r="X196" s="484"/>
      <c r="Y196" s="484"/>
      <c r="Z196" s="484"/>
      <c r="AA196" s="484"/>
      <c r="AB196" s="487"/>
      <c r="AC196" s="490"/>
      <c r="AD196" s="490"/>
      <c r="AE196" s="490"/>
      <c r="AF196" s="490"/>
    </row>
    <row r="197" spans="1:37" s="483" customFormat="1">
      <c r="A197" s="421"/>
      <c r="B197" s="421"/>
      <c r="C197" s="421"/>
      <c r="D197" s="421"/>
      <c r="E197" s="448"/>
      <c r="F197" s="421"/>
      <c r="G197" s="421"/>
      <c r="H197" s="421"/>
      <c r="I197" s="421"/>
      <c r="J197" s="421"/>
      <c r="K197" s="421"/>
      <c r="L197" s="421"/>
      <c r="M197" s="221"/>
      <c r="N197" s="221"/>
      <c r="O197" s="220"/>
      <c r="P197" s="220"/>
      <c r="Q197" s="220"/>
      <c r="R197" s="220"/>
      <c r="S197" s="220"/>
      <c r="T197" s="220"/>
      <c r="U197" s="220"/>
      <c r="V197" s="220"/>
      <c r="W197" s="490"/>
      <c r="X197" s="484"/>
      <c r="Y197" s="484"/>
      <c r="Z197" s="484"/>
      <c r="AA197" s="484"/>
      <c r="AB197" s="487"/>
      <c r="AC197" s="490"/>
      <c r="AD197" s="490"/>
      <c r="AE197" s="490"/>
      <c r="AF197" s="490"/>
    </row>
    <row r="198" spans="1:37" s="483" customFormat="1">
      <c r="A198" s="421"/>
      <c r="B198" s="421"/>
      <c r="C198" s="421"/>
      <c r="D198" s="421"/>
      <c r="E198" s="448"/>
      <c r="F198" s="421"/>
      <c r="G198" s="421"/>
      <c r="H198" s="421"/>
      <c r="I198" s="421"/>
      <c r="J198" s="421"/>
      <c r="K198" s="421"/>
      <c r="L198" s="421"/>
      <c r="M198" s="221"/>
      <c r="N198" s="221"/>
      <c r="O198" s="220"/>
      <c r="P198" s="220"/>
      <c r="Q198" s="220"/>
      <c r="R198" s="220"/>
      <c r="S198" s="220"/>
      <c r="T198" s="220"/>
      <c r="U198" s="220"/>
      <c r="V198" s="220"/>
      <c r="W198" s="490"/>
      <c r="X198" s="484"/>
      <c r="Y198" s="484"/>
      <c r="Z198" s="484"/>
      <c r="AA198" s="484"/>
      <c r="AB198" s="487"/>
      <c r="AC198" s="490"/>
      <c r="AD198" s="490"/>
      <c r="AE198" s="490"/>
      <c r="AF198" s="490"/>
    </row>
    <row r="199" spans="1:37" s="483" customFormat="1">
      <c r="A199" s="421"/>
      <c r="B199" s="421"/>
      <c r="C199" s="421"/>
      <c r="D199" s="421"/>
      <c r="E199" s="448"/>
      <c r="F199" s="421"/>
      <c r="G199" s="421"/>
      <c r="H199" s="421"/>
      <c r="I199" s="421"/>
      <c r="J199" s="421"/>
      <c r="K199" s="421"/>
      <c r="L199" s="421"/>
      <c r="M199" s="221"/>
      <c r="N199" s="221"/>
      <c r="O199" s="220"/>
      <c r="P199" s="220"/>
      <c r="Q199" s="220"/>
      <c r="R199" s="220"/>
      <c r="S199" s="220"/>
      <c r="T199" s="220"/>
      <c r="U199" s="220"/>
      <c r="V199" s="220"/>
      <c r="W199" s="490"/>
      <c r="X199" s="484"/>
      <c r="Y199" s="484"/>
      <c r="Z199" s="484"/>
      <c r="AA199" s="484"/>
      <c r="AB199" s="487"/>
      <c r="AC199" s="490"/>
      <c r="AD199" s="490"/>
      <c r="AE199" s="490"/>
      <c r="AF199" s="490"/>
    </row>
    <row r="200" spans="1:37" s="483" customFormat="1">
      <c r="A200" s="421"/>
      <c r="B200" s="421"/>
      <c r="C200" s="421"/>
      <c r="D200" s="421"/>
      <c r="E200" s="448"/>
      <c r="F200" s="421"/>
      <c r="G200" s="421"/>
      <c r="H200" s="421"/>
      <c r="I200" s="421"/>
      <c r="J200" s="421"/>
      <c r="K200" s="421"/>
      <c r="L200" s="421"/>
      <c r="M200" s="221"/>
      <c r="N200" s="221"/>
      <c r="O200" s="220"/>
      <c r="P200" s="220"/>
      <c r="Q200" s="220"/>
      <c r="R200" s="220"/>
      <c r="S200" s="220"/>
      <c r="T200" s="220"/>
      <c r="U200" s="220"/>
      <c r="V200" s="220"/>
      <c r="W200" s="490"/>
      <c r="X200" s="484"/>
      <c r="Y200" s="484"/>
      <c r="Z200" s="484"/>
      <c r="AA200" s="484"/>
      <c r="AB200" s="487"/>
      <c r="AC200" s="490"/>
      <c r="AD200" s="490"/>
      <c r="AE200" s="490"/>
      <c r="AF200" s="490"/>
    </row>
    <row r="201" spans="1:37" s="483" customFormat="1">
      <c r="A201" s="421"/>
      <c r="B201" s="421"/>
      <c r="C201" s="421"/>
      <c r="D201" s="421"/>
      <c r="E201" s="448"/>
      <c r="F201" s="421"/>
      <c r="G201" s="421"/>
      <c r="H201" s="421"/>
      <c r="I201" s="421"/>
      <c r="J201" s="421"/>
      <c r="K201" s="421"/>
      <c r="L201" s="421"/>
      <c r="M201" s="221"/>
      <c r="N201" s="221"/>
      <c r="O201" s="220"/>
      <c r="P201" s="220"/>
      <c r="Q201" s="220"/>
      <c r="R201" s="220"/>
      <c r="S201" s="220"/>
      <c r="T201" s="220"/>
      <c r="U201" s="220"/>
      <c r="V201" s="220"/>
      <c r="W201" s="490"/>
      <c r="X201" s="484"/>
      <c r="Y201" s="484"/>
      <c r="Z201" s="484"/>
      <c r="AA201" s="484"/>
      <c r="AB201" s="487"/>
      <c r="AC201" s="490"/>
      <c r="AD201" s="490"/>
      <c r="AE201" s="490"/>
      <c r="AF201" s="490"/>
    </row>
    <row r="202" spans="1:37" s="483" customFormat="1">
      <c r="A202" s="421"/>
      <c r="B202" s="421"/>
      <c r="C202" s="421"/>
      <c r="D202" s="421"/>
      <c r="E202" s="448"/>
      <c r="F202" s="421"/>
      <c r="G202" s="421"/>
      <c r="H202" s="421"/>
      <c r="I202" s="421"/>
      <c r="J202" s="421"/>
      <c r="K202" s="421"/>
      <c r="L202" s="421"/>
      <c r="M202" s="221"/>
      <c r="N202" s="221"/>
      <c r="O202" s="220"/>
      <c r="P202" s="220"/>
      <c r="Q202" s="220"/>
      <c r="R202" s="220"/>
      <c r="S202" s="220"/>
      <c r="T202" s="220"/>
      <c r="U202" s="220"/>
      <c r="V202" s="220"/>
      <c r="W202" s="490"/>
      <c r="X202" s="484"/>
      <c r="Y202" s="484"/>
      <c r="Z202" s="484"/>
      <c r="AA202" s="484"/>
      <c r="AB202" s="487"/>
      <c r="AC202" s="490"/>
      <c r="AD202" s="490"/>
      <c r="AE202" s="490"/>
      <c r="AF202" s="490"/>
    </row>
    <row r="203" spans="1:37" s="483" customFormat="1">
      <c r="A203" s="421"/>
      <c r="B203" s="421"/>
      <c r="C203" s="421"/>
      <c r="D203" s="421"/>
      <c r="E203" s="448"/>
      <c r="F203" s="421"/>
      <c r="G203" s="421"/>
      <c r="H203" s="421"/>
      <c r="I203" s="421"/>
      <c r="J203" s="421"/>
      <c r="K203" s="421"/>
      <c r="L203" s="421"/>
      <c r="M203" s="221"/>
      <c r="N203" s="221"/>
      <c r="O203" s="220"/>
      <c r="P203" s="220"/>
      <c r="Q203" s="220"/>
      <c r="R203" s="220"/>
      <c r="S203" s="220"/>
      <c r="T203" s="220"/>
      <c r="U203" s="220"/>
      <c r="V203" s="220"/>
      <c r="W203" s="490"/>
      <c r="X203" s="484"/>
      <c r="Y203" s="484"/>
      <c r="Z203" s="484"/>
      <c r="AA203" s="484"/>
      <c r="AB203" s="487"/>
      <c r="AC203" s="490"/>
      <c r="AD203" s="490"/>
      <c r="AE203" s="490"/>
      <c r="AF203" s="490"/>
    </row>
    <row r="204" spans="1:37" s="483" customFormat="1">
      <c r="A204" s="421"/>
      <c r="B204" s="421"/>
      <c r="C204" s="421"/>
      <c r="D204" s="421"/>
      <c r="E204" s="448"/>
      <c r="F204" s="421"/>
      <c r="G204" s="421"/>
      <c r="H204" s="421"/>
      <c r="I204" s="421"/>
      <c r="J204" s="421"/>
      <c r="K204" s="421"/>
      <c r="L204" s="421"/>
      <c r="M204" s="221"/>
      <c r="N204" s="221"/>
      <c r="O204" s="220"/>
      <c r="P204" s="220"/>
      <c r="Q204" s="220"/>
      <c r="R204" s="220"/>
      <c r="S204" s="220"/>
      <c r="T204" s="220"/>
      <c r="U204" s="220"/>
      <c r="V204" s="220"/>
      <c r="W204" s="490"/>
      <c r="X204" s="484"/>
      <c r="Y204" s="484"/>
      <c r="Z204" s="484"/>
      <c r="AA204" s="484"/>
      <c r="AB204" s="487"/>
      <c r="AC204" s="490"/>
      <c r="AD204" s="490"/>
      <c r="AE204" s="490"/>
      <c r="AF204" s="490"/>
    </row>
    <row r="205" spans="1:37" s="483" customFormat="1">
      <c r="A205" s="421"/>
      <c r="B205" s="421"/>
      <c r="C205" s="421"/>
      <c r="D205" s="421"/>
      <c r="E205" s="448"/>
      <c r="F205" s="421"/>
      <c r="G205" s="421"/>
      <c r="H205" s="421"/>
      <c r="I205" s="421"/>
      <c r="J205" s="421"/>
      <c r="K205" s="421"/>
      <c r="L205" s="421"/>
      <c r="M205" s="221"/>
      <c r="N205" s="221"/>
      <c r="O205" s="220"/>
      <c r="P205" s="220"/>
      <c r="Q205" s="220"/>
      <c r="R205" s="220"/>
      <c r="S205" s="220"/>
      <c r="T205" s="220"/>
      <c r="U205" s="220"/>
      <c r="V205" s="220"/>
      <c r="W205" s="490"/>
      <c r="X205" s="484"/>
      <c r="Y205" s="484"/>
      <c r="Z205" s="484"/>
      <c r="AA205" s="484"/>
      <c r="AB205" s="487"/>
      <c r="AC205" s="490"/>
      <c r="AD205" s="490"/>
      <c r="AE205" s="490"/>
      <c r="AF205" s="490"/>
    </row>
    <row r="206" spans="1:37" s="483" customFormat="1">
      <c r="A206" s="421"/>
      <c r="B206" s="421"/>
      <c r="C206" s="421"/>
      <c r="D206" s="421"/>
      <c r="E206" s="448"/>
      <c r="F206" s="421"/>
      <c r="G206" s="421"/>
      <c r="H206" s="421"/>
      <c r="I206" s="421"/>
      <c r="J206" s="421"/>
      <c r="K206" s="421"/>
      <c r="L206" s="421"/>
      <c r="M206" s="221"/>
      <c r="N206" s="221"/>
      <c r="O206" s="220"/>
      <c r="P206" s="220"/>
      <c r="Q206" s="220"/>
      <c r="R206" s="220"/>
      <c r="S206" s="220"/>
      <c r="T206" s="220"/>
      <c r="U206" s="220"/>
      <c r="V206" s="220"/>
      <c r="W206" s="490"/>
      <c r="X206" s="484"/>
      <c r="Y206" s="484"/>
      <c r="Z206" s="484"/>
      <c r="AA206" s="484"/>
      <c r="AB206" s="487"/>
      <c r="AC206" s="490"/>
      <c r="AD206" s="490"/>
      <c r="AE206" s="490"/>
      <c r="AF206" s="490"/>
    </row>
    <row r="207" spans="1:37" s="483" customFormat="1">
      <c r="A207" s="421"/>
      <c r="B207" s="421"/>
      <c r="C207" s="421"/>
      <c r="D207" s="421"/>
      <c r="E207" s="448"/>
      <c r="F207" s="421"/>
      <c r="G207" s="421"/>
      <c r="H207" s="421"/>
      <c r="I207" s="421"/>
      <c r="J207" s="421"/>
      <c r="K207" s="421"/>
      <c r="L207" s="421"/>
      <c r="M207" s="221"/>
      <c r="N207" s="221"/>
      <c r="O207" s="220"/>
      <c r="P207" s="220"/>
      <c r="Q207" s="220"/>
      <c r="R207" s="220"/>
      <c r="S207" s="220"/>
      <c r="T207" s="220"/>
      <c r="U207" s="220"/>
      <c r="V207" s="220"/>
      <c r="W207" s="490"/>
      <c r="X207" s="484"/>
      <c r="Y207" s="484"/>
      <c r="Z207" s="484"/>
      <c r="AA207" s="484"/>
      <c r="AB207" s="487"/>
      <c r="AC207" s="490"/>
      <c r="AD207" s="490"/>
      <c r="AE207" s="490"/>
      <c r="AF207" s="490"/>
      <c r="AG207" s="490"/>
      <c r="AH207" s="490"/>
      <c r="AI207" s="490"/>
      <c r="AJ207" s="490"/>
      <c r="AK207" s="490"/>
    </row>
    <row r="208" spans="1:37" s="483" customFormat="1">
      <c r="A208" s="421"/>
      <c r="B208" s="421"/>
      <c r="C208" s="421"/>
      <c r="D208" s="421"/>
      <c r="E208" s="448"/>
      <c r="F208" s="421"/>
      <c r="G208" s="421"/>
      <c r="H208" s="421"/>
      <c r="I208" s="421"/>
      <c r="J208" s="421"/>
      <c r="K208" s="421"/>
      <c r="L208" s="421"/>
      <c r="M208" s="221"/>
      <c r="N208" s="221"/>
      <c r="O208" s="220"/>
      <c r="P208" s="220"/>
      <c r="Q208" s="220"/>
      <c r="R208" s="220"/>
      <c r="S208" s="220"/>
      <c r="T208" s="220"/>
      <c r="U208" s="220"/>
      <c r="V208" s="220"/>
      <c r="W208" s="490"/>
      <c r="X208" s="484"/>
      <c r="Y208" s="484"/>
      <c r="Z208" s="484"/>
      <c r="AA208" s="484"/>
      <c r="AB208" s="487"/>
      <c r="AC208" s="490"/>
      <c r="AD208" s="490"/>
      <c r="AE208" s="490"/>
      <c r="AF208" s="490"/>
      <c r="AG208" s="490"/>
      <c r="AH208" s="490"/>
      <c r="AI208" s="490"/>
      <c r="AJ208" s="490"/>
      <c r="AK208" s="490"/>
    </row>
    <row r="209" spans="1:37" s="483" customFormat="1">
      <c r="A209" s="421"/>
      <c r="B209" s="421"/>
      <c r="C209" s="421"/>
      <c r="D209" s="421"/>
      <c r="E209" s="448"/>
      <c r="F209" s="421"/>
      <c r="G209" s="421"/>
      <c r="H209" s="421"/>
      <c r="I209" s="421"/>
      <c r="J209" s="421"/>
      <c r="K209" s="421"/>
      <c r="L209" s="421"/>
      <c r="M209" s="221"/>
      <c r="N209" s="221"/>
      <c r="O209" s="220"/>
      <c r="P209" s="220"/>
      <c r="Q209" s="220"/>
      <c r="R209" s="220"/>
      <c r="S209" s="220"/>
      <c r="T209" s="220"/>
      <c r="U209" s="220"/>
      <c r="V209" s="220"/>
      <c r="W209" s="490"/>
      <c r="X209" s="484"/>
      <c r="Y209" s="484"/>
      <c r="Z209" s="484"/>
      <c r="AA209" s="484"/>
      <c r="AB209" s="487"/>
      <c r="AC209" s="490"/>
      <c r="AD209" s="490"/>
      <c r="AE209" s="490"/>
      <c r="AF209" s="490"/>
      <c r="AG209" s="490"/>
      <c r="AH209" s="490"/>
      <c r="AI209" s="490"/>
      <c r="AJ209" s="490"/>
      <c r="AK209" s="490"/>
    </row>
    <row r="210" spans="1:37" s="483" customFormat="1">
      <c r="A210" s="421"/>
      <c r="B210" s="421"/>
      <c r="C210" s="421"/>
      <c r="D210" s="421"/>
      <c r="E210" s="448"/>
      <c r="F210" s="421"/>
      <c r="G210" s="421"/>
      <c r="H210" s="421"/>
      <c r="I210" s="421"/>
      <c r="J210" s="421"/>
      <c r="K210" s="421"/>
      <c r="L210" s="421"/>
      <c r="M210" s="221"/>
      <c r="N210" s="221"/>
      <c r="O210" s="220"/>
      <c r="P210" s="220"/>
      <c r="Q210" s="220"/>
      <c r="R210" s="220"/>
      <c r="S210" s="220"/>
      <c r="T210" s="220"/>
      <c r="U210" s="220"/>
      <c r="V210" s="220"/>
      <c r="W210" s="490"/>
      <c r="X210" s="484"/>
      <c r="Y210" s="484"/>
      <c r="Z210" s="484"/>
      <c r="AA210" s="484"/>
      <c r="AB210" s="487"/>
      <c r="AC210" s="490"/>
      <c r="AD210" s="490"/>
      <c r="AE210" s="490"/>
      <c r="AF210" s="490"/>
      <c r="AG210" s="490"/>
      <c r="AH210" s="490"/>
      <c r="AI210" s="490"/>
      <c r="AJ210" s="490"/>
      <c r="AK210" s="490"/>
    </row>
    <row r="211" spans="1:37" s="483" customFormat="1">
      <c r="A211" s="421"/>
      <c r="B211" s="421"/>
      <c r="C211" s="421"/>
      <c r="D211" s="421"/>
      <c r="E211" s="448"/>
      <c r="F211" s="421"/>
      <c r="G211" s="421"/>
      <c r="H211" s="421"/>
      <c r="I211" s="421"/>
      <c r="J211" s="421"/>
      <c r="K211" s="421"/>
      <c r="L211" s="421"/>
      <c r="M211" s="221"/>
      <c r="N211" s="221"/>
      <c r="O211" s="220"/>
      <c r="P211" s="220"/>
      <c r="Q211" s="220"/>
      <c r="R211" s="220"/>
      <c r="S211" s="220"/>
      <c r="T211" s="220"/>
      <c r="U211" s="220"/>
      <c r="V211" s="220"/>
      <c r="W211" s="490"/>
      <c r="X211" s="484"/>
      <c r="Y211" s="484"/>
      <c r="Z211" s="484"/>
      <c r="AA211" s="484"/>
      <c r="AB211" s="487"/>
      <c r="AC211" s="490"/>
      <c r="AD211" s="490"/>
      <c r="AE211" s="490"/>
      <c r="AF211" s="490"/>
      <c r="AG211" s="490"/>
      <c r="AH211" s="490"/>
      <c r="AI211" s="490"/>
      <c r="AJ211" s="490"/>
      <c r="AK211" s="490"/>
    </row>
    <row r="212" spans="1:37" s="483" customFormat="1">
      <c r="A212" s="421"/>
      <c r="B212" s="421"/>
      <c r="C212" s="421"/>
      <c r="D212" s="421"/>
      <c r="E212" s="448"/>
      <c r="F212" s="421"/>
      <c r="G212" s="421"/>
      <c r="H212" s="421"/>
      <c r="I212" s="421"/>
      <c r="J212" s="421"/>
      <c r="K212" s="421"/>
      <c r="L212" s="421"/>
      <c r="M212" s="221"/>
      <c r="N212" s="221"/>
      <c r="O212" s="220"/>
      <c r="P212" s="220"/>
      <c r="Q212" s="220"/>
      <c r="R212" s="220"/>
      <c r="S212" s="220"/>
      <c r="T212" s="220"/>
      <c r="U212" s="220"/>
      <c r="V212" s="220"/>
      <c r="W212" s="490"/>
      <c r="X212" s="484"/>
      <c r="Y212" s="484"/>
      <c r="Z212" s="484"/>
      <c r="AA212" s="484"/>
      <c r="AB212" s="487"/>
      <c r="AC212" s="490"/>
      <c r="AD212" s="490"/>
      <c r="AE212" s="490"/>
      <c r="AF212" s="490"/>
      <c r="AG212" s="490"/>
      <c r="AH212" s="490"/>
      <c r="AI212" s="490"/>
      <c r="AJ212" s="490"/>
      <c r="AK212" s="490"/>
    </row>
    <row r="213" spans="1:37" s="483" customFormat="1">
      <c r="A213" s="421"/>
      <c r="B213" s="421"/>
      <c r="C213" s="421"/>
      <c r="D213" s="421"/>
      <c r="E213" s="448"/>
      <c r="F213" s="421"/>
      <c r="G213" s="421"/>
      <c r="H213" s="421"/>
      <c r="I213" s="421"/>
      <c r="J213" s="421"/>
      <c r="K213" s="421"/>
      <c r="L213" s="421"/>
      <c r="M213" s="221"/>
      <c r="N213" s="221"/>
      <c r="O213" s="220"/>
      <c r="P213" s="220"/>
      <c r="Q213" s="220"/>
      <c r="R213" s="220"/>
      <c r="S213" s="220"/>
      <c r="T213" s="220"/>
      <c r="U213" s="220"/>
      <c r="V213" s="220"/>
      <c r="W213" s="490"/>
      <c r="X213" s="484"/>
      <c r="Y213" s="484"/>
      <c r="Z213" s="484"/>
      <c r="AA213" s="484"/>
      <c r="AB213" s="487"/>
      <c r="AC213" s="490"/>
      <c r="AD213" s="490"/>
      <c r="AE213" s="490"/>
      <c r="AF213" s="490"/>
      <c r="AG213" s="490"/>
      <c r="AH213" s="490"/>
      <c r="AI213" s="490"/>
      <c r="AJ213" s="490"/>
      <c r="AK213" s="490"/>
    </row>
    <row r="214" spans="1:37" s="483" customFormat="1">
      <c r="A214" s="421"/>
      <c r="B214" s="421"/>
      <c r="C214" s="421"/>
      <c r="D214" s="421"/>
      <c r="E214" s="448"/>
      <c r="F214" s="421"/>
      <c r="G214" s="421"/>
      <c r="H214" s="421"/>
      <c r="I214" s="421"/>
      <c r="J214" s="421"/>
      <c r="K214" s="421"/>
      <c r="L214" s="421"/>
      <c r="M214" s="221"/>
      <c r="N214" s="221"/>
      <c r="O214" s="220"/>
      <c r="P214" s="220"/>
      <c r="Q214" s="220"/>
      <c r="R214" s="220"/>
      <c r="S214" s="220"/>
      <c r="T214" s="220"/>
      <c r="U214" s="220"/>
      <c r="V214" s="220"/>
      <c r="W214" s="490"/>
      <c r="X214" s="484"/>
      <c r="Y214" s="484"/>
      <c r="Z214" s="484"/>
      <c r="AA214" s="484"/>
      <c r="AB214" s="487"/>
      <c r="AC214" s="490"/>
      <c r="AD214" s="490"/>
      <c r="AE214" s="490"/>
      <c r="AF214" s="490"/>
      <c r="AG214" s="490"/>
      <c r="AH214" s="490"/>
      <c r="AI214" s="490"/>
      <c r="AJ214" s="490"/>
      <c r="AK214" s="490"/>
    </row>
    <row r="215" spans="1:37" s="483" customFormat="1">
      <c r="A215" s="421"/>
      <c r="B215" s="421"/>
      <c r="C215" s="421"/>
      <c r="D215" s="421"/>
      <c r="E215" s="448"/>
      <c r="F215" s="421"/>
      <c r="G215" s="421"/>
      <c r="H215" s="421"/>
      <c r="I215" s="421"/>
      <c r="J215" s="421"/>
      <c r="K215" s="421"/>
      <c r="L215" s="421"/>
      <c r="M215" s="221"/>
      <c r="N215" s="221"/>
      <c r="O215" s="220"/>
      <c r="P215" s="220"/>
      <c r="Q215" s="220"/>
      <c r="R215" s="220"/>
      <c r="S215" s="220"/>
      <c r="T215" s="220"/>
      <c r="U215" s="220"/>
      <c r="V215" s="220"/>
      <c r="W215" s="490"/>
      <c r="X215" s="484"/>
      <c r="Y215" s="484"/>
      <c r="Z215" s="484"/>
      <c r="AA215" s="484"/>
      <c r="AB215" s="487"/>
      <c r="AC215" s="490"/>
      <c r="AD215" s="490"/>
      <c r="AE215" s="490"/>
      <c r="AF215" s="490"/>
      <c r="AG215" s="490"/>
      <c r="AH215" s="490"/>
      <c r="AI215" s="490"/>
      <c r="AJ215" s="490"/>
      <c r="AK215" s="490"/>
    </row>
    <row r="216" spans="1:37" s="483" customFormat="1">
      <c r="A216" s="421"/>
      <c r="B216" s="421"/>
      <c r="C216" s="421"/>
      <c r="D216" s="421"/>
      <c r="E216" s="448"/>
      <c r="F216" s="421"/>
      <c r="G216" s="421"/>
      <c r="H216" s="421"/>
      <c r="I216" s="421"/>
      <c r="J216" s="421"/>
      <c r="K216" s="421"/>
      <c r="L216" s="421"/>
      <c r="M216" s="221"/>
      <c r="N216" s="221"/>
      <c r="O216" s="220"/>
      <c r="P216" s="220"/>
      <c r="Q216" s="220"/>
      <c r="R216" s="220"/>
      <c r="S216" s="220"/>
      <c r="T216" s="220"/>
      <c r="U216" s="220"/>
      <c r="V216" s="220"/>
      <c r="W216" s="490"/>
      <c r="X216" s="484"/>
      <c r="Y216" s="484"/>
      <c r="Z216" s="484"/>
      <c r="AA216" s="484"/>
      <c r="AB216" s="487"/>
      <c r="AC216" s="490"/>
      <c r="AD216" s="490"/>
      <c r="AE216" s="490"/>
      <c r="AF216" s="490"/>
      <c r="AG216" s="490"/>
      <c r="AH216" s="490"/>
      <c r="AI216" s="490"/>
      <c r="AJ216" s="490"/>
      <c r="AK216" s="490"/>
    </row>
    <row r="217" spans="1:37" s="483" customFormat="1">
      <c r="A217" s="421"/>
      <c r="B217" s="421"/>
      <c r="C217" s="421"/>
      <c r="D217" s="421"/>
      <c r="E217" s="448"/>
      <c r="F217" s="421"/>
      <c r="G217" s="421"/>
      <c r="H217" s="421"/>
      <c r="I217" s="421"/>
      <c r="J217" s="421"/>
      <c r="K217" s="421"/>
      <c r="L217" s="421"/>
      <c r="M217" s="221"/>
      <c r="N217" s="221"/>
      <c r="O217" s="220"/>
      <c r="P217" s="220"/>
      <c r="Q217" s="220"/>
      <c r="R217" s="220"/>
      <c r="S217" s="220"/>
      <c r="T217" s="220"/>
      <c r="U217" s="220"/>
      <c r="V217" s="220"/>
      <c r="W217" s="490"/>
      <c r="X217" s="484"/>
      <c r="Y217" s="484"/>
      <c r="Z217" s="484"/>
      <c r="AA217" s="484"/>
      <c r="AB217" s="487"/>
      <c r="AC217" s="490"/>
      <c r="AD217" s="490"/>
      <c r="AE217" s="490"/>
      <c r="AF217" s="490"/>
      <c r="AG217" s="490"/>
      <c r="AH217" s="490"/>
      <c r="AI217" s="490"/>
      <c r="AJ217" s="490"/>
      <c r="AK217" s="490"/>
    </row>
    <row r="218" spans="1:37" s="483" customFormat="1">
      <c r="A218" s="421"/>
      <c r="B218" s="421"/>
      <c r="C218" s="421"/>
      <c r="D218" s="421"/>
      <c r="E218" s="448"/>
      <c r="F218" s="421"/>
      <c r="G218" s="421"/>
      <c r="H218" s="421"/>
      <c r="I218" s="421"/>
      <c r="J218" s="421"/>
      <c r="K218" s="421"/>
      <c r="L218" s="421"/>
      <c r="M218" s="221"/>
      <c r="N218" s="221"/>
      <c r="O218" s="220"/>
      <c r="P218" s="220"/>
      <c r="Q218" s="220"/>
      <c r="R218" s="220"/>
      <c r="S218" s="220"/>
      <c r="T218" s="220"/>
      <c r="U218" s="220"/>
      <c r="V218" s="220"/>
      <c r="W218" s="490"/>
      <c r="X218" s="484"/>
      <c r="Y218" s="484"/>
      <c r="Z218" s="484"/>
      <c r="AA218" s="484"/>
      <c r="AB218" s="487"/>
      <c r="AC218" s="490"/>
      <c r="AD218" s="490"/>
      <c r="AE218" s="490"/>
      <c r="AF218" s="490"/>
      <c r="AG218" s="490"/>
      <c r="AH218" s="490"/>
      <c r="AI218" s="490"/>
      <c r="AJ218" s="490"/>
      <c r="AK218" s="490"/>
    </row>
    <row r="219" spans="1:37" s="483" customFormat="1">
      <c r="A219" s="421"/>
      <c r="B219" s="421"/>
      <c r="C219" s="421"/>
      <c r="D219" s="421"/>
      <c r="E219" s="448"/>
      <c r="F219" s="421"/>
      <c r="G219" s="421"/>
      <c r="H219" s="421"/>
      <c r="I219" s="421"/>
      <c r="J219" s="421"/>
      <c r="K219" s="421"/>
      <c r="L219" s="421"/>
      <c r="M219" s="221"/>
      <c r="N219" s="221"/>
      <c r="O219" s="220"/>
      <c r="P219" s="220"/>
      <c r="Q219" s="220"/>
      <c r="R219" s="220"/>
      <c r="S219" s="220"/>
      <c r="T219" s="220"/>
      <c r="U219" s="220"/>
      <c r="V219" s="220"/>
      <c r="W219" s="490"/>
      <c r="X219" s="484"/>
      <c r="Y219" s="484"/>
      <c r="Z219" s="484"/>
      <c r="AA219" s="484"/>
      <c r="AB219" s="487"/>
      <c r="AC219" s="490"/>
      <c r="AD219" s="490"/>
      <c r="AE219" s="490"/>
      <c r="AF219" s="490"/>
      <c r="AG219" s="490"/>
      <c r="AH219" s="490"/>
      <c r="AI219" s="490"/>
      <c r="AJ219" s="490"/>
      <c r="AK219" s="490"/>
    </row>
    <row r="220" spans="1:37" s="483" customFormat="1">
      <c r="A220" s="421"/>
      <c r="B220" s="421"/>
      <c r="C220" s="421"/>
      <c r="D220" s="421"/>
      <c r="E220" s="448"/>
      <c r="F220" s="421"/>
      <c r="G220" s="421"/>
      <c r="H220" s="421"/>
      <c r="I220" s="421"/>
      <c r="J220" s="421"/>
      <c r="K220" s="421"/>
      <c r="L220" s="421"/>
      <c r="M220" s="221"/>
      <c r="N220" s="221"/>
      <c r="O220" s="220"/>
      <c r="P220" s="220"/>
      <c r="Q220" s="220"/>
      <c r="R220" s="220"/>
      <c r="S220" s="220"/>
      <c r="T220" s="220"/>
      <c r="U220" s="220"/>
      <c r="V220" s="220"/>
      <c r="W220" s="490"/>
      <c r="X220" s="484"/>
      <c r="Y220" s="484"/>
      <c r="Z220" s="484"/>
      <c r="AA220" s="484"/>
      <c r="AB220" s="487"/>
      <c r="AC220" s="490"/>
      <c r="AD220" s="490"/>
      <c r="AE220" s="490"/>
      <c r="AF220" s="490"/>
      <c r="AG220" s="490"/>
      <c r="AH220" s="490"/>
      <c r="AI220" s="490"/>
      <c r="AJ220" s="490"/>
      <c r="AK220" s="490"/>
    </row>
    <row r="221" spans="1:37" s="483" customFormat="1">
      <c r="A221" s="421"/>
      <c r="B221" s="421"/>
      <c r="C221" s="421"/>
      <c r="D221" s="421"/>
      <c r="E221" s="448"/>
      <c r="F221" s="421"/>
      <c r="G221" s="421"/>
      <c r="H221" s="421"/>
      <c r="I221" s="421"/>
      <c r="J221" s="421"/>
      <c r="K221" s="421"/>
      <c r="L221" s="421"/>
      <c r="M221" s="221"/>
      <c r="N221" s="221"/>
      <c r="O221" s="220"/>
      <c r="P221" s="220"/>
      <c r="Q221" s="220"/>
      <c r="R221" s="220"/>
      <c r="S221" s="220"/>
      <c r="T221" s="220"/>
      <c r="U221" s="220"/>
      <c r="V221" s="220"/>
      <c r="W221" s="490"/>
      <c r="X221" s="484"/>
      <c r="Y221" s="484"/>
      <c r="Z221" s="484"/>
      <c r="AA221" s="484"/>
      <c r="AB221" s="487"/>
      <c r="AC221" s="490"/>
      <c r="AD221" s="490"/>
      <c r="AE221" s="490"/>
      <c r="AF221" s="490"/>
      <c r="AG221" s="490"/>
      <c r="AH221" s="490"/>
      <c r="AI221" s="490"/>
      <c r="AJ221" s="490"/>
      <c r="AK221" s="490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21"/>
      <c r="N222" s="221"/>
      <c r="O222" s="220"/>
      <c r="P222" s="220"/>
      <c r="Q222" s="220"/>
      <c r="R222" s="220"/>
      <c r="S222" s="220"/>
      <c r="T222" s="220"/>
      <c r="U222" s="220"/>
      <c r="V222" s="22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21"/>
      <c r="N223" s="221"/>
      <c r="O223" s="220"/>
      <c r="P223" s="220"/>
      <c r="Q223" s="220"/>
      <c r="R223" s="220"/>
      <c r="S223" s="220"/>
      <c r="T223" s="220"/>
      <c r="U223" s="220"/>
      <c r="V223" s="22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21"/>
      <c r="N224" s="221"/>
      <c r="O224" s="220"/>
      <c r="P224" s="220"/>
      <c r="Q224" s="220"/>
      <c r="R224" s="220"/>
      <c r="S224" s="220"/>
      <c r="T224" s="220"/>
      <c r="U224" s="220"/>
      <c r="V224" s="22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21"/>
      <c r="N225" s="221"/>
      <c r="O225" s="220"/>
      <c r="P225" s="220"/>
      <c r="Q225" s="220"/>
      <c r="R225" s="220"/>
      <c r="S225" s="220"/>
      <c r="T225" s="220"/>
      <c r="U225" s="220"/>
      <c r="V225" s="22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21"/>
      <c r="N226" s="221"/>
      <c r="O226" s="220"/>
      <c r="P226" s="220"/>
      <c r="Q226" s="220"/>
      <c r="R226" s="220"/>
      <c r="S226" s="220"/>
      <c r="T226" s="220"/>
      <c r="U226" s="220"/>
      <c r="V226" s="22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21"/>
      <c r="N227" s="221"/>
      <c r="O227" s="220"/>
      <c r="P227" s="220"/>
      <c r="Q227" s="220"/>
      <c r="R227" s="220"/>
      <c r="S227" s="220"/>
      <c r="T227" s="220"/>
      <c r="U227" s="220"/>
      <c r="V227" s="22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21"/>
      <c r="N228" s="221"/>
      <c r="O228" s="220"/>
      <c r="P228" s="220"/>
      <c r="Q228" s="220"/>
      <c r="R228" s="220"/>
      <c r="S228" s="220"/>
      <c r="T228" s="220"/>
      <c r="U228" s="220"/>
      <c r="V228" s="22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21"/>
      <c r="N229" s="221"/>
      <c r="O229" s="220"/>
      <c r="P229" s="220"/>
      <c r="Q229" s="220"/>
      <c r="R229" s="220"/>
      <c r="S229" s="220"/>
      <c r="T229" s="220"/>
      <c r="U229" s="220"/>
      <c r="V229" s="22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21"/>
      <c r="N230" s="221"/>
      <c r="O230" s="220"/>
      <c r="P230" s="220"/>
      <c r="Q230" s="220"/>
      <c r="R230" s="220"/>
      <c r="S230" s="220"/>
      <c r="T230" s="220"/>
      <c r="U230" s="220"/>
      <c r="V230" s="22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21"/>
      <c r="N231" s="221"/>
      <c r="O231" s="220"/>
      <c r="P231" s="220"/>
      <c r="Q231" s="220"/>
      <c r="R231" s="220"/>
      <c r="S231" s="220"/>
      <c r="T231" s="220"/>
      <c r="U231" s="220"/>
      <c r="V231" s="22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21"/>
      <c r="N232" s="221"/>
      <c r="O232" s="220"/>
      <c r="P232" s="220"/>
      <c r="Q232" s="220"/>
      <c r="R232" s="220"/>
      <c r="S232" s="220"/>
      <c r="T232" s="220"/>
      <c r="U232" s="220"/>
      <c r="V232" s="22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21"/>
      <c r="N233" s="221"/>
      <c r="O233" s="220"/>
      <c r="P233" s="220"/>
      <c r="Q233" s="220"/>
      <c r="R233" s="220"/>
      <c r="S233" s="220"/>
      <c r="T233" s="220"/>
      <c r="U233" s="220"/>
      <c r="V233" s="22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21"/>
      <c r="N234" s="221"/>
      <c r="O234" s="220"/>
      <c r="P234" s="220"/>
      <c r="Q234" s="220"/>
      <c r="R234" s="220"/>
      <c r="S234" s="220"/>
      <c r="T234" s="220"/>
      <c r="U234" s="220"/>
      <c r="V234" s="22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21"/>
      <c r="N235" s="221"/>
      <c r="O235" s="220"/>
      <c r="P235" s="220"/>
      <c r="Q235" s="220"/>
      <c r="R235" s="220"/>
      <c r="S235" s="220"/>
      <c r="T235" s="220"/>
      <c r="U235" s="220"/>
      <c r="V235" s="22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21"/>
      <c r="N236" s="221"/>
      <c r="O236" s="220"/>
      <c r="P236" s="220"/>
      <c r="Q236" s="220"/>
      <c r="R236" s="220"/>
      <c r="S236" s="220"/>
      <c r="T236" s="220"/>
      <c r="U236" s="220"/>
      <c r="V236" s="22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21"/>
      <c r="N237" s="221"/>
      <c r="O237" s="220"/>
      <c r="P237" s="220"/>
      <c r="Q237" s="220"/>
      <c r="R237" s="220"/>
      <c r="S237" s="220"/>
      <c r="T237" s="220"/>
      <c r="U237" s="220"/>
      <c r="V237" s="22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M296" s="200"/>
      <c r="N296" s="200"/>
      <c r="W296" s="195"/>
      <c r="X296" s="196"/>
      <c r="Y296" s="196"/>
      <c r="Z296" s="196"/>
      <c r="AA296" s="196"/>
      <c r="AB296" s="205"/>
      <c r="AC296" s="195"/>
      <c r="AD296" s="195"/>
      <c r="AE296" s="195"/>
      <c r="AF296" s="195"/>
      <c r="AG296" s="195"/>
      <c r="AH296" s="195"/>
      <c r="AI296" s="195"/>
      <c r="AJ296" s="195"/>
      <c r="AK296" s="195"/>
    </row>
    <row r="297" spans="1:37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M297" s="200"/>
      <c r="N297" s="200"/>
      <c r="W297" s="195"/>
      <c r="X297" s="196"/>
      <c r="Y297" s="196"/>
      <c r="Z297" s="196"/>
      <c r="AA297" s="196"/>
      <c r="AB297" s="205"/>
      <c r="AC297" s="195"/>
      <c r="AD297" s="195"/>
      <c r="AE297" s="195"/>
      <c r="AF297" s="195"/>
      <c r="AG297" s="195"/>
      <c r="AH297" s="195"/>
      <c r="AI297" s="195"/>
      <c r="AJ297" s="195"/>
      <c r="AK297" s="195"/>
    </row>
    <row r="298" spans="1:37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M298" s="200"/>
      <c r="N298" s="200"/>
      <c r="W298" s="195"/>
      <c r="X298" s="196"/>
      <c r="Y298" s="196"/>
      <c r="Z298" s="196"/>
      <c r="AA298" s="196"/>
      <c r="AB298" s="205"/>
      <c r="AC298" s="195"/>
      <c r="AD298" s="195"/>
      <c r="AE298" s="195"/>
      <c r="AF298" s="195"/>
      <c r="AG298" s="195"/>
      <c r="AH298" s="195"/>
      <c r="AI298" s="195"/>
      <c r="AJ298" s="195"/>
      <c r="AK298" s="195"/>
    </row>
    <row r="299" spans="1:37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M299" s="200"/>
      <c r="N299" s="200"/>
      <c r="W299" s="195"/>
      <c r="X299" s="196"/>
      <c r="Y299" s="196"/>
      <c r="Z299" s="196"/>
      <c r="AA299" s="196"/>
      <c r="AB299" s="205"/>
      <c r="AC299" s="195"/>
      <c r="AD299" s="195"/>
      <c r="AE299" s="195"/>
      <c r="AF299" s="195"/>
      <c r="AG299" s="195"/>
      <c r="AH299" s="195"/>
      <c r="AI299" s="195"/>
      <c r="AJ299" s="195"/>
      <c r="AK299" s="195"/>
    </row>
    <row r="300" spans="1:37" s="194" customFormat="1">
      <c r="A300" s="200"/>
      <c r="B300" s="200"/>
      <c r="C300" s="200"/>
      <c r="D300" s="200"/>
      <c r="E300" s="203"/>
      <c r="F300" s="200"/>
      <c r="G300" s="200"/>
      <c r="H300" s="200"/>
      <c r="I300" s="200"/>
      <c r="J300" s="200"/>
      <c r="K300" s="200"/>
      <c r="L300" s="200"/>
      <c r="M300" s="200"/>
      <c r="N300" s="200"/>
      <c r="W300" s="195"/>
      <c r="X300" s="196"/>
      <c r="Y300" s="196"/>
      <c r="Z300" s="196"/>
      <c r="AA300" s="196"/>
      <c r="AB300" s="205"/>
      <c r="AC300" s="195"/>
      <c r="AD300" s="195"/>
      <c r="AE300" s="195"/>
      <c r="AF300" s="195"/>
      <c r="AG300" s="195"/>
      <c r="AH300" s="195"/>
      <c r="AI300" s="195"/>
      <c r="AJ300" s="195"/>
      <c r="AK300" s="195"/>
    </row>
    <row r="301" spans="1:37" s="194" customFormat="1">
      <c r="A301" s="200"/>
      <c r="B301" s="200"/>
      <c r="C301" s="200"/>
      <c r="D301" s="200"/>
      <c r="E301" s="203"/>
      <c r="F301" s="200"/>
      <c r="G301" s="200"/>
      <c r="H301" s="200"/>
      <c r="I301" s="200"/>
      <c r="J301" s="200"/>
      <c r="K301" s="200"/>
      <c r="L301" s="200"/>
      <c r="M301" s="200"/>
      <c r="N301" s="200"/>
      <c r="W301" s="195"/>
      <c r="X301" s="196"/>
      <c r="Y301" s="196"/>
      <c r="Z301" s="196"/>
      <c r="AA301" s="196"/>
      <c r="AB301" s="205"/>
      <c r="AC301" s="195"/>
      <c r="AD301" s="195"/>
      <c r="AE301" s="195"/>
      <c r="AF301" s="195"/>
      <c r="AG301" s="195"/>
      <c r="AH301" s="195"/>
      <c r="AI301" s="195"/>
      <c r="AJ301" s="195"/>
      <c r="AK301" s="195"/>
    </row>
    <row r="302" spans="1:37" s="194" customFormat="1">
      <c r="A302" s="200"/>
      <c r="B302" s="200"/>
      <c r="C302" s="200"/>
      <c r="D302" s="200"/>
      <c r="E302" s="203"/>
      <c r="F302" s="200"/>
      <c r="G302" s="200"/>
      <c r="H302" s="200"/>
      <c r="I302" s="200"/>
      <c r="J302" s="200"/>
      <c r="K302" s="200"/>
      <c r="L302" s="200"/>
      <c r="M302" s="200"/>
      <c r="N302" s="200"/>
      <c r="W302" s="195"/>
      <c r="X302" s="196"/>
      <c r="Y302" s="196"/>
      <c r="Z302" s="196"/>
      <c r="AA302" s="196"/>
      <c r="AB302" s="205"/>
      <c r="AC302" s="195"/>
      <c r="AD302" s="195"/>
      <c r="AE302" s="195"/>
      <c r="AF302" s="195"/>
      <c r="AG302" s="195"/>
      <c r="AH302" s="195"/>
      <c r="AI302" s="195"/>
      <c r="AJ302" s="195"/>
      <c r="AK302" s="195"/>
    </row>
    <row r="303" spans="1:37" s="194" customFormat="1">
      <c r="A303" s="200"/>
      <c r="B303" s="200"/>
      <c r="C303" s="200"/>
      <c r="D303" s="200"/>
      <c r="E303" s="203"/>
      <c r="F303" s="200"/>
      <c r="G303" s="200"/>
      <c r="H303" s="200"/>
      <c r="I303" s="200"/>
      <c r="J303" s="200"/>
      <c r="K303" s="200"/>
      <c r="L303" s="200"/>
      <c r="M303" s="200"/>
      <c r="N303" s="200"/>
      <c r="W303" s="195"/>
      <c r="X303" s="196"/>
      <c r="Y303" s="196"/>
      <c r="Z303" s="196"/>
      <c r="AA303" s="196"/>
      <c r="AB303" s="205"/>
      <c r="AC303" s="195"/>
      <c r="AD303" s="195"/>
      <c r="AE303" s="195"/>
      <c r="AF303" s="195"/>
      <c r="AG303" s="195"/>
      <c r="AH303" s="195"/>
      <c r="AI303" s="195"/>
      <c r="AJ303" s="195"/>
      <c r="AK303" s="195"/>
    </row>
    <row r="304" spans="1:37" s="194" customFormat="1">
      <c r="A304" s="200"/>
      <c r="B304" s="200"/>
      <c r="C304" s="200"/>
      <c r="D304" s="200"/>
      <c r="E304" s="203"/>
      <c r="F304" s="200"/>
      <c r="G304" s="200"/>
      <c r="H304" s="200"/>
      <c r="I304" s="200"/>
      <c r="J304" s="200"/>
      <c r="K304" s="200"/>
      <c r="L304" s="200"/>
      <c r="M304" s="200"/>
      <c r="N304" s="200"/>
      <c r="W304" s="195"/>
      <c r="X304" s="196"/>
      <c r="Y304" s="196"/>
      <c r="Z304" s="196"/>
      <c r="AA304" s="196"/>
      <c r="AB304" s="205"/>
      <c r="AC304" s="195"/>
      <c r="AD304" s="195"/>
      <c r="AE304" s="195"/>
      <c r="AF304" s="195"/>
      <c r="AG304" s="195"/>
      <c r="AH304" s="195"/>
      <c r="AI304" s="195"/>
      <c r="AJ304" s="195"/>
      <c r="AK304" s="195"/>
    </row>
    <row r="305" spans="1:37" s="194" customFormat="1">
      <c r="A305" s="200"/>
      <c r="B305" s="200"/>
      <c r="C305" s="200"/>
      <c r="D305" s="200"/>
      <c r="E305" s="203"/>
      <c r="F305" s="200"/>
      <c r="G305" s="200"/>
      <c r="H305" s="200"/>
      <c r="I305" s="200"/>
      <c r="J305" s="200"/>
      <c r="K305" s="200"/>
      <c r="L305" s="200"/>
      <c r="M305" s="200"/>
      <c r="N305" s="200"/>
      <c r="W305" s="195"/>
      <c r="X305" s="196"/>
      <c r="Y305" s="196"/>
      <c r="Z305" s="196"/>
      <c r="AA305" s="196"/>
      <c r="AB305" s="205"/>
      <c r="AC305" s="195"/>
      <c r="AD305" s="195"/>
      <c r="AE305" s="195"/>
      <c r="AF305" s="195"/>
      <c r="AG305" s="195"/>
      <c r="AH305" s="195"/>
      <c r="AI305" s="195"/>
      <c r="AJ305" s="195"/>
      <c r="AK305" s="195"/>
    </row>
    <row r="306" spans="1:37" s="194" customFormat="1">
      <c r="A306" s="200"/>
      <c r="B306" s="200"/>
      <c r="C306" s="200"/>
      <c r="D306" s="200"/>
      <c r="E306" s="203"/>
      <c r="F306" s="200"/>
      <c r="G306" s="200"/>
      <c r="H306" s="200"/>
      <c r="I306" s="200"/>
      <c r="J306" s="200"/>
      <c r="K306" s="200"/>
      <c r="L306" s="200"/>
      <c r="M306" s="200"/>
      <c r="N306" s="200"/>
      <c r="W306" s="195"/>
      <c r="X306" s="196"/>
      <c r="Y306" s="196"/>
      <c r="Z306" s="196"/>
      <c r="AA306" s="196"/>
      <c r="AB306" s="205"/>
      <c r="AC306" s="195"/>
      <c r="AD306" s="195"/>
      <c r="AE306" s="195"/>
      <c r="AF306" s="195"/>
      <c r="AG306" s="195"/>
      <c r="AH306" s="195"/>
      <c r="AI306" s="195"/>
      <c r="AJ306" s="195"/>
      <c r="AK306" s="195"/>
    </row>
    <row r="307" spans="1:37">
      <c r="W307" s="110"/>
      <c r="X307" s="4"/>
      <c r="Y307" s="4"/>
      <c r="Z307" s="4"/>
      <c r="AA307" s="4"/>
      <c r="AB307" s="57"/>
      <c r="AC307" s="110"/>
      <c r="AD307" s="110"/>
      <c r="AE307" s="110"/>
      <c r="AF307" s="110"/>
      <c r="AG307" s="110"/>
      <c r="AH307" s="110"/>
      <c r="AI307" s="110"/>
      <c r="AJ307" s="110"/>
      <c r="AK307" s="110"/>
    </row>
    <row r="308" spans="1:37">
      <c r="W308" s="110"/>
      <c r="X308" s="4"/>
      <c r="Y308" s="4"/>
      <c r="Z308" s="4"/>
      <c r="AA308" s="4"/>
      <c r="AB308" s="57"/>
      <c r="AC308" s="110"/>
      <c r="AD308" s="110"/>
      <c r="AE308" s="110"/>
      <c r="AF308" s="110"/>
      <c r="AG308" s="110"/>
      <c r="AH308" s="110"/>
      <c r="AI308" s="110"/>
      <c r="AJ308" s="110"/>
      <c r="AK308" s="110"/>
    </row>
    <row r="309" spans="1:37">
      <c r="W309" s="110"/>
      <c r="X309" s="4"/>
      <c r="Y309" s="4"/>
      <c r="Z309" s="4"/>
      <c r="AA309" s="4"/>
      <c r="AB309" s="57"/>
      <c r="AC309" s="110"/>
      <c r="AD309" s="110"/>
      <c r="AE309" s="110"/>
      <c r="AF309" s="110"/>
      <c r="AG309" s="110"/>
      <c r="AH309" s="110"/>
      <c r="AI309" s="110"/>
      <c r="AJ309" s="110"/>
      <c r="AK309" s="110"/>
    </row>
    <row r="310" spans="1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1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1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1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1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1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1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46" priority="3">
      <formula>IF(B$5&gt;B$3,TRUE,FALSE)</formula>
    </cfRule>
  </conditionalFormatting>
  <conditionalFormatting sqref="C5">
    <cfRule type="expression" dxfId="45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6">
      <formula1>Vbias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95A809-5C52-45AF-81E6-6DDBAB76F61C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2" width="63.2851562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20.28515625" style="1" customWidth="1"/>
    <col min="36" max="36" width="25.42578125" style="1" customWidth="1"/>
    <col min="37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24.7109375" style="1" customWidth="1"/>
    <col min="93" max="93" width="9.140625" style="1"/>
    <col min="94" max="94" width="36.85546875" style="1" customWidth="1"/>
    <col min="95" max="95" width="62.140625" style="1" customWidth="1"/>
    <col min="96" max="96" width="37.28515625" style="1" customWidth="1"/>
    <col min="97" max="97" width="63.5703125" style="1" customWidth="1"/>
    <col min="98" max="98" width="38.28515625" style="1" customWidth="1"/>
    <col min="99" max="99" width="18.7109375" style="1" customWidth="1"/>
    <col min="100" max="16384" width="9.140625" style="1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113"/>
      <c r="J1" s="675"/>
      <c r="K1" s="678"/>
      <c r="L1" s="678"/>
      <c r="O1" s="10"/>
      <c r="P1" s="10"/>
      <c r="Q1" s="10"/>
      <c r="W1" s="19"/>
      <c r="X1" s="19"/>
      <c r="Y1" s="19"/>
      <c r="Z1" s="19"/>
      <c r="AA1" s="19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0"/>
      <c r="P2" s="10"/>
      <c r="Q2" s="10"/>
      <c r="W2" s="19"/>
      <c r="X2" s="19"/>
      <c r="Y2" s="19"/>
      <c r="Z2" s="19"/>
      <c r="AA2" s="19"/>
      <c r="AB2" s="110"/>
      <c r="AC2" s="110"/>
      <c r="AD2" s="110"/>
      <c r="AE2" s="110"/>
      <c r="AF2" s="110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0"/>
      <c r="P3" s="10"/>
      <c r="Q3" s="10"/>
      <c r="W3" s="17"/>
      <c r="X3" s="17"/>
      <c r="Y3" s="17"/>
      <c r="Z3" s="17"/>
      <c r="AA3" s="17"/>
      <c r="AB3" s="110"/>
      <c r="AC3" s="110"/>
      <c r="AD3" s="110"/>
      <c r="AE3" s="110"/>
      <c r="AF3" s="110"/>
      <c r="AG3" s="105"/>
      <c r="AH3" s="110"/>
      <c r="AI3" s="110"/>
      <c r="AJ3" s="110"/>
      <c r="AK3" s="110"/>
      <c r="AL3" s="110"/>
      <c r="AM3" s="110"/>
      <c r="AN3" s="110"/>
      <c r="AP3" s="105"/>
      <c r="AQ3" s="110"/>
      <c r="AR3" s="110"/>
      <c r="AS3" s="110"/>
      <c r="AT3" s="110"/>
      <c r="AU3" s="110"/>
      <c r="AV3" s="110"/>
      <c r="AW3" s="4"/>
      <c r="AZ3" s="105"/>
      <c r="BA3" s="110"/>
      <c r="BB3" s="110"/>
      <c r="BC3" s="110"/>
      <c r="BD3" s="110"/>
      <c r="BE3" s="110"/>
      <c r="BF3" s="110"/>
      <c r="BG3" s="4"/>
      <c r="BJ3" s="105"/>
      <c r="BK3" s="110"/>
      <c r="BL3" s="110"/>
      <c r="BM3" s="110"/>
      <c r="BN3" s="110"/>
      <c r="BO3" s="110"/>
      <c r="BP3" s="110"/>
      <c r="BQ3" s="4"/>
      <c r="BT3" s="105"/>
      <c r="BU3" s="110"/>
      <c r="BV3" s="110"/>
      <c r="BW3" s="110"/>
      <c r="BX3" s="110"/>
      <c r="BY3" s="110"/>
      <c r="BZ3" s="110"/>
      <c r="CA3" s="4"/>
      <c r="CD3" s="105"/>
      <c r="CE3" s="110"/>
      <c r="CF3" s="110"/>
      <c r="CG3" s="110"/>
      <c r="CH3" s="110"/>
      <c r="CI3" s="110"/>
      <c r="CJ3" s="110"/>
      <c r="CK3" s="4"/>
      <c r="CN3" s="105"/>
      <c r="CO3" s="110"/>
      <c r="CP3" s="110"/>
      <c r="CQ3" s="110"/>
      <c r="CR3" s="110"/>
      <c r="CS3" s="110"/>
      <c r="CT3" s="110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10"/>
      <c r="P4" s="110"/>
      <c r="Q4" s="110"/>
      <c r="R4" s="110"/>
      <c r="S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05"/>
      <c r="AH4" s="110"/>
      <c r="AJ4" s="110"/>
      <c r="AK4" s="110"/>
      <c r="AL4" s="110"/>
      <c r="AM4" s="110"/>
      <c r="AN4" s="110"/>
      <c r="AP4" s="105"/>
      <c r="AQ4" s="110"/>
      <c r="AS4" s="110"/>
      <c r="AT4" s="110"/>
      <c r="AU4" s="110"/>
      <c r="AV4" s="110"/>
      <c r="AW4" s="4"/>
      <c r="AZ4" s="105"/>
      <c r="BA4" s="110"/>
      <c r="BC4" s="110"/>
      <c r="BD4" s="110"/>
      <c r="BE4" s="110"/>
      <c r="BF4" s="110"/>
      <c r="BG4" s="4"/>
      <c r="BJ4" s="105"/>
      <c r="BK4" s="110"/>
      <c r="BM4" s="110"/>
      <c r="BN4" s="110"/>
      <c r="BO4" s="110"/>
      <c r="BP4" s="110"/>
      <c r="BQ4" s="4"/>
      <c r="BT4" s="105"/>
      <c r="BU4" s="110"/>
      <c r="BW4" s="110"/>
      <c r="BX4" s="110"/>
      <c r="BY4" s="110"/>
      <c r="BZ4" s="110"/>
      <c r="CA4" s="4"/>
      <c r="CD4" s="105"/>
      <c r="CE4" s="110"/>
      <c r="CG4" s="110"/>
      <c r="CH4" s="110"/>
      <c r="CI4" s="110"/>
      <c r="CJ4" s="110"/>
      <c r="CK4" s="4"/>
      <c r="CN4" s="105"/>
      <c r="CO4" s="110"/>
      <c r="CQ4" s="110"/>
      <c r="CR4" s="110"/>
      <c r="CS4" s="110"/>
      <c r="CT4" s="110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110"/>
      <c r="P5" s="110"/>
      <c r="Q5" s="4"/>
      <c r="S5" s="2"/>
      <c r="W5" s="680"/>
      <c r="X5" s="680"/>
      <c r="Y5" s="680"/>
      <c r="Z5" s="680"/>
      <c r="AA5" s="680"/>
      <c r="AB5" s="680"/>
      <c r="AC5" s="110"/>
      <c r="AD5" s="110"/>
      <c r="AE5" s="110"/>
      <c r="AF5" s="110"/>
      <c r="AG5" s="105"/>
      <c r="AH5" s="110"/>
      <c r="AJ5" s="110"/>
      <c r="AK5" s="110"/>
      <c r="AL5" s="110"/>
      <c r="AM5" s="110"/>
      <c r="AN5" s="110"/>
      <c r="AP5" s="105"/>
      <c r="AQ5" s="110"/>
      <c r="AS5" s="110"/>
      <c r="AT5" s="110"/>
      <c r="AU5" s="110"/>
      <c r="AV5" s="110"/>
      <c r="AW5" s="4"/>
      <c r="AZ5" s="105"/>
      <c r="BA5" s="110"/>
      <c r="BC5" s="110"/>
      <c r="BD5" s="110"/>
      <c r="BE5" s="110"/>
      <c r="BF5" s="110"/>
      <c r="BG5" s="4"/>
      <c r="BJ5" s="105"/>
      <c r="BK5" s="110"/>
      <c r="BM5" s="110"/>
      <c r="BN5" s="110"/>
      <c r="BO5" s="110"/>
      <c r="BP5" s="110"/>
      <c r="BQ5" s="4"/>
      <c r="BT5" s="105"/>
      <c r="BU5" s="110"/>
      <c r="BW5" s="110"/>
      <c r="BX5" s="110"/>
      <c r="BY5" s="110"/>
      <c r="BZ5" s="110"/>
      <c r="CA5" s="4"/>
      <c r="CD5" s="105"/>
      <c r="CE5" s="110"/>
      <c r="CG5" s="110"/>
      <c r="CH5" s="110"/>
      <c r="CI5" s="110"/>
      <c r="CJ5" s="110"/>
      <c r="CK5" s="4"/>
      <c r="CN5" s="105"/>
      <c r="CO5" s="110"/>
      <c r="CQ5" s="110"/>
      <c r="CR5" s="110"/>
      <c r="CS5" s="110"/>
      <c r="CT5" s="110"/>
      <c r="CU5" s="4"/>
    </row>
    <row r="6" spans="1:99" ht="64.5" customHeight="1">
      <c r="A6" s="35" t="s">
        <v>78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111"/>
      <c r="I6" s="670" t="s">
        <v>10</v>
      </c>
      <c r="J6" s="670" t="s">
        <v>11</v>
      </c>
      <c r="K6" s="682" t="s">
        <v>3</v>
      </c>
      <c r="L6" s="682" t="s">
        <v>4</v>
      </c>
      <c r="W6" s="10"/>
      <c r="X6" s="10"/>
      <c r="Y6" s="10"/>
      <c r="Z6" s="110"/>
      <c r="AA6" s="110"/>
      <c r="AB6" s="110"/>
      <c r="AC6" s="110"/>
      <c r="AD6" s="110"/>
      <c r="AE6" s="110"/>
      <c r="AF6" s="110"/>
      <c r="AG6" s="105"/>
      <c r="AH6" s="110"/>
      <c r="AJ6" s="110"/>
      <c r="AK6" s="110"/>
      <c r="AL6" s="110"/>
      <c r="AM6" s="110"/>
      <c r="AN6" s="110"/>
      <c r="AP6" s="105"/>
      <c r="AQ6" s="110"/>
      <c r="AS6" s="110"/>
      <c r="AT6" s="110"/>
      <c r="AU6" s="110"/>
      <c r="AV6" s="110"/>
      <c r="AW6" s="4"/>
      <c r="AZ6" s="105"/>
      <c r="BA6" s="110"/>
      <c r="BC6" s="110"/>
      <c r="BD6" s="110"/>
      <c r="BE6" s="110"/>
      <c r="BF6" s="110"/>
      <c r="BG6" s="4"/>
      <c r="BJ6" s="105"/>
      <c r="BK6" s="110"/>
      <c r="BM6" s="110"/>
      <c r="BN6" s="110"/>
      <c r="BO6" s="110"/>
      <c r="BP6" s="110"/>
      <c r="BQ6" s="4"/>
      <c r="BT6" s="105"/>
      <c r="BU6" s="110"/>
      <c r="BW6" s="110"/>
      <c r="BX6" s="110"/>
      <c r="BY6" s="110"/>
      <c r="BZ6" s="110"/>
      <c r="CA6" s="4"/>
      <c r="CD6" s="105"/>
      <c r="CE6" s="110"/>
      <c r="CG6" s="110"/>
      <c r="CH6" s="110"/>
      <c r="CI6" s="110"/>
      <c r="CJ6" s="110"/>
      <c r="CK6" s="4"/>
      <c r="CN6" s="105"/>
      <c r="CO6" s="110"/>
      <c r="CQ6" s="110"/>
      <c r="CR6" s="110"/>
      <c r="CS6" s="110"/>
      <c r="CT6" s="110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7" t="s">
        <v>40</v>
      </c>
      <c r="I7" s="670"/>
      <c r="J7" s="670"/>
      <c r="K7" s="683"/>
      <c r="L7" s="683"/>
      <c r="W7" s="10"/>
      <c r="X7" s="10"/>
      <c r="Y7" s="10"/>
      <c r="Z7" s="110"/>
      <c r="AA7" s="110"/>
      <c r="AB7" s="110"/>
      <c r="AC7" s="110"/>
      <c r="AD7" s="59"/>
      <c r="AE7" s="59"/>
      <c r="AF7" s="59"/>
      <c r="AG7" s="105"/>
      <c r="AH7" s="110"/>
      <c r="AI7" s="110"/>
      <c r="AJ7" s="110"/>
      <c r="AK7" s="110"/>
      <c r="AL7" s="110"/>
      <c r="AM7" s="110"/>
      <c r="AN7" s="110"/>
      <c r="AP7" s="105"/>
      <c r="AQ7" s="110"/>
      <c r="AR7" s="110"/>
      <c r="AS7" s="110"/>
      <c r="AT7" s="110"/>
      <c r="AU7" s="110"/>
      <c r="AV7" s="110"/>
      <c r="AW7" s="4"/>
      <c r="AZ7" s="105"/>
      <c r="BA7" s="110"/>
      <c r="BB7" s="110"/>
      <c r="BC7" s="110"/>
      <c r="BD7" s="110"/>
      <c r="BE7" s="110"/>
      <c r="BF7" s="110"/>
      <c r="BG7" s="4"/>
      <c r="BJ7" s="105"/>
      <c r="BK7" s="110"/>
      <c r="BL7" s="110"/>
      <c r="BM7" s="110"/>
      <c r="BN7" s="110"/>
      <c r="BO7" s="110"/>
      <c r="BP7" s="110"/>
      <c r="BQ7" s="4"/>
      <c r="BT7" s="105"/>
      <c r="BU7" s="110"/>
      <c r="BV7" s="110"/>
      <c r="BW7" s="110"/>
      <c r="BX7" s="110"/>
      <c r="BY7" s="110"/>
      <c r="BZ7" s="110"/>
      <c r="CA7" s="4"/>
      <c r="CD7" s="105"/>
      <c r="CE7" s="110"/>
      <c r="CF7" s="110"/>
      <c r="CG7" s="110"/>
      <c r="CH7" s="110"/>
      <c r="CI7" s="110"/>
      <c r="CJ7" s="110"/>
      <c r="CK7" s="4"/>
      <c r="CN7" s="105"/>
      <c r="CO7" s="110"/>
      <c r="CP7" s="110"/>
      <c r="CQ7" s="110"/>
      <c r="CR7" s="110"/>
      <c r="CS7" s="110"/>
      <c r="CT7" s="110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110"/>
      <c r="AA8" s="110"/>
      <c r="AB8" s="110"/>
      <c r="AC8" s="110"/>
      <c r="AD8" s="110"/>
      <c r="AE8" s="110"/>
      <c r="AF8" s="110"/>
      <c r="AG8" s="105"/>
      <c r="AH8" s="110"/>
      <c r="AI8" s="110"/>
      <c r="AJ8" s="110"/>
      <c r="AK8" s="110"/>
      <c r="AL8" s="110"/>
      <c r="AM8" s="110"/>
      <c r="AN8" s="110"/>
      <c r="AP8" s="105"/>
      <c r="AQ8" s="110"/>
      <c r="AR8" s="110"/>
      <c r="AS8" s="110"/>
      <c r="AT8" s="110"/>
      <c r="AU8" s="110"/>
      <c r="AV8" s="110"/>
      <c r="AW8" s="4"/>
      <c r="AZ8" s="105"/>
      <c r="BA8" s="110"/>
      <c r="BB8" s="110"/>
      <c r="BC8" s="110"/>
      <c r="BD8" s="110"/>
      <c r="BE8" s="110"/>
      <c r="BF8" s="110"/>
      <c r="BG8" s="4"/>
      <c r="BJ8" s="105"/>
      <c r="BK8" s="110"/>
      <c r="BL8" s="110"/>
      <c r="BM8" s="110"/>
      <c r="BN8" s="110"/>
      <c r="BO8" s="110"/>
      <c r="BP8" s="110"/>
      <c r="BQ8" s="4"/>
      <c r="BT8" s="105"/>
      <c r="BU8" s="110"/>
      <c r="BV8" s="110"/>
      <c r="BW8" s="110"/>
      <c r="BX8" s="110"/>
      <c r="BY8" s="110"/>
      <c r="BZ8" s="110"/>
      <c r="CA8" s="4"/>
      <c r="CD8" s="105"/>
      <c r="CE8" s="110"/>
      <c r="CF8" s="110"/>
      <c r="CG8" s="110"/>
      <c r="CH8" s="110"/>
      <c r="CI8" s="110"/>
      <c r="CJ8" s="110"/>
      <c r="CK8" s="4"/>
      <c r="CN8" s="105"/>
      <c r="CO8" s="110"/>
      <c r="CP8" s="110"/>
      <c r="CQ8" s="110"/>
      <c r="CR8" s="110"/>
      <c r="CS8" s="110"/>
      <c r="CT8" s="110"/>
      <c r="CU8" s="4"/>
    </row>
    <row r="9" spans="1:99" ht="13.5" thickBot="1">
      <c r="A9" s="112" t="s">
        <v>1</v>
      </c>
      <c r="B9" s="112" t="s">
        <v>1</v>
      </c>
      <c r="C9" s="112" t="s">
        <v>1</v>
      </c>
      <c r="D9" s="112" t="s">
        <v>1</v>
      </c>
      <c r="E9" s="112" t="s">
        <v>1</v>
      </c>
      <c r="F9" s="112" t="s">
        <v>1</v>
      </c>
      <c r="G9" s="112" t="s">
        <v>1</v>
      </c>
      <c r="H9" s="112"/>
      <c r="I9" s="40" t="s">
        <v>2</v>
      </c>
      <c r="J9" s="40" t="s">
        <v>2</v>
      </c>
      <c r="K9" s="684"/>
      <c r="L9" s="684"/>
      <c r="W9" s="10"/>
      <c r="X9" s="10"/>
      <c r="Y9" s="114"/>
      <c r="Z9" s="110"/>
      <c r="AA9" s="110"/>
      <c r="AB9" s="110"/>
      <c r="AC9" s="110"/>
      <c r="AD9" s="110"/>
      <c r="AE9" s="110"/>
      <c r="AF9" s="110"/>
      <c r="AG9" s="105"/>
      <c r="AH9" s="110"/>
      <c r="AI9" s="110"/>
      <c r="AJ9" s="110"/>
      <c r="AK9" s="110"/>
      <c r="AL9" s="110"/>
      <c r="AM9" s="110"/>
      <c r="AN9" s="110"/>
      <c r="AP9" s="105"/>
      <c r="AQ9" s="110"/>
      <c r="AR9" s="110"/>
      <c r="AS9" s="110"/>
      <c r="AT9" s="110"/>
      <c r="AU9" s="110"/>
      <c r="AV9" s="110"/>
      <c r="AW9" s="4"/>
      <c r="AZ9" s="105"/>
      <c r="BA9" s="110"/>
      <c r="BB9" s="110"/>
      <c r="BC9" s="110"/>
      <c r="BD9" s="110"/>
      <c r="BE9" s="110"/>
      <c r="BF9" s="110"/>
      <c r="BG9" s="4"/>
      <c r="BJ9" s="105"/>
      <c r="BK9" s="110"/>
      <c r="BL9" s="110"/>
      <c r="BM9" s="110"/>
      <c r="BN9" s="110"/>
      <c r="BO9" s="110"/>
      <c r="BP9" s="110"/>
      <c r="BQ9" s="4"/>
      <c r="BT9" s="105"/>
      <c r="BU9" s="110"/>
      <c r="BV9" s="110"/>
      <c r="BW9" s="110"/>
      <c r="BX9" s="110"/>
      <c r="BY9" s="110"/>
      <c r="BZ9" s="110"/>
      <c r="CA9" s="4"/>
      <c r="CD9" s="105"/>
      <c r="CE9" s="110"/>
      <c r="CF9" s="110"/>
      <c r="CG9" s="110"/>
      <c r="CH9" s="110"/>
      <c r="CI9" s="110"/>
      <c r="CJ9" s="110"/>
      <c r="CK9" s="4"/>
      <c r="CN9" s="105"/>
      <c r="CO9" s="110"/>
      <c r="CP9" s="110"/>
      <c r="CQ9" s="110"/>
      <c r="CR9" s="110"/>
      <c r="CS9" s="110"/>
      <c r="CT9" s="110"/>
      <c r="CU9" s="4"/>
    </row>
    <row r="10" spans="1:99" s="9" customFormat="1" ht="15.75" thickBot="1">
      <c r="A10" s="121"/>
      <c r="B10" s="122"/>
      <c r="C10" s="85">
        <v>27</v>
      </c>
      <c r="D10" s="125"/>
      <c r="E10" s="85">
        <v>27</v>
      </c>
      <c r="F10" s="264"/>
      <c r="G10" s="265"/>
      <c r="H10" s="41">
        <v>7</v>
      </c>
      <c r="I10" s="499">
        <v>3</v>
      </c>
      <c r="J10" s="482">
        <v>3</v>
      </c>
      <c r="K10" s="42" t="s">
        <v>85</v>
      </c>
      <c r="L10" s="42" t="s">
        <v>85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110"/>
      <c r="AA10" s="110"/>
      <c r="AB10" s="110"/>
      <c r="AC10" s="110"/>
      <c r="AD10" s="110"/>
      <c r="AE10" s="58"/>
      <c r="AF10" s="58"/>
      <c r="AG10" s="105"/>
      <c r="AH10" s="110"/>
      <c r="AI10" s="110"/>
      <c r="AJ10" s="110"/>
      <c r="AK10" s="110"/>
      <c r="AL10" s="110"/>
      <c r="AM10" s="110"/>
      <c r="AN10" s="110"/>
      <c r="AP10" s="105"/>
      <c r="AQ10" s="110"/>
      <c r="AR10" s="110"/>
      <c r="AS10" s="110"/>
      <c r="AT10" s="110"/>
      <c r="AU10" s="110"/>
      <c r="AV10" s="110"/>
      <c r="AW10" s="4"/>
      <c r="AZ10" s="105"/>
      <c r="BA10" s="110"/>
      <c r="BB10" s="110"/>
      <c r="BC10" s="110"/>
      <c r="BD10" s="110"/>
      <c r="BE10" s="110"/>
      <c r="BF10" s="110"/>
      <c r="BG10" s="4"/>
      <c r="BJ10" s="105"/>
      <c r="BK10" s="110"/>
      <c r="BL10" s="110"/>
      <c r="BM10" s="110"/>
      <c r="BN10" s="110"/>
      <c r="BO10" s="110"/>
      <c r="BP10" s="110"/>
      <c r="BQ10" s="4"/>
      <c r="BT10" s="105"/>
      <c r="BU10" s="110"/>
      <c r="BV10" s="110"/>
      <c r="BW10" s="110"/>
      <c r="BX10" s="110"/>
      <c r="BY10" s="110"/>
      <c r="BZ10" s="110"/>
      <c r="CA10" s="4"/>
      <c r="CD10" s="105"/>
      <c r="CE10" s="110"/>
      <c r="CF10" s="110"/>
      <c r="CG10" s="110"/>
      <c r="CH10" s="110"/>
      <c r="CI10" s="110"/>
      <c r="CJ10" s="110"/>
      <c r="CK10" s="4"/>
      <c r="CN10" s="105"/>
      <c r="CO10" s="110"/>
      <c r="CP10" s="110"/>
      <c r="CQ10" s="110"/>
      <c r="CR10" s="110"/>
      <c r="CS10" s="110"/>
      <c r="CT10" s="110"/>
      <c r="CU10" s="4"/>
    </row>
    <row r="11" spans="1:99" ht="15.75" thickBot="1">
      <c r="A11" s="126"/>
      <c r="B11" s="116">
        <v>26</v>
      </c>
      <c r="C11" s="88">
        <f>C10-1</f>
        <v>26</v>
      </c>
      <c r="D11" s="88">
        <v>26</v>
      </c>
      <c r="E11" s="88">
        <f t="shared" ref="E11:E26" si="0">E10-1</f>
        <v>26</v>
      </c>
      <c r="F11" s="266"/>
      <c r="G11" s="262"/>
      <c r="H11" s="43">
        <v>7</v>
      </c>
      <c r="I11" s="495">
        <v>3</v>
      </c>
      <c r="J11" s="494">
        <v>3</v>
      </c>
      <c r="K11" s="61" t="s">
        <v>85</v>
      </c>
      <c r="L11" s="61" t="s">
        <v>85</v>
      </c>
      <c r="W11" s="57"/>
      <c r="X11" s="57"/>
      <c r="Y11" s="57"/>
      <c r="Z11" s="110"/>
      <c r="AA11" s="110"/>
      <c r="AB11" s="110"/>
      <c r="AC11" s="110"/>
      <c r="AD11" s="110"/>
      <c r="AE11" s="58"/>
      <c r="AF11" s="58"/>
      <c r="AG11" s="105"/>
      <c r="AH11" s="110"/>
      <c r="AI11" s="110"/>
      <c r="AJ11" s="110"/>
      <c r="AK11" s="110"/>
      <c r="AL11" s="110"/>
      <c r="AM11" s="110"/>
      <c r="AN11" s="110"/>
      <c r="AP11" s="105"/>
      <c r="AQ11" s="110"/>
      <c r="AR11" s="110"/>
      <c r="AS11" s="110"/>
      <c r="AT11" s="110"/>
      <c r="AU11" s="110"/>
      <c r="AV11" s="110"/>
      <c r="AW11" s="4"/>
      <c r="AZ11" s="105"/>
      <c r="BA11" s="110"/>
      <c r="BB11" s="110"/>
      <c r="BC11" s="110"/>
      <c r="BD11" s="110"/>
      <c r="BE11" s="110"/>
      <c r="BF11" s="110"/>
      <c r="BG11" s="4"/>
      <c r="BJ11" s="105"/>
      <c r="BK11" s="110"/>
      <c r="BL11" s="110"/>
      <c r="BM11" s="110"/>
      <c r="BN11" s="110"/>
      <c r="BO11" s="110"/>
      <c r="BP11" s="110"/>
      <c r="BQ11" s="4"/>
      <c r="BT11" s="105"/>
      <c r="BU11" s="110"/>
      <c r="BV11" s="110"/>
      <c r="BW11" s="110"/>
      <c r="BX11" s="110"/>
      <c r="BY11" s="110"/>
      <c r="BZ11" s="110"/>
      <c r="CA11" s="4"/>
      <c r="CD11" s="105"/>
      <c r="CE11" s="110"/>
      <c r="CF11" s="110"/>
      <c r="CG11" s="110"/>
      <c r="CH11" s="110"/>
      <c r="CI11" s="110"/>
      <c r="CJ11" s="110"/>
      <c r="CK11" s="4"/>
      <c r="CN11" s="105"/>
      <c r="CO11" s="110"/>
      <c r="CP11" s="110"/>
      <c r="CQ11" s="110"/>
      <c r="CR11" s="110"/>
      <c r="CS11" s="110"/>
      <c r="CT11" s="110"/>
      <c r="CU11" s="4"/>
    </row>
    <row r="12" spans="1:99" ht="15.75" thickBot="1">
      <c r="A12" s="90">
        <v>25</v>
      </c>
      <c r="B12" s="117">
        <v>25</v>
      </c>
      <c r="C12" s="91">
        <f>C11-1</f>
        <v>25</v>
      </c>
      <c r="D12" s="91">
        <v>25</v>
      </c>
      <c r="E12" s="91">
        <f t="shared" si="0"/>
        <v>25</v>
      </c>
      <c r="F12" s="266"/>
      <c r="G12" s="262"/>
      <c r="H12" s="44">
        <v>7</v>
      </c>
      <c r="I12" s="491">
        <v>3</v>
      </c>
      <c r="J12" s="492">
        <v>3</v>
      </c>
      <c r="K12" s="42" t="s">
        <v>85</v>
      </c>
      <c r="L12" s="42" t="s">
        <v>85</v>
      </c>
      <c r="W12" s="57"/>
      <c r="X12" s="57"/>
      <c r="Y12" s="57"/>
      <c r="Z12" s="110"/>
      <c r="AA12" s="110"/>
      <c r="AB12" s="110"/>
      <c r="AC12" s="110"/>
      <c r="AD12" s="110"/>
      <c r="AE12" s="58"/>
      <c r="AF12" s="58"/>
      <c r="AG12" s="105"/>
      <c r="AH12" s="110"/>
      <c r="AI12" s="110"/>
      <c r="AJ12" s="110"/>
      <c r="AK12" s="110"/>
      <c r="AL12" s="110"/>
      <c r="AM12" s="110"/>
      <c r="AN12" s="110"/>
      <c r="AP12" s="105"/>
      <c r="AQ12" s="110"/>
      <c r="AR12" s="110"/>
      <c r="AS12" s="110"/>
      <c r="AT12" s="110"/>
      <c r="AU12" s="110"/>
      <c r="AV12" s="110"/>
      <c r="AW12" s="4"/>
      <c r="AZ12" s="105"/>
      <c r="BA12" s="110"/>
      <c r="BB12" s="110"/>
      <c r="BC12" s="110"/>
      <c r="BD12" s="110"/>
      <c r="BE12" s="110"/>
      <c r="BF12" s="110"/>
      <c r="BG12" s="4"/>
      <c r="BJ12" s="105"/>
      <c r="BK12" s="110"/>
      <c r="BL12" s="110"/>
      <c r="BM12" s="110"/>
      <c r="BN12" s="110"/>
      <c r="BO12" s="110"/>
      <c r="BP12" s="110"/>
      <c r="BQ12" s="4"/>
      <c r="BT12" s="105"/>
      <c r="BU12" s="110"/>
      <c r="BV12" s="110"/>
      <c r="BW12" s="110"/>
      <c r="BX12" s="110"/>
      <c r="BY12" s="110"/>
      <c r="BZ12" s="110"/>
      <c r="CA12" s="4"/>
      <c r="CD12" s="105"/>
      <c r="CE12" s="110"/>
      <c r="CF12" s="110"/>
      <c r="CG12" s="110"/>
      <c r="CH12" s="110"/>
      <c r="CI12" s="110"/>
      <c r="CJ12" s="110"/>
      <c r="CK12" s="4"/>
      <c r="CN12" s="105"/>
      <c r="CO12" s="110"/>
      <c r="CP12" s="110"/>
      <c r="CQ12" s="110"/>
      <c r="CR12" s="110"/>
      <c r="CS12" s="110"/>
      <c r="CT12" s="110"/>
      <c r="CU12" s="4"/>
    </row>
    <row r="13" spans="1:99" ht="15.75" thickBot="1">
      <c r="A13" s="87">
        <v>24</v>
      </c>
      <c r="B13" s="116">
        <v>24</v>
      </c>
      <c r="C13" s="88">
        <f t="shared" ref="C13:C27" si="1">C12-1</f>
        <v>24</v>
      </c>
      <c r="D13" s="88">
        <v>24</v>
      </c>
      <c r="E13" s="88">
        <f t="shared" si="0"/>
        <v>24</v>
      </c>
      <c r="F13" s="266"/>
      <c r="G13" s="262"/>
      <c r="H13" s="43">
        <v>7</v>
      </c>
      <c r="I13" s="495">
        <v>3</v>
      </c>
      <c r="J13" s="494">
        <v>3</v>
      </c>
      <c r="K13" s="61" t="s">
        <v>85</v>
      </c>
      <c r="L13" s="61" t="s">
        <v>85</v>
      </c>
      <c r="W13" s="57"/>
      <c r="X13" s="57"/>
      <c r="Y13" s="57"/>
      <c r="Z13" s="110"/>
      <c r="AA13" s="110"/>
      <c r="AB13" s="110"/>
      <c r="AC13" s="110"/>
      <c r="AD13" s="110"/>
      <c r="AE13" s="58"/>
      <c r="AF13" s="58"/>
      <c r="AG13" s="105"/>
      <c r="AH13" s="110"/>
      <c r="AI13" s="110"/>
      <c r="AJ13" s="110"/>
      <c r="AK13" s="110"/>
      <c r="AL13" s="110"/>
      <c r="AM13" s="110"/>
      <c r="AN13" s="110"/>
      <c r="AP13" s="105"/>
      <c r="AQ13" s="110"/>
      <c r="AR13" s="110"/>
      <c r="AS13" s="110"/>
      <c r="AT13" s="110"/>
      <c r="AU13" s="110"/>
      <c r="AV13" s="110"/>
      <c r="AW13" s="4"/>
      <c r="AZ13" s="105"/>
      <c r="BA13" s="110"/>
      <c r="BB13" s="110"/>
      <c r="BC13" s="110"/>
      <c r="BD13" s="110"/>
      <c r="BE13" s="110"/>
      <c r="BF13" s="110"/>
      <c r="BG13" s="4"/>
      <c r="BJ13" s="105"/>
      <c r="BK13" s="110"/>
      <c r="BL13" s="110"/>
      <c r="BM13" s="110"/>
      <c r="BN13" s="110"/>
      <c r="BO13" s="110"/>
      <c r="BP13" s="110"/>
      <c r="BQ13" s="4"/>
      <c r="BT13" s="105"/>
      <c r="BU13" s="110"/>
      <c r="BV13" s="110"/>
      <c r="BW13" s="110"/>
      <c r="BX13" s="110"/>
      <c r="BY13" s="110"/>
      <c r="BZ13" s="110"/>
      <c r="CA13" s="4"/>
      <c r="CD13" s="105"/>
      <c r="CE13" s="110"/>
      <c r="CF13" s="110"/>
      <c r="CG13" s="110"/>
      <c r="CH13" s="110"/>
      <c r="CI13" s="110"/>
      <c r="CJ13" s="110"/>
      <c r="CK13" s="4"/>
      <c r="CN13" s="105"/>
      <c r="CO13" s="110"/>
      <c r="CP13" s="110"/>
      <c r="CQ13" s="110"/>
      <c r="CR13" s="110"/>
      <c r="CS13" s="110"/>
      <c r="CT13" s="110"/>
      <c r="CU13" s="4"/>
    </row>
    <row r="14" spans="1:99" ht="15.75" thickBot="1">
      <c r="A14" s="90">
        <v>23</v>
      </c>
      <c r="B14" s="117">
        <v>23</v>
      </c>
      <c r="C14" s="91">
        <f t="shared" si="1"/>
        <v>23</v>
      </c>
      <c r="D14" s="91">
        <v>23</v>
      </c>
      <c r="E14" s="91">
        <f t="shared" si="0"/>
        <v>23</v>
      </c>
      <c r="F14" s="266"/>
      <c r="G14" s="262"/>
      <c r="H14" s="45">
        <v>7</v>
      </c>
      <c r="I14" s="491">
        <v>3</v>
      </c>
      <c r="J14" s="492">
        <v>3</v>
      </c>
      <c r="K14" s="42" t="s">
        <v>85</v>
      </c>
      <c r="L14" s="42" t="s">
        <v>85</v>
      </c>
      <c r="W14" s="57"/>
      <c r="X14" s="57"/>
      <c r="Y14" s="57"/>
      <c r="Z14" s="110"/>
      <c r="AA14" s="110"/>
      <c r="AB14" s="110"/>
      <c r="AC14" s="110"/>
      <c r="AD14" s="110"/>
      <c r="AE14" s="58"/>
      <c r="AF14" s="58"/>
      <c r="AG14" s="105"/>
      <c r="AH14" s="110"/>
      <c r="AI14" s="110"/>
      <c r="AJ14" s="110"/>
      <c r="AK14" s="110"/>
      <c r="AL14" s="110"/>
      <c r="AM14" s="110"/>
      <c r="AN14" s="110"/>
      <c r="AP14" s="105"/>
      <c r="AQ14" s="110"/>
      <c r="AR14" s="110"/>
      <c r="AS14" s="110"/>
      <c r="AT14" s="110"/>
      <c r="AU14" s="110"/>
      <c r="AV14" s="110"/>
      <c r="AW14" s="4"/>
      <c r="AZ14" s="105"/>
      <c r="BA14" s="110"/>
      <c r="BB14" s="110"/>
      <c r="BC14" s="110"/>
      <c r="BD14" s="110"/>
      <c r="BE14" s="110"/>
      <c r="BF14" s="110"/>
      <c r="BG14" s="4"/>
      <c r="BJ14" s="105"/>
      <c r="BK14" s="110"/>
      <c r="BL14" s="110"/>
      <c r="BM14" s="110"/>
      <c r="BN14" s="110"/>
      <c r="BO14" s="110"/>
      <c r="BP14" s="110"/>
      <c r="BQ14" s="4"/>
      <c r="BT14" s="105"/>
      <c r="BU14" s="110"/>
      <c r="BV14" s="110"/>
      <c r="BW14" s="110"/>
      <c r="BX14" s="110"/>
      <c r="BY14" s="110"/>
      <c r="BZ14" s="110"/>
      <c r="CA14" s="4"/>
      <c r="CD14" s="105"/>
      <c r="CE14" s="110"/>
      <c r="CF14" s="110"/>
      <c r="CG14" s="110"/>
      <c r="CH14" s="110"/>
      <c r="CI14" s="110"/>
      <c r="CJ14" s="110"/>
      <c r="CK14" s="4"/>
      <c r="CN14" s="105"/>
      <c r="CO14" s="110"/>
      <c r="CP14" s="110"/>
      <c r="CQ14" s="110"/>
      <c r="CR14" s="110"/>
      <c r="CS14" s="110"/>
      <c r="CT14" s="110"/>
      <c r="CU14" s="4"/>
    </row>
    <row r="15" spans="1:99" ht="15.75" thickBot="1">
      <c r="A15" s="87">
        <v>22</v>
      </c>
      <c r="B15" s="116">
        <v>22</v>
      </c>
      <c r="C15" s="88">
        <f t="shared" si="1"/>
        <v>22</v>
      </c>
      <c r="D15" s="88">
        <v>22</v>
      </c>
      <c r="E15" s="88">
        <f t="shared" si="0"/>
        <v>22</v>
      </c>
      <c r="F15" s="266"/>
      <c r="G15" s="262"/>
      <c r="H15" s="43">
        <v>6</v>
      </c>
      <c r="I15" s="495">
        <v>2.04</v>
      </c>
      <c r="J15" s="498">
        <v>2.04</v>
      </c>
      <c r="K15" s="255" t="s">
        <v>86</v>
      </c>
      <c r="L15" s="255" t="s">
        <v>86</v>
      </c>
      <c r="W15" s="57"/>
      <c r="X15" s="57"/>
      <c r="Y15" s="57"/>
      <c r="Z15" s="110"/>
      <c r="AA15" s="110"/>
      <c r="AB15" s="110"/>
      <c r="AC15" s="110"/>
      <c r="AD15" s="110"/>
      <c r="AE15" s="58"/>
      <c r="AF15" s="58"/>
      <c r="AG15" s="105"/>
      <c r="AH15" s="110"/>
      <c r="AI15" s="110"/>
      <c r="AJ15" s="110"/>
      <c r="AK15" s="110"/>
      <c r="AL15" s="110"/>
      <c r="AM15" s="110"/>
      <c r="AN15" s="110"/>
      <c r="AP15" s="105"/>
      <c r="AQ15" s="110"/>
      <c r="AR15" s="110"/>
      <c r="AS15" s="110"/>
      <c r="AT15" s="110"/>
      <c r="AU15" s="110"/>
      <c r="AV15" s="110"/>
      <c r="AW15" s="4"/>
      <c r="AZ15" s="105"/>
      <c r="BA15" s="110"/>
      <c r="BB15" s="110"/>
      <c r="BC15" s="110"/>
      <c r="BD15" s="110"/>
      <c r="BE15" s="110"/>
      <c r="BF15" s="110"/>
      <c r="BG15" s="4"/>
      <c r="BJ15" s="105"/>
      <c r="BK15" s="110"/>
      <c r="BL15" s="110"/>
      <c r="BM15" s="110"/>
      <c r="BN15" s="110"/>
      <c r="BO15" s="110"/>
      <c r="BP15" s="110"/>
      <c r="BQ15" s="4"/>
      <c r="BT15" s="105"/>
      <c r="BU15" s="110"/>
      <c r="BV15" s="110"/>
      <c r="BW15" s="110"/>
      <c r="BX15" s="110"/>
      <c r="BY15" s="110"/>
      <c r="BZ15" s="110"/>
      <c r="CA15" s="4"/>
      <c r="CD15" s="105"/>
      <c r="CE15" s="110"/>
      <c r="CF15" s="110"/>
      <c r="CG15" s="110"/>
      <c r="CH15" s="110"/>
      <c r="CI15" s="110"/>
      <c r="CJ15" s="110"/>
      <c r="CK15" s="4"/>
      <c r="CN15" s="105"/>
      <c r="CO15" s="110"/>
      <c r="CP15" s="110"/>
      <c r="CQ15" s="110"/>
      <c r="CR15" s="110"/>
      <c r="CS15" s="110"/>
      <c r="CT15" s="110"/>
      <c r="CU15" s="4"/>
    </row>
    <row r="16" spans="1:99" ht="15.75" thickBot="1">
      <c r="A16" s="90">
        <v>21</v>
      </c>
      <c r="B16" s="117">
        <v>21</v>
      </c>
      <c r="C16" s="91">
        <f t="shared" si="1"/>
        <v>21</v>
      </c>
      <c r="D16" s="91">
        <v>21</v>
      </c>
      <c r="E16" s="91">
        <f t="shared" si="0"/>
        <v>21</v>
      </c>
      <c r="F16" s="266"/>
      <c r="G16" s="262"/>
      <c r="H16" s="44">
        <v>6</v>
      </c>
      <c r="I16" s="491">
        <v>2.04</v>
      </c>
      <c r="J16" s="492">
        <v>2.04</v>
      </c>
      <c r="K16" s="42" t="s">
        <v>86</v>
      </c>
      <c r="L16" s="42" t="s">
        <v>86</v>
      </c>
      <c r="W16" s="57"/>
      <c r="X16" s="57"/>
      <c r="Y16" s="57"/>
      <c r="Z16" s="110"/>
      <c r="AA16" s="110"/>
      <c r="AB16" s="110"/>
      <c r="AC16" s="110"/>
      <c r="AD16" s="110"/>
      <c r="AE16" s="58"/>
      <c r="AF16" s="58"/>
      <c r="AG16" s="105"/>
      <c r="AH16" s="110"/>
      <c r="AI16" s="110"/>
      <c r="AJ16" s="110"/>
      <c r="AK16" s="110"/>
      <c r="AL16" s="110"/>
      <c r="AM16" s="110"/>
      <c r="AN16" s="110"/>
      <c r="AP16" s="105"/>
      <c r="AQ16" s="110"/>
      <c r="AR16" s="110"/>
      <c r="AS16" s="110"/>
      <c r="AT16" s="110"/>
      <c r="AU16" s="110"/>
      <c r="AV16" s="110"/>
      <c r="AW16" s="4"/>
      <c r="AZ16" s="105"/>
      <c r="BA16" s="110"/>
      <c r="BB16" s="110"/>
      <c r="BC16" s="110"/>
      <c r="BD16" s="110"/>
      <c r="BE16" s="110"/>
      <c r="BF16" s="110"/>
      <c r="BG16" s="4"/>
      <c r="BJ16" s="105"/>
      <c r="BK16" s="110"/>
      <c r="BL16" s="110"/>
      <c r="BM16" s="110"/>
      <c r="BN16" s="110"/>
      <c r="BO16" s="110"/>
      <c r="BP16" s="110"/>
      <c r="BQ16" s="4"/>
      <c r="BT16" s="105"/>
      <c r="BU16" s="110"/>
      <c r="BV16" s="110"/>
      <c r="BW16" s="110"/>
      <c r="BX16" s="110"/>
      <c r="BY16" s="110"/>
      <c r="BZ16" s="110"/>
      <c r="CA16" s="4"/>
      <c r="CD16" s="105"/>
      <c r="CE16" s="110"/>
      <c r="CF16" s="110"/>
      <c r="CG16" s="110"/>
      <c r="CH16" s="110"/>
      <c r="CI16" s="110"/>
      <c r="CJ16" s="110"/>
      <c r="CK16" s="4"/>
      <c r="CN16" s="105"/>
      <c r="CO16" s="110"/>
      <c r="CP16" s="110"/>
      <c r="CQ16" s="110"/>
      <c r="CR16" s="110"/>
      <c r="CS16" s="110"/>
      <c r="CT16" s="110"/>
      <c r="CU16" s="4"/>
    </row>
    <row r="17" spans="1:162" ht="15.75" thickBot="1">
      <c r="A17" s="93">
        <v>20</v>
      </c>
      <c r="B17" s="118">
        <v>20</v>
      </c>
      <c r="C17" s="94">
        <f t="shared" si="1"/>
        <v>20</v>
      </c>
      <c r="D17" s="94">
        <v>20</v>
      </c>
      <c r="E17" s="94">
        <f t="shared" si="0"/>
        <v>20</v>
      </c>
      <c r="F17" s="269"/>
      <c r="G17" s="263"/>
      <c r="H17" s="43">
        <v>6</v>
      </c>
      <c r="I17" s="493">
        <v>2.04</v>
      </c>
      <c r="J17" s="494">
        <v>2.04</v>
      </c>
      <c r="K17" s="61" t="s">
        <v>86</v>
      </c>
      <c r="L17" s="61" t="s">
        <v>86</v>
      </c>
      <c r="W17" s="57"/>
      <c r="X17" s="57"/>
      <c r="Y17" s="57"/>
      <c r="Z17" s="110"/>
      <c r="AA17" s="110"/>
      <c r="AB17" s="110"/>
      <c r="AC17" s="110"/>
      <c r="AD17" s="110"/>
      <c r="AE17" s="58"/>
      <c r="AF17" s="58"/>
      <c r="AG17" s="105"/>
      <c r="AH17" s="110"/>
      <c r="AI17" s="110"/>
      <c r="AJ17" s="110"/>
      <c r="AK17" s="110"/>
      <c r="AL17" s="110"/>
      <c r="AM17" s="110"/>
      <c r="AN17" s="110"/>
      <c r="AP17" s="105"/>
      <c r="AQ17" s="110"/>
      <c r="AR17" s="110"/>
      <c r="AS17" s="110"/>
      <c r="AT17" s="110"/>
      <c r="AU17" s="110"/>
      <c r="AV17" s="110"/>
      <c r="AW17" s="4"/>
      <c r="AZ17" s="105"/>
      <c r="BA17" s="110"/>
      <c r="BB17" s="110"/>
      <c r="BC17" s="110"/>
      <c r="BD17" s="110"/>
      <c r="BE17" s="110"/>
      <c r="BF17" s="110"/>
      <c r="BG17" s="4"/>
      <c r="BJ17" s="105"/>
      <c r="BK17" s="110"/>
      <c r="BL17" s="110"/>
      <c r="BM17" s="110"/>
      <c r="BN17" s="110"/>
      <c r="BO17" s="110"/>
      <c r="BP17" s="110"/>
      <c r="BQ17" s="4"/>
      <c r="BT17" s="105"/>
      <c r="BU17" s="110"/>
      <c r="BV17" s="110"/>
      <c r="BW17" s="110"/>
      <c r="BX17" s="110"/>
      <c r="BY17" s="110"/>
      <c r="BZ17" s="110"/>
      <c r="CA17" s="4"/>
      <c r="CD17" s="105"/>
      <c r="CE17" s="110"/>
      <c r="CF17" s="110"/>
      <c r="CG17" s="110"/>
      <c r="CH17" s="110"/>
      <c r="CI17" s="110"/>
      <c r="CJ17" s="110"/>
      <c r="CK17" s="4"/>
      <c r="CN17" s="105"/>
      <c r="CO17" s="110"/>
      <c r="CP17" s="110"/>
      <c r="CQ17" s="110"/>
      <c r="CR17" s="110"/>
      <c r="CS17" s="110"/>
      <c r="CT17" s="110"/>
      <c r="CU17" s="4"/>
    </row>
    <row r="18" spans="1:162" s="9" customFormat="1" ht="15.75" thickBot="1">
      <c r="A18" s="90">
        <v>19</v>
      </c>
      <c r="B18" s="117">
        <v>19</v>
      </c>
      <c r="C18" s="91">
        <f t="shared" si="1"/>
        <v>19</v>
      </c>
      <c r="D18" s="91">
        <v>19</v>
      </c>
      <c r="E18" s="91">
        <f t="shared" si="0"/>
        <v>19</v>
      </c>
      <c r="F18" s="266"/>
      <c r="G18" s="262"/>
      <c r="H18" s="48">
        <v>5</v>
      </c>
      <c r="I18" s="491">
        <v>1.7</v>
      </c>
      <c r="J18" s="492">
        <v>1.7</v>
      </c>
      <c r="K18" s="138" t="s">
        <v>87</v>
      </c>
      <c r="L18" s="138" t="s">
        <v>87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110"/>
      <c r="AA18" s="110"/>
      <c r="AB18" s="110"/>
      <c r="AC18" s="110"/>
      <c r="AD18" s="110"/>
      <c r="AE18" s="58"/>
      <c r="AF18" s="58"/>
      <c r="AG18" s="105"/>
      <c r="AH18" s="110"/>
      <c r="AI18" s="110"/>
      <c r="AJ18" s="110"/>
      <c r="AK18" s="110"/>
      <c r="AL18" s="110"/>
      <c r="AM18" s="110"/>
      <c r="AN18" s="110"/>
      <c r="AP18" s="105"/>
      <c r="AQ18" s="110"/>
      <c r="AR18" s="110"/>
      <c r="AS18" s="110"/>
      <c r="AT18" s="110"/>
      <c r="AU18" s="110"/>
      <c r="AV18" s="110"/>
      <c r="AW18" s="4"/>
      <c r="AZ18" s="105"/>
      <c r="BA18" s="110"/>
      <c r="BB18" s="110"/>
      <c r="BC18" s="110"/>
      <c r="BD18" s="110"/>
      <c r="BE18" s="110"/>
      <c r="BF18" s="110"/>
      <c r="BG18" s="4"/>
      <c r="BJ18" s="105"/>
      <c r="BK18" s="110"/>
      <c r="BL18" s="110"/>
      <c r="BM18" s="110"/>
      <c r="BN18" s="110"/>
      <c r="BO18" s="110"/>
      <c r="BP18" s="110"/>
      <c r="BQ18" s="4"/>
      <c r="BT18" s="105"/>
      <c r="BU18" s="110"/>
      <c r="BV18" s="110"/>
      <c r="BW18" s="110"/>
      <c r="BX18" s="110"/>
      <c r="BY18" s="110"/>
      <c r="BZ18" s="110"/>
      <c r="CA18" s="4"/>
      <c r="CD18" s="105"/>
      <c r="CE18" s="110"/>
      <c r="CF18" s="110"/>
      <c r="CG18" s="110"/>
      <c r="CH18" s="110"/>
      <c r="CI18" s="110"/>
      <c r="CJ18" s="110"/>
      <c r="CK18" s="4"/>
      <c r="CN18" s="105"/>
      <c r="CO18" s="110"/>
      <c r="CP18" s="110"/>
      <c r="CQ18" s="110"/>
      <c r="CR18" s="110"/>
      <c r="CS18" s="110"/>
      <c r="CT18" s="110"/>
      <c r="CU18" s="4"/>
    </row>
    <row r="19" spans="1:162" ht="15.75" thickBot="1">
      <c r="A19" s="87">
        <v>18</v>
      </c>
      <c r="B19" s="116">
        <v>18</v>
      </c>
      <c r="C19" s="88">
        <f t="shared" si="1"/>
        <v>18</v>
      </c>
      <c r="D19" s="88">
        <v>18</v>
      </c>
      <c r="E19" s="88">
        <f t="shared" si="0"/>
        <v>18</v>
      </c>
      <c r="F19" s="266"/>
      <c r="G19" s="262"/>
      <c r="H19" s="43">
        <v>5</v>
      </c>
      <c r="I19" s="495">
        <v>1.7</v>
      </c>
      <c r="J19" s="494">
        <v>1.7</v>
      </c>
      <c r="K19" s="61" t="s">
        <v>87</v>
      </c>
      <c r="L19" s="61" t="s">
        <v>87</v>
      </c>
      <c r="W19" s="57"/>
      <c r="X19" s="57"/>
      <c r="Y19" s="57"/>
      <c r="Z19" s="110"/>
      <c r="AA19" s="110"/>
      <c r="AB19" s="110"/>
      <c r="AC19" s="110"/>
      <c r="AD19" s="110"/>
      <c r="AE19" s="58"/>
      <c r="AF19" s="58"/>
      <c r="AG19" s="105"/>
      <c r="AH19" s="110"/>
      <c r="AI19" s="110"/>
      <c r="AJ19" s="110"/>
      <c r="AK19" s="110"/>
      <c r="AL19" s="110"/>
      <c r="AM19" s="110"/>
      <c r="AN19" s="110"/>
      <c r="AP19" s="105"/>
      <c r="AQ19" s="110"/>
      <c r="AR19" s="110"/>
      <c r="AS19" s="110"/>
      <c r="AT19" s="110"/>
      <c r="AU19" s="110"/>
      <c r="AV19" s="110"/>
      <c r="AW19" s="4"/>
      <c r="AZ19" s="105"/>
      <c r="BA19" s="110"/>
      <c r="BB19" s="110"/>
      <c r="BC19" s="110"/>
      <c r="BD19" s="110"/>
      <c r="BE19" s="110"/>
      <c r="BF19" s="110"/>
      <c r="BG19" s="4"/>
      <c r="BJ19" s="105"/>
      <c r="BK19" s="110"/>
      <c r="BL19" s="110"/>
      <c r="BM19" s="110"/>
      <c r="BN19" s="110"/>
      <c r="BO19" s="110"/>
      <c r="BP19" s="110"/>
      <c r="BQ19" s="4"/>
      <c r="BT19" s="105"/>
      <c r="BU19" s="110"/>
      <c r="BV19" s="110"/>
      <c r="BW19" s="110"/>
      <c r="BX19" s="110"/>
      <c r="BY19" s="110"/>
      <c r="BZ19" s="110"/>
      <c r="CA19" s="4"/>
      <c r="CD19" s="105"/>
      <c r="CE19" s="110"/>
      <c r="CF19" s="110"/>
      <c r="CG19" s="110"/>
      <c r="CH19" s="110"/>
      <c r="CI19" s="110"/>
      <c r="CJ19" s="110"/>
      <c r="CK19" s="4"/>
      <c r="CN19" s="105"/>
      <c r="CO19" s="110"/>
      <c r="CP19" s="110"/>
      <c r="CQ19" s="110"/>
      <c r="CR19" s="110"/>
      <c r="CS19" s="110"/>
      <c r="CT19" s="110"/>
      <c r="CU19" s="4"/>
    </row>
    <row r="20" spans="1:162" ht="15.75" thickBot="1">
      <c r="A20" s="90">
        <v>17</v>
      </c>
      <c r="B20" s="117">
        <v>17</v>
      </c>
      <c r="C20" s="91">
        <f t="shared" si="1"/>
        <v>17</v>
      </c>
      <c r="D20" s="91">
        <v>17</v>
      </c>
      <c r="E20" s="91">
        <f t="shared" si="0"/>
        <v>17</v>
      </c>
      <c r="F20" s="266"/>
      <c r="G20" s="262"/>
      <c r="H20" s="44">
        <v>4</v>
      </c>
      <c r="I20" s="491">
        <v>1.43</v>
      </c>
      <c r="J20" s="492">
        <v>1.43</v>
      </c>
      <c r="K20" s="42" t="s">
        <v>118</v>
      </c>
      <c r="L20" s="42" t="s">
        <v>118</v>
      </c>
      <c r="W20" s="57"/>
      <c r="X20" s="57"/>
      <c r="Y20" s="57"/>
      <c r="Z20" s="110"/>
      <c r="AA20" s="110"/>
      <c r="AB20" s="110"/>
      <c r="AC20" s="110"/>
      <c r="AD20" s="110"/>
      <c r="AE20" s="58"/>
      <c r="AF20" s="58"/>
      <c r="AG20" s="105"/>
      <c r="AH20" s="110"/>
      <c r="AI20" s="110"/>
      <c r="AJ20" s="110"/>
      <c r="AK20" s="110"/>
      <c r="AL20" s="110"/>
      <c r="AM20" s="110"/>
      <c r="AN20" s="110"/>
      <c r="AP20" s="105"/>
      <c r="AQ20" s="110"/>
      <c r="AR20" s="110"/>
      <c r="AS20" s="110"/>
      <c r="AT20" s="110"/>
      <c r="AU20" s="110"/>
      <c r="AV20" s="110"/>
      <c r="AW20" s="4"/>
      <c r="AZ20" s="105"/>
      <c r="BA20" s="110"/>
      <c r="BB20" s="110"/>
      <c r="BC20" s="110"/>
      <c r="BD20" s="110"/>
      <c r="BE20" s="110"/>
      <c r="BF20" s="110"/>
      <c r="BG20" s="4"/>
      <c r="BJ20" s="105"/>
      <c r="BK20" s="110"/>
      <c r="BL20" s="110"/>
      <c r="BM20" s="110"/>
      <c r="BN20" s="110"/>
      <c r="BO20" s="110"/>
      <c r="BP20" s="110"/>
      <c r="BQ20" s="4"/>
      <c r="BT20" s="105"/>
      <c r="BU20" s="110"/>
      <c r="BV20" s="110"/>
      <c r="BW20" s="110"/>
      <c r="BX20" s="110"/>
      <c r="BY20" s="110"/>
      <c r="BZ20" s="110"/>
      <c r="CA20" s="4"/>
      <c r="CD20" s="105"/>
      <c r="CE20" s="110"/>
      <c r="CF20" s="110"/>
      <c r="CG20" s="110"/>
      <c r="CH20" s="110"/>
      <c r="CI20" s="110"/>
      <c r="CJ20" s="110"/>
      <c r="CK20" s="4"/>
      <c r="CN20" s="105"/>
      <c r="CO20" s="110"/>
      <c r="CP20" s="110"/>
      <c r="CQ20" s="110"/>
      <c r="CR20" s="110"/>
      <c r="CS20" s="110"/>
      <c r="CT20" s="110"/>
      <c r="CU20" s="4"/>
    </row>
    <row r="21" spans="1:162" s="16" customFormat="1" ht="15.75" thickBot="1">
      <c r="A21" s="87">
        <v>16</v>
      </c>
      <c r="B21" s="116">
        <v>16</v>
      </c>
      <c r="C21" s="88">
        <f t="shared" si="1"/>
        <v>16</v>
      </c>
      <c r="D21" s="88">
        <v>16</v>
      </c>
      <c r="E21" s="88">
        <f t="shared" si="0"/>
        <v>16</v>
      </c>
      <c r="F21" s="266"/>
      <c r="G21" s="262"/>
      <c r="H21" s="43">
        <v>4</v>
      </c>
      <c r="I21" s="495">
        <v>1.43</v>
      </c>
      <c r="J21" s="494">
        <v>1.43</v>
      </c>
      <c r="K21" s="61" t="s">
        <v>118</v>
      </c>
      <c r="L21" s="61" t="s">
        <v>118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110"/>
      <c r="AA21" s="110"/>
      <c r="AB21" s="110"/>
      <c r="AC21" s="110"/>
      <c r="AD21" s="110"/>
      <c r="AE21" s="58"/>
      <c r="AF21" s="58"/>
      <c r="AG21" s="105"/>
      <c r="AH21" s="110"/>
      <c r="AI21" s="110"/>
      <c r="AJ21" s="110"/>
      <c r="AK21" s="110"/>
      <c r="AL21" s="110"/>
      <c r="AM21" s="110"/>
      <c r="AN21" s="110"/>
      <c r="AO21" s="9"/>
      <c r="AP21" s="105"/>
      <c r="AQ21" s="110"/>
      <c r="AR21" s="110"/>
      <c r="AS21" s="110"/>
      <c r="AT21" s="110"/>
      <c r="AU21" s="110"/>
      <c r="AV21" s="110"/>
      <c r="AW21" s="4"/>
      <c r="AX21" s="9"/>
      <c r="AY21" s="9"/>
      <c r="AZ21" s="105"/>
      <c r="BA21" s="110"/>
      <c r="BB21" s="110"/>
      <c r="BC21" s="110"/>
      <c r="BD21" s="110"/>
      <c r="BE21" s="110"/>
      <c r="BF21" s="110"/>
      <c r="BG21" s="4"/>
      <c r="BH21" s="9"/>
      <c r="BI21" s="9"/>
      <c r="BJ21" s="105"/>
      <c r="BK21" s="110"/>
      <c r="BL21" s="110"/>
      <c r="BM21" s="110"/>
      <c r="BN21" s="110"/>
      <c r="BO21" s="110"/>
      <c r="BP21" s="110"/>
      <c r="BQ21" s="4"/>
      <c r="BR21" s="9"/>
      <c r="BS21" s="9"/>
      <c r="BT21" s="105"/>
      <c r="BU21" s="110"/>
      <c r="BV21" s="110"/>
      <c r="BW21" s="110"/>
      <c r="BX21" s="110"/>
      <c r="BY21" s="110"/>
      <c r="BZ21" s="110"/>
      <c r="CA21" s="4"/>
      <c r="CB21" s="9"/>
      <c r="CC21" s="9"/>
      <c r="CD21" s="105"/>
      <c r="CE21" s="110"/>
      <c r="CF21" s="110"/>
      <c r="CG21" s="110"/>
      <c r="CH21" s="110"/>
      <c r="CI21" s="110"/>
      <c r="CJ21" s="110"/>
      <c r="CK21" s="4"/>
      <c r="CL21" s="9"/>
      <c r="CM21" s="9"/>
      <c r="CN21" s="105"/>
      <c r="CO21" s="110"/>
      <c r="CP21" s="110"/>
      <c r="CQ21" s="110"/>
      <c r="CR21" s="110"/>
      <c r="CS21" s="110"/>
      <c r="CT21" s="110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</row>
    <row r="22" spans="1:162" ht="15" customHeight="1" thickBot="1">
      <c r="A22" s="90">
        <v>15</v>
      </c>
      <c r="B22" s="117">
        <v>15</v>
      </c>
      <c r="C22" s="91">
        <f t="shared" si="1"/>
        <v>15</v>
      </c>
      <c r="D22" s="91">
        <v>15</v>
      </c>
      <c r="E22" s="91">
        <f t="shared" si="0"/>
        <v>15</v>
      </c>
      <c r="F22" s="266"/>
      <c r="G22" s="262"/>
      <c r="H22" s="45">
        <v>4</v>
      </c>
      <c r="I22" s="491">
        <v>1.43</v>
      </c>
      <c r="J22" s="492">
        <v>1.43</v>
      </c>
      <c r="K22" s="42" t="s">
        <v>118</v>
      </c>
      <c r="L22" s="42" t="s">
        <v>118</v>
      </c>
      <c r="W22" s="57"/>
      <c r="X22" s="57"/>
      <c r="Y22" s="57"/>
      <c r="Z22" s="110"/>
      <c r="AA22" s="110"/>
      <c r="AB22" s="110"/>
      <c r="AC22" s="110"/>
      <c r="AD22" s="110"/>
      <c r="AE22" s="58"/>
      <c r="AF22" s="58"/>
      <c r="AG22" s="105"/>
      <c r="AH22" s="110"/>
      <c r="AI22" s="110"/>
      <c r="AJ22" s="110"/>
      <c r="AK22" s="110"/>
      <c r="AL22" s="110"/>
      <c r="AM22" s="110"/>
      <c r="AN22" s="110"/>
      <c r="AP22" s="105"/>
      <c r="AQ22" s="110"/>
      <c r="AR22" s="110"/>
      <c r="AS22" s="110"/>
      <c r="AT22" s="110"/>
      <c r="AU22" s="110"/>
      <c r="AV22" s="110"/>
      <c r="AW22" s="4"/>
      <c r="AZ22" s="105"/>
      <c r="BA22" s="110"/>
      <c r="BB22" s="110"/>
      <c r="BC22" s="110"/>
      <c r="BD22" s="110"/>
      <c r="BE22" s="110"/>
      <c r="BF22" s="110"/>
      <c r="BG22" s="4"/>
      <c r="BJ22" s="105"/>
      <c r="BK22" s="110"/>
      <c r="BL22" s="110"/>
      <c r="BM22" s="110"/>
      <c r="BN22" s="110"/>
      <c r="BO22" s="110"/>
      <c r="BP22" s="110"/>
      <c r="BQ22" s="4"/>
      <c r="BT22" s="105"/>
      <c r="BU22" s="110"/>
      <c r="BV22" s="110"/>
      <c r="BW22" s="110"/>
      <c r="BX22" s="110"/>
      <c r="BY22" s="110"/>
      <c r="BZ22" s="110"/>
      <c r="CA22" s="4"/>
      <c r="CD22" s="105"/>
      <c r="CE22" s="110"/>
      <c r="CF22" s="110"/>
      <c r="CG22" s="110"/>
      <c r="CH22" s="110"/>
      <c r="CI22" s="110"/>
      <c r="CJ22" s="110"/>
      <c r="CK22" s="4"/>
      <c r="CN22" s="105"/>
      <c r="CO22" s="110"/>
      <c r="CP22" s="110"/>
      <c r="CQ22" s="110"/>
      <c r="CR22" s="110"/>
      <c r="CS22" s="110"/>
      <c r="CT22" s="110"/>
      <c r="CU22" s="4"/>
    </row>
    <row r="23" spans="1:162" ht="15.75" thickBot="1">
      <c r="A23" s="87">
        <v>14</v>
      </c>
      <c r="B23" s="116">
        <v>14</v>
      </c>
      <c r="C23" s="88">
        <f t="shared" si="1"/>
        <v>14</v>
      </c>
      <c r="D23" s="88">
        <v>14</v>
      </c>
      <c r="E23" s="88">
        <f t="shared" si="0"/>
        <v>14</v>
      </c>
      <c r="F23" s="266"/>
      <c r="G23" s="262"/>
      <c r="H23" s="43">
        <v>4</v>
      </c>
      <c r="I23" s="495">
        <v>1.43</v>
      </c>
      <c r="J23" s="494">
        <v>1.43</v>
      </c>
      <c r="K23" s="61" t="s">
        <v>118</v>
      </c>
      <c r="L23" s="61" t="s">
        <v>118</v>
      </c>
      <c r="W23" s="57"/>
      <c r="X23" s="57"/>
      <c r="Y23" s="57"/>
      <c r="Z23" s="110"/>
      <c r="AA23" s="110"/>
      <c r="AB23" s="110"/>
      <c r="AC23" s="110"/>
      <c r="AD23" s="110"/>
      <c r="AE23" s="58"/>
      <c r="AF23" s="58"/>
      <c r="AG23" s="105"/>
      <c r="AH23" s="110"/>
      <c r="AI23" s="110"/>
      <c r="AJ23" s="110"/>
      <c r="AK23" s="110"/>
      <c r="AL23" s="110"/>
      <c r="AM23" s="110"/>
      <c r="AN23" s="110"/>
      <c r="AP23" s="105"/>
      <c r="AQ23" s="110"/>
      <c r="AR23" s="110"/>
      <c r="AS23" s="110"/>
      <c r="AT23" s="110"/>
      <c r="AU23" s="110"/>
      <c r="AV23" s="110"/>
      <c r="AW23" s="4"/>
      <c r="AZ23" s="105"/>
      <c r="BA23" s="110"/>
      <c r="BB23" s="110"/>
      <c r="BC23" s="110"/>
      <c r="BD23" s="110"/>
      <c r="BE23" s="110"/>
      <c r="BF23" s="110"/>
      <c r="BG23" s="4"/>
      <c r="BJ23" s="105"/>
      <c r="BK23" s="110"/>
      <c r="BL23" s="110"/>
      <c r="BM23" s="110"/>
      <c r="BN23" s="110"/>
      <c r="BO23" s="110"/>
      <c r="BP23" s="110"/>
      <c r="BQ23" s="4"/>
      <c r="BT23" s="105"/>
      <c r="BU23" s="110"/>
      <c r="BV23" s="110"/>
      <c r="BW23" s="110"/>
      <c r="BX23" s="110"/>
      <c r="BY23" s="110"/>
      <c r="BZ23" s="110"/>
      <c r="CA23" s="4"/>
      <c r="CD23" s="105"/>
      <c r="CE23" s="110"/>
      <c r="CF23" s="110"/>
      <c r="CG23" s="110"/>
      <c r="CH23" s="110"/>
      <c r="CI23" s="110"/>
      <c r="CJ23" s="110"/>
      <c r="CK23" s="4"/>
      <c r="CN23" s="105"/>
      <c r="CO23" s="110"/>
      <c r="CP23" s="110"/>
      <c r="CQ23" s="110"/>
      <c r="CR23" s="110"/>
      <c r="CS23" s="110"/>
      <c r="CT23" s="110"/>
      <c r="CU23" s="4"/>
    </row>
    <row r="24" spans="1:162" ht="15.75" thickBot="1">
      <c r="A24" s="90">
        <v>13</v>
      </c>
      <c r="B24" s="117">
        <v>13</v>
      </c>
      <c r="C24" s="91">
        <f t="shared" si="1"/>
        <v>13</v>
      </c>
      <c r="D24" s="91">
        <v>13</v>
      </c>
      <c r="E24" s="91">
        <f t="shared" si="0"/>
        <v>13</v>
      </c>
      <c r="F24" s="266"/>
      <c r="G24" s="262"/>
      <c r="H24" s="44">
        <v>3</v>
      </c>
      <c r="I24" s="491">
        <v>1.05</v>
      </c>
      <c r="J24" s="492">
        <v>1.05</v>
      </c>
      <c r="K24" s="42" t="s">
        <v>119</v>
      </c>
      <c r="L24" s="42" t="s">
        <v>119</v>
      </c>
      <c r="W24" s="57"/>
      <c r="X24" s="57"/>
      <c r="Y24" s="57"/>
      <c r="Z24" s="110"/>
      <c r="AA24" s="110"/>
      <c r="AB24" s="110"/>
      <c r="AC24" s="110"/>
      <c r="AD24" s="110"/>
      <c r="AE24" s="58"/>
      <c r="AF24" s="58"/>
      <c r="AG24" s="105"/>
      <c r="AH24" s="110"/>
      <c r="AI24" s="110"/>
      <c r="AJ24" s="110"/>
      <c r="AK24" s="110"/>
      <c r="AL24" s="110"/>
      <c r="AM24" s="110"/>
      <c r="AN24" s="110"/>
      <c r="AP24" s="105"/>
      <c r="AQ24" s="110"/>
      <c r="AR24" s="110"/>
      <c r="AS24" s="110"/>
      <c r="AT24" s="110"/>
      <c r="AU24" s="110"/>
      <c r="AV24" s="110"/>
      <c r="AW24" s="4"/>
      <c r="AZ24" s="105"/>
      <c r="BA24" s="110"/>
      <c r="BB24" s="110"/>
      <c r="BC24" s="110"/>
      <c r="BD24" s="110"/>
      <c r="BE24" s="110"/>
      <c r="BF24" s="110"/>
      <c r="BG24" s="4"/>
      <c r="BJ24" s="105"/>
      <c r="BK24" s="110"/>
      <c r="BL24" s="110"/>
      <c r="BM24" s="110"/>
      <c r="BN24" s="110"/>
      <c r="BO24" s="110"/>
      <c r="BP24" s="110"/>
      <c r="BQ24" s="4"/>
      <c r="BT24" s="105"/>
      <c r="BU24" s="110"/>
      <c r="BV24" s="110"/>
      <c r="BW24" s="110"/>
      <c r="BX24" s="110"/>
      <c r="BY24" s="110"/>
      <c r="BZ24" s="110"/>
      <c r="CA24" s="4"/>
      <c r="CD24" s="105"/>
      <c r="CE24" s="110"/>
      <c r="CF24" s="110"/>
      <c r="CG24" s="110"/>
      <c r="CH24" s="110"/>
      <c r="CI24" s="110"/>
      <c r="CJ24" s="110"/>
      <c r="CK24" s="4"/>
      <c r="CN24" s="105"/>
      <c r="CO24" s="110"/>
      <c r="CP24" s="110"/>
      <c r="CQ24" s="110"/>
      <c r="CR24" s="110"/>
      <c r="CS24" s="110"/>
      <c r="CT24" s="110"/>
      <c r="CU24" s="4"/>
    </row>
    <row r="25" spans="1:162" ht="15.75" thickBot="1">
      <c r="A25" s="87">
        <v>12</v>
      </c>
      <c r="B25" s="116">
        <v>12</v>
      </c>
      <c r="C25" s="88">
        <f t="shared" si="1"/>
        <v>12</v>
      </c>
      <c r="D25" s="88">
        <v>12</v>
      </c>
      <c r="E25" s="88">
        <f t="shared" si="0"/>
        <v>12</v>
      </c>
      <c r="F25" s="266"/>
      <c r="G25" s="262"/>
      <c r="H25" s="43">
        <v>3</v>
      </c>
      <c r="I25" s="495">
        <v>1.05</v>
      </c>
      <c r="J25" s="494">
        <v>1.05</v>
      </c>
      <c r="K25" s="61" t="s">
        <v>119</v>
      </c>
      <c r="L25" s="61" t="s">
        <v>119</v>
      </c>
      <c r="W25" s="57"/>
      <c r="X25" s="57"/>
      <c r="Y25" s="57"/>
      <c r="Z25" s="110"/>
      <c r="AA25" s="110"/>
      <c r="AB25" s="110"/>
      <c r="AC25" s="110"/>
      <c r="AD25" s="110"/>
      <c r="AE25" s="58"/>
      <c r="AF25" s="58"/>
      <c r="AG25" s="105"/>
      <c r="AH25" s="110"/>
      <c r="AI25" s="110"/>
      <c r="AJ25" s="110"/>
      <c r="AK25" s="110"/>
      <c r="AL25" s="110"/>
      <c r="AM25" s="110"/>
      <c r="AN25" s="110"/>
      <c r="AP25" s="105"/>
      <c r="AQ25" s="110"/>
      <c r="AR25" s="110"/>
      <c r="AS25" s="110"/>
      <c r="AT25" s="110"/>
      <c r="AU25" s="110"/>
      <c r="AV25" s="110"/>
      <c r="AW25" s="4"/>
      <c r="AZ25" s="105"/>
      <c r="BA25" s="110"/>
      <c r="BB25" s="110"/>
      <c r="BC25" s="110"/>
      <c r="BD25" s="110"/>
      <c r="BE25" s="110"/>
      <c r="BF25" s="110"/>
      <c r="BG25" s="4"/>
      <c r="BJ25" s="105"/>
      <c r="BK25" s="110"/>
      <c r="BL25" s="110"/>
      <c r="BM25" s="110"/>
      <c r="BN25" s="110"/>
      <c r="BO25" s="110"/>
      <c r="BP25" s="110"/>
      <c r="BQ25" s="4"/>
      <c r="BT25" s="105"/>
      <c r="BU25" s="110"/>
      <c r="BV25" s="110"/>
      <c r="BW25" s="110"/>
      <c r="BX25" s="110"/>
      <c r="BY25" s="110"/>
      <c r="BZ25" s="110"/>
      <c r="CA25" s="4"/>
      <c r="CD25" s="105"/>
      <c r="CE25" s="110"/>
      <c r="CF25" s="110"/>
      <c r="CG25" s="110"/>
      <c r="CH25" s="110"/>
      <c r="CI25" s="110"/>
      <c r="CJ25" s="110"/>
      <c r="CK25" s="4"/>
      <c r="CN25" s="105"/>
      <c r="CO25" s="110"/>
      <c r="CP25" s="110"/>
      <c r="CQ25" s="110"/>
      <c r="CR25" s="110"/>
      <c r="CS25" s="110"/>
      <c r="CT25" s="110"/>
      <c r="CU25" s="4"/>
    </row>
    <row r="26" spans="1:162" ht="15.75" thickBot="1">
      <c r="A26" s="90">
        <v>11</v>
      </c>
      <c r="B26" s="117">
        <v>11</v>
      </c>
      <c r="C26" s="91">
        <f t="shared" si="1"/>
        <v>11</v>
      </c>
      <c r="D26" s="91">
        <v>11</v>
      </c>
      <c r="E26" s="91">
        <f t="shared" si="0"/>
        <v>11</v>
      </c>
      <c r="F26" s="266"/>
      <c r="G26" s="262"/>
      <c r="H26" s="45">
        <v>3</v>
      </c>
      <c r="I26" s="491">
        <v>1.05</v>
      </c>
      <c r="J26" s="492">
        <v>1.05</v>
      </c>
      <c r="K26" s="62" t="s">
        <v>119</v>
      </c>
      <c r="L26" s="62" t="s">
        <v>119</v>
      </c>
      <c r="W26" s="57"/>
      <c r="X26" s="57"/>
      <c r="Y26" s="57"/>
      <c r="Z26" s="110"/>
      <c r="AA26" s="110"/>
      <c r="AB26" s="110"/>
      <c r="AC26" s="110"/>
      <c r="AD26" s="110"/>
      <c r="AE26" s="58"/>
      <c r="AF26" s="58"/>
      <c r="AG26" s="105"/>
      <c r="AH26" s="110"/>
      <c r="AI26" s="110"/>
      <c r="AJ26" s="110"/>
      <c r="AK26" s="110"/>
      <c r="AL26" s="110"/>
      <c r="AM26" s="110"/>
      <c r="AN26" s="110"/>
      <c r="AP26" s="105"/>
      <c r="AQ26" s="110"/>
      <c r="AR26" s="110"/>
      <c r="AS26" s="110"/>
      <c r="AT26" s="110"/>
      <c r="AU26" s="110"/>
      <c r="AV26" s="110"/>
      <c r="AW26" s="4"/>
      <c r="AZ26" s="105"/>
      <c r="BA26" s="110"/>
      <c r="BB26" s="110"/>
      <c r="BC26" s="110"/>
      <c r="BD26" s="110"/>
      <c r="BE26" s="110"/>
      <c r="BF26" s="110"/>
      <c r="BG26" s="4"/>
      <c r="BJ26" s="105"/>
      <c r="BK26" s="110"/>
      <c r="BL26" s="110"/>
      <c r="BM26" s="110"/>
      <c r="BN26" s="110"/>
      <c r="BO26" s="110"/>
      <c r="BP26" s="110"/>
      <c r="BQ26" s="4"/>
      <c r="BT26" s="105"/>
      <c r="BU26" s="110"/>
      <c r="BV26" s="110"/>
      <c r="BW26" s="110"/>
      <c r="BX26" s="110"/>
      <c r="BY26" s="110"/>
      <c r="BZ26" s="110"/>
      <c r="CA26" s="4"/>
      <c r="CD26" s="105"/>
      <c r="CE26" s="110"/>
      <c r="CF26" s="110"/>
      <c r="CG26" s="110"/>
      <c r="CH26" s="110"/>
      <c r="CI26" s="110"/>
      <c r="CJ26" s="110"/>
      <c r="CK26" s="4"/>
      <c r="CN26" s="105"/>
      <c r="CO26" s="110"/>
      <c r="CP26" s="110"/>
      <c r="CQ26" s="110"/>
      <c r="CR26" s="110"/>
      <c r="CS26" s="110"/>
      <c r="CT26" s="110"/>
      <c r="CU26" s="4"/>
    </row>
    <row r="27" spans="1:162" ht="15.75" thickBot="1">
      <c r="A27" s="87">
        <v>10</v>
      </c>
      <c r="B27" s="116">
        <v>10</v>
      </c>
      <c r="C27" s="88">
        <f t="shared" si="1"/>
        <v>10</v>
      </c>
      <c r="D27" s="88">
        <v>10</v>
      </c>
      <c r="E27" s="88">
        <f t="shared" ref="E27" si="2">E26-1</f>
        <v>10</v>
      </c>
      <c r="F27" s="266"/>
      <c r="G27" s="262"/>
      <c r="H27" s="43">
        <v>3</v>
      </c>
      <c r="I27" s="495">
        <v>1.05</v>
      </c>
      <c r="J27" s="494">
        <v>1.05</v>
      </c>
      <c r="K27" s="61" t="s">
        <v>119</v>
      </c>
      <c r="L27" s="61" t="s">
        <v>119</v>
      </c>
      <c r="W27" s="57"/>
      <c r="X27" s="57"/>
      <c r="Y27" s="57"/>
      <c r="Z27" s="110"/>
      <c r="AA27" s="110"/>
      <c r="AB27" s="110"/>
      <c r="AC27" s="110"/>
      <c r="AD27" s="110"/>
      <c r="AE27" s="58"/>
      <c r="AF27" s="58"/>
      <c r="AG27" s="105"/>
      <c r="AH27" s="110"/>
      <c r="AI27" s="110"/>
      <c r="AJ27" s="110"/>
      <c r="AK27" s="110"/>
      <c r="AL27" s="110"/>
      <c r="AM27" s="110"/>
      <c r="AN27" s="110"/>
      <c r="AP27" s="105"/>
      <c r="AQ27" s="110"/>
      <c r="AR27" s="110"/>
      <c r="AS27" s="110"/>
      <c r="AT27" s="110"/>
      <c r="AU27" s="110"/>
      <c r="AV27" s="110"/>
      <c r="AW27" s="4"/>
      <c r="AZ27" s="105"/>
      <c r="BA27" s="110"/>
      <c r="BB27" s="110"/>
      <c r="BC27" s="110"/>
      <c r="BD27" s="110"/>
      <c r="BE27" s="110"/>
      <c r="BF27" s="110"/>
      <c r="BG27" s="4"/>
      <c r="BJ27" s="105"/>
      <c r="BK27" s="110"/>
      <c r="BL27" s="110"/>
      <c r="BM27" s="110"/>
      <c r="BN27" s="110"/>
      <c r="BO27" s="110"/>
      <c r="BP27" s="110"/>
      <c r="BQ27" s="4"/>
      <c r="BT27" s="105"/>
      <c r="BU27" s="110"/>
      <c r="BV27" s="110"/>
      <c r="BW27" s="110"/>
      <c r="BX27" s="110"/>
      <c r="BY27" s="110"/>
      <c r="BZ27" s="110"/>
      <c r="CA27" s="4"/>
      <c r="CD27" s="105"/>
      <c r="CE27" s="110"/>
      <c r="CF27" s="110"/>
      <c r="CG27" s="110"/>
      <c r="CH27" s="110"/>
      <c r="CI27" s="110"/>
      <c r="CJ27" s="110"/>
      <c r="CK27" s="4"/>
      <c r="CN27" s="105"/>
      <c r="CO27" s="110"/>
      <c r="CP27" s="110"/>
      <c r="CQ27" s="110"/>
      <c r="CR27" s="110"/>
      <c r="CS27" s="110"/>
      <c r="CT27" s="110"/>
      <c r="CU27" s="4"/>
    </row>
    <row r="28" spans="1:162" s="9" customFormat="1" ht="15.75" thickBot="1">
      <c r="A28" s="90">
        <v>9</v>
      </c>
      <c r="B28" s="117">
        <v>9</v>
      </c>
      <c r="C28" s="91">
        <f t="shared" ref="C28:E41" si="3">C27-1</f>
        <v>9</v>
      </c>
      <c r="D28" s="91">
        <v>9</v>
      </c>
      <c r="E28" s="91">
        <f t="shared" si="3"/>
        <v>9</v>
      </c>
      <c r="F28" s="266"/>
      <c r="G28" s="262"/>
      <c r="H28" s="49">
        <v>3</v>
      </c>
      <c r="I28" s="491">
        <v>1.05</v>
      </c>
      <c r="J28" s="492">
        <v>1.05</v>
      </c>
      <c r="K28" s="62" t="s">
        <v>119</v>
      </c>
      <c r="L28" s="62" t="s">
        <v>119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110"/>
      <c r="AA28" s="110"/>
      <c r="AB28" s="110"/>
      <c r="AC28" s="110"/>
      <c r="AD28" s="110"/>
      <c r="AE28" s="58"/>
      <c r="AF28" s="58"/>
      <c r="AG28" s="105"/>
      <c r="AH28" s="110"/>
      <c r="AI28" s="110"/>
      <c r="AJ28" s="110"/>
      <c r="AK28" s="110"/>
      <c r="AL28" s="110"/>
      <c r="AM28" s="110"/>
      <c r="AN28" s="110"/>
      <c r="AP28" s="105"/>
      <c r="AQ28" s="110"/>
      <c r="AR28" s="110"/>
      <c r="AS28" s="110"/>
      <c r="AT28" s="110"/>
      <c r="AU28" s="110"/>
      <c r="AV28" s="110"/>
      <c r="AW28" s="4"/>
      <c r="AZ28" s="105"/>
      <c r="BA28" s="110"/>
      <c r="BB28" s="110"/>
      <c r="BC28" s="110"/>
      <c r="BD28" s="110"/>
      <c r="BE28" s="110"/>
      <c r="BF28" s="110"/>
      <c r="BG28" s="4"/>
      <c r="BJ28" s="105"/>
      <c r="BK28" s="110"/>
      <c r="BL28" s="110"/>
      <c r="BM28" s="110"/>
      <c r="BN28" s="110"/>
      <c r="BO28" s="110"/>
      <c r="BP28" s="110"/>
      <c r="BQ28" s="4"/>
      <c r="BT28" s="105"/>
      <c r="BU28" s="110"/>
      <c r="BV28" s="110"/>
      <c r="BW28" s="110"/>
      <c r="BX28" s="110"/>
      <c r="BY28" s="110"/>
      <c r="BZ28" s="110"/>
      <c r="CA28" s="4"/>
      <c r="CD28" s="105"/>
      <c r="CE28" s="110"/>
      <c r="CF28" s="110"/>
      <c r="CG28" s="110"/>
      <c r="CH28" s="110"/>
      <c r="CI28" s="110"/>
      <c r="CJ28" s="110"/>
      <c r="CK28" s="4"/>
      <c r="CN28" s="105"/>
      <c r="CO28" s="110"/>
      <c r="CP28" s="110"/>
      <c r="CQ28" s="110"/>
      <c r="CR28" s="110"/>
      <c r="CS28" s="110"/>
      <c r="CT28" s="110"/>
      <c r="CU28" s="4"/>
    </row>
    <row r="29" spans="1:162" ht="15.75" thickBot="1">
      <c r="A29" s="87">
        <v>8</v>
      </c>
      <c r="B29" s="116">
        <v>8</v>
      </c>
      <c r="C29" s="88">
        <f t="shared" si="3"/>
        <v>8</v>
      </c>
      <c r="D29" s="88">
        <v>8</v>
      </c>
      <c r="E29" s="88">
        <f t="shared" si="3"/>
        <v>8</v>
      </c>
      <c r="F29" s="266"/>
      <c r="G29" s="262"/>
      <c r="H29" s="43">
        <v>2</v>
      </c>
      <c r="I29" s="495">
        <v>0.77</v>
      </c>
      <c r="J29" s="494">
        <v>0.77</v>
      </c>
      <c r="K29" s="61" t="s">
        <v>39</v>
      </c>
      <c r="L29" s="61" t="s">
        <v>39</v>
      </c>
      <c r="W29" s="57"/>
      <c r="X29" s="57"/>
      <c r="Y29" s="57"/>
      <c r="Z29" s="110"/>
      <c r="AA29" s="110"/>
      <c r="AB29" s="110"/>
      <c r="AC29" s="110"/>
      <c r="AD29" s="110"/>
      <c r="AE29" s="58"/>
      <c r="AF29" s="58"/>
      <c r="AG29" s="105"/>
      <c r="AH29" s="110"/>
      <c r="AI29" s="110"/>
      <c r="AJ29" s="110"/>
      <c r="AK29" s="110"/>
      <c r="AL29" s="110"/>
      <c r="AM29" s="110"/>
      <c r="AN29" s="110"/>
      <c r="AP29" s="105"/>
      <c r="AQ29" s="110"/>
      <c r="AR29" s="110"/>
      <c r="AS29" s="110"/>
      <c r="AT29" s="110"/>
      <c r="AU29" s="110"/>
      <c r="AV29" s="110"/>
      <c r="AW29" s="4"/>
      <c r="AZ29" s="105"/>
      <c r="BA29" s="110"/>
      <c r="BB29" s="110"/>
      <c r="BC29" s="110"/>
      <c r="BD29" s="110"/>
      <c r="BE29" s="110"/>
      <c r="BF29" s="110"/>
      <c r="BG29" s="4"/>
      <c r="BJ29" s="105"/>
      <c r="BK29" s="110"/>
      <c r="BL29" s="110"/>
      <c r="BM29" s="110"/>
      <c r="BN29" s="110"/>
      <c r="BO29" s="110"/>
      <c r="BP29" s="110"/>
      <c r="BQ29" s="4"/>
      <c r="BT29" s="105"/>
      <c r="BU29" s="110"/>
      <c r="BV29" s="110"/>
      <c r="BW29" s="110"/>
      <c r="BX29" s="110"/>
      <c r="BY29" s="110"/>
      <c r="BZ29" s="110"/>
      <c r="CA29" s="4"/>
      <c r="CD29" s="105"/>
      <c r="CE29" s="110"/>
      <c r="CF29" s="110"/>
      <c r="CG29" s="110"/>
      <c r="CH29" s="110"/>
      <c r="CI29" s="110"/>
      <c r="CJ29" s="110"/>
      <c r="CK29" s="4"/>
      <c r="CN29" s="105"/>
      <c r="CO29" s="110"/>
      <c r="CP29" s="110"/>
      <c r="CQ29" s="110"/>
      <c r="CR29" s="110"/>
      <c r="CS29" s="110"/>
      <c r="CT29" s="110"/>
      <c r="CU29" s="4"/>
    </row>
    <row r="30" spans="1:162" ht="15.75" thickBot="1">
      <c r="A30" s="90">
        <v>7</v>
      </c>
      <c r="B30" s="117">
        <v>7</v>
      </c>
      <c r="C30" s="91">
        <f t="shared" si="3"/>
        <v>7</v>
      </c>
      <c r="D30" s="91">
        <v>7</v>
      </c>
      <c r="E30" s="91">
        <f t="shared" si="3"/>
        <v>7</v>
      </c>
      <c r="F30" s="266"/>
      <c r="G30" s="262"/>
      <c r="H30" s="45">
        <v>2</v>
      </c>
      <c r="I30" s="491">
        <v>0.77</v>
      </c>
      <c r="J30" s="492">
        <v>0.77</v>
      </c>
      <c r="K30" s="42" t="s">
        <v>39</v>
      </c>
      <c r="L30" s="42" t="s">
        <v>39</v>
      </c>
      <c r="W30" s="4"/>
      <c r="X30" s="4"/>
      <c r="Y30" s="57"/>
      <c r="Z30" s="110"/>
      <c r="AA30" s="110"/>
      <c r="AB30" s="110"/>
      <c r="AC30" s="110"/>
      <c r="AD30" s="110"/>
      <c r="AE30" s="58"/>
      <c r="AF30" s="58"/>
      <c r="AG30" s="105"/>
      <c r="AH30" s="110"/>
      <c r="AI30" s="110"/>
      <c r="AJ30" s="110"/>
      <c r="AK30" s="110"/>
      <c r="AL30" s="110"/>
      <c r="AM30" s="110"/>
      <c r="AN30" s="110"/>
      <c r="AP30" s="105"/>
      <c r="AQ30" s="110"/>
      <c r="AR30" s="110"/>
      <c r="AS30" s="110"/>
      <c r="AT30" s="110"/>
      <c r="AU30" s="110"/>
      <c r="AV30" s="110"/>
      <c r="AW30" s="4"/>
      <c r="AZ30" s="105"/>
      <c r="BA30" s="110"/>
      <c r="BB30" s="110"/>
      <c r="BC30" s="110"/>
      <c r="BD30" s="110"/>
      <c r="BE30" s="110"/>
      <c r="BF30" s="110"/>
      <c r="BG30" s="4"/>
      <c r="BJ30" s="105"/>
      <c r="BK30" s="110"/>
      <c r="BL30" s="110"/>
      <c r="BM30" s="110"/>
      <c r="BN30" s="110"/>
      <c r="BO30" s="110"/>
      <c r="BP30" s="110"/>
      <c r="BQ30" s="4"/>
      <c r="BT30" s="105"/>
      <c r="BU30" s="110"/>
      <c r="BV30" s="110"/>
      <c r="BW30" s="110"/>
      <c r="BX30" s="110"/>
      <c r="BY30" s="110"/>
      <c r="BZ30" s="110"/>
      <c r="CA30" s="4"/>
      <c r="CD30" s="105"/>
      <c r="CE30" s="110"/>
      <c r="CF30" s="110"/>
      <c r="CG30" s="110"/>
      <c r="CH30" s="110"/>
      <c r="CI30" s="110"/>
      <c r="CJ30" s="110"/>
      <c r="CK30" s="4"/>
      <c r="CN30" s="105"/>
      <c r="CO30" s="110"/>
      <c r="CP30" s="110"/>
      <c r="CQ30" s="110"/>
      <c r="CR30" s="110"/>
      <c r="CS30" s="110"/>
      <c r="CT30" s="110"/>
      <c r="CU30" s="4"/>
    </row>
    <row r="31" spans="1:162" ht="15.75" thickBot="1">
      <c r="A31" s="87">
        <v>6</v>
      </c>
      <c r="B31" s="116">
        <v>6</v>
      </c>
      <c r="C31" s="88">
        <f t="shared" si="3"/>
        <v>6</v>
      </c>
      <c r="D31" s="88">
        <v>6</v>
      </c>
      <c r="E31" s="88">
        <f t="shared" si="3"/>
        <v>6</v>
      </c>
      <c r="F31" s="266"/>
      <c r="G31" s="262"/>
      <c r="H31" s="43">
        <v>2</v>
      </c>
      <c r="I31" s="495">
        <v>0.77</v>
      </c>
      <c r="J31" s="494">
        <v>0.77</v>
      </c>
      <c r="K31" s="61" t="s">
        <v>39</v>
      </c>
      <c r="L31" s="61" t="s">
        <v>39</v>
      </c>
      <c r="W31" s="4"/>
      <c r="X31" s="4"/>
      <c r="Y31" s="57"/>
      <c r="Z31" s="110"/>
      <c r="AA31" s="110"/>
      <c r="AB31" s="110"/>
      <c r="AC31" s="110"/>
      <c r="AD31" s="110"/>
      <c r="AE31" s="58"/>
      <c r="AF31" s="58"/>
      <c r="AG31" s="105"/>
      <c r="AH31" s="110"/>
      <c r="AI31" s="110"/>
      <c r="AJ31" s="110"/>
      <c r="AK31" s="110"/>
      <c r="AL31" s="110"/>
      <c r="AM31" s="110"/>
      <c r="AN31" s="110"/>
      <c r="AP31" s="105"/>
      <c r="AQ31" s="110"/>
      <c r="AR31" s="110"/>
      <c r="AS31" s="110"/>
      <c r="AT31" s="110"/>
      <c r="AU31" s="110"/>
      <c r="AV31" s="110"/>
      <c r="AW31" s="4"/>
      <c r="AZ31" s="105"/>
      <c r="BA31" s="110"/>
      <c r="BB31" s="110"/>
      <c r="BC31" s="110"/>
      <c r="BD31" s="110"/>
      <c r="BE31" s="110"/>
      <c r="BF31" s="110"/>
      <c r="BG31" s="4"/>
      <c r="BJ31" s="105"/>
      <c r="BK31" s="110"/>
      <c r="BL31" s="110"/>
      <c r="BM31" s="110"/>
      <c r="BN31" s="110"/>
      <c r="BO31" s="110"/>
      <c r="BP31" s="110"/>
      <c r="BQ31" s="4"/>
      <c r="BT31" s="105"/>
      <c r="BU31" s="110"/>
      <c r="BV31" s="110"/>
      <c r="BW31" s="110"/>
      <c r="BX31" s="110"/>
      <c r="BY31" s="110"/>
      <c r="BZ31" s="110"/>
      <c r="CA31" s="4"/>
      <c r="CD31" s="105"/>
      <c r="CE31" s="110"/>
      <c r="CF31" s="110"/>
      <c r="CG31" s="110"/>
      <c r="CH31" s="110"/>
      <c r="CI31" s="110"/>
      <c r="CJ31" s="110"/>
      <c r="CK31" s="4"/>
      <c r="CN31" s="105"/>
      <c r="CO31" s="110"/>
      <c r="CP31" s="110"/>
      <c r="CQ31" s="110"/>
      <c r="CR31" s="110"/>
      <c r="CS31" s="110"/>
      <c r="CT31" s="110"/>
      <c r="CU31" s="4"/>
    </row>
    <row r="32" spans="1:162" ht="15.75" thickBot="1">
      <c r="A32" s="90">
        <v>5</v>
      </c>
      <c r="B32" s="117">
        <v>5</v>
      </c>
      <c r="C32" s="91">
        <f t="shared" si="3"/>
        <v>5</v>
      </c>
      <c r="D32" s="91">
        <v>5</v>
      </c>
      <c r="E32" s="91">
        <f t="shared" si="3"/>
        <v>5</v>
      </c>
      <c r="F32" s="266"/>
      <c r="G32" s="262"/>
      <c r="H32" s="44">
        <v>2</v>
      </c>
      <c r="I32" s="491">
        <v>0.77</v>
      </c>
      <c r="J32" s="492">
        <v>0.77</v>
      </c>
      <c r="K32" s="62" t="s">
        <v>39</v>
      </c>
      <c r="L32" s="62" t="s">
        <v>39</v>
      </c>
      <c r="W32" s="4"/>
      <c r="X32" s="4"/>
      <c r="Y32" s="57"/>
      <c r="Z32" s="110"/>
      <c r="AA32" s="110"/>
      <c r="AB32" s="110"/>
      <c r="AC32" s="110"/>
      <c r="AD32" s="110"/>
      <c r="AE32" s="58"/>
      <c r="AF32" s="58"/>
      <c r="AG32" s="105"/>
      <c r="AH32" s="110"/>
      <c r="AI32" s="110"/>
      <c r="AJ32" s="110"/>
      <c r="AK32" s="110"/>
      <c r="AL32" s="110"/>
      <c r="AM32" s="110"/>
      <c r="AN32" s="110"/>
      <c r="AP32" s="105"/>
      <c r="AQ32" s="110"/>
      <c r="AR32" s="110"/>
      <c r="AS32" s="110"/>
      <c r="AT32" s="110"/>
      <c r="AU32" s="110"/>
      <c r="AV32" s="110"/>
      <c r="AW32" s="4"/>
      <c r="AZ32" s="105"/>
      <c r="BA32" s="110"/>
      <c r="BB32" s="110"/>
      <c r="BC32" s="110"/>
      <c r="BD32" s="110"/>
      <c r="BE32" s="110"/>
      <c r="BF32" s="110"/>
      <c r="BG32" s="4"/>
      <c r="BJ32" s="105"/>
      <c r="BK32" s="110"/>
      <c r="BL32" s="110"/>
      <c r="BM32" s="110"/>
      <c r="BN32" s="110"/>
      <c r="BO32" s="110"/>
      <c r="BP32" s="110"/>
      <c r="BQ32" s="4"/>
      <c r="BT32" s="105"/>
      <c r="BU32" s="110"/>
      <c r="BV32" s="110"/>
      <c r="BW32" s="110"/>
      <c r="BX32" s="110"/>
      <c r="BY32" s="110"/>
      <c r="BZ32" s="110"/>
      <c r="CA32" s="4"/>
      <c r="CD32" s="105"/>
      <c r="CE32" s="110"/>
      <c r="CF32" s="110"/>
      <c r="CG32" s="110"/>
      <c r="CH32" s="110"/>
      <c r="CI32" s="110"/>
      <c r="CJ32" s="110"/>
      <c r="CK32" s="4"/>
      <c r="CN32" s="105"/>
      <c r="CO32" s="110"/>
      <c r="CP32" s="110"/>
      <c r="CQ32" s="110"/>
      <c r="CR32" s="110"/>
      <c r="CS32" s="110"/>
      <c r="CT32" s="110"/>
      <c r="CU32" s="4"/>
    </row>
    <row r="33" spans="1:118" ht="15.75" thickBot="1">
      <c r="A33" s="87">
        <v>4</v>
      </c>
      <c r="B33" s="116">
        <v>4</v>
      </c>
      <c r="C33" s="88">
        <f t="shared" si="3"/>
        <v>4</v>
      </c>
      <c r="D33" s="88">
        <v>4</v>
      </c>
      <c r="E33" s="88">
        <f t="shared" si="3"/>
        <v>4</v>
      </c>
      <c r="F33" s="266"/>
      <c r="G33" s="262"/>
      <c r="H33" s="43">
        <v>1</v>
      </c>
      <c r="I33" s="495">
        <v>0.63</v>
      </c>
      <c r="J33" s="494">
        <v>0.63</v>
      </c>
      <c r="K33" s="61" t="s">
        <v>37</v>
      </c>
      <c r="L33" s="61" t="s">
        <v>37</v>
      </c>
      <c r="W33" s="4"/>
      <c r="X33" s="4"/>
      <c r="Y33" s="57"/>
      <c r="Z33" s="110"/>
      <c r="AA33" s="110"/>
      <c r="AB33" s="110"/>
      <c r="AC33" s="110"/>
      <c r="AD33" s="110"/>
      <c r="AE33" s="58"/>
      <c r="AF33" s="58"/>
      <c r="AG33" s="105"/>
      <c r="AH33" s="110"/>
      <c r="AI33" s="110"/>
      <c r="AJ33" s="110"/>
      <c r="AK33" s="110"/>
      <c r="AL33" s="110"/>
      <c r="AM33" s="110"/>
      <c r="AN33" s="110"/>
      <c r="AP33" s="105"/>
      <c r="AQ33" s="110"/>
      <c r="AR33" s="110"/>
      <c r="AS33" s="110"/>
      <c r="AT33" s="110"/>
      <c r="AU33" s="110"/>
      <c r="AV33" s="110"/>
      <c r="AW33" s="4"/>
      <c r="AZ33" s="105"/>
      <c r="BA33" s="110"/>
      <c r="BB33" s="110"/>
      <c r="BC33" s="110"/>
      <c r="BD33" s="110"/>
      <c r="BE33" s="110"/>
      <c r="BF33" s="110"/>
      <c r="BG33" s="4"/>
      <c r="BJ33" s="105"/>
      <c r="BK33" s="110"/>
      <c r="BL33" s="110"/>
      <c r="BM33" s="110"/>
      <c r="BN33" s="110"/>
      <c r="BO33" s="110"/>
      <c r="BP33" s="110"/>
      <c r="BQ33" s="4"/>
      <c r="BT33" s="105"/>
      <c r="BU33" s="110"/>
      <c r="BV33" s="110"/>
      <c r="BW33" s="110"/>
      <c r="BX33" s="110"/>
      <c r="BY33" s="110"/>
      <c r="BZ33" s="110"/>
      <c r="CA33" s="4"/>
      <c r="CD33" s="105"/>
      <c r="CE33" s="110"/>
      <c r="CF33" s="110"/>
      <c r="CG33" s="110"/>
      <c r="CH33" s="110"/>
      <c r="CI33" s="110"/>
      <c r="CJ33" s="110"/>
      <c r="CK33" s="4"/>
      <c r="CN33" s="105"/>
      <c r="CO33" s="110"/>
      <c r="CP33" s="110"/>
      <c r="CQ33" s="110"/>
      <c r="CR33" s="110"/>
      <c r="CS33" s="110"/>
      <c r="CT33" s="110"/>
      <c r="CU33" s="4"/>
    </row>
    <row r="34" spans="1:118" ht="15.75" thickBot="1">
      <c r="A34" s="90">
        <v>3</v>
      </c>
      <c r="B34" s="117">
        <v>3</v>
      </c>
      <c r="C34" s="91">
        <f t="shared" si="3"/>
        <v>3</v>
      </c>
      <c r="D34" s="91">
        <v>3</v>
      </c>
      <c r="E34" s="91">
        <f t="shared" si="3"/>
        <v>3</v>
      </c>
      <c r="F34" s="266"/>
      <c r="G34" s="262"/>
      <c r="H34" s="45">
        <v>1</v>
      </c>
      <c r="I34" s="491">
        <v>0.63</v>
      </c>
      <c r="J34" s="492">
        <v>0.63</v>
      </c>
      <c r="K34" s="62" t="s">
        <v>37</v>
      </c>
      <c r="L34" s="62" t="s">
        <v>37</v>
      </c>
      <c r="W34" s="4"/>
      <c r="X34" s="4"/>
      <c r="Y34" s="57"/>
      <c r="Z34" s="110"/>
      <c r="AA34" s="110"/>
      <c r="AB34" s="110"/>
      <c r="AC34" s="110"/>
      <c r="AD34" s="110"/>
      <c r="AE34" s="58"/>
      <c r="AF34" s="58"/>
      <c r="AG34" s="105"/>
      <c r="AH34" s="110"/>
      <c r="AI34" s="110"/>
      <c r="AJ34" s="110"/>
      <c r="AK34" s="110"/>
      <c r="AL34" s="110"/>
      <c r="AM34" s="110"/>
      <c r="AN34" s="110"/>
      <c r="AP34" s="105"/>
      <c r="AQ34" s="110"/>
      <c r="AR34" s="110"/>
      <c r="AS34" s="110"/>
      <c r="AT34" s="110"/>
      <c r="AU34" s="110"/>
      <c r="AV34" s="110"/>
      <c r="AW34" s="4"/>
      <c r="AZ34" s="105"/>
      <c r="BA34" s="110"/>
      <c r="BB34" s="110"/>
      <c r="BC34" s="110"/>
      <c r="BD34" s="110"/>
      <c r="BE34" s="110"/>
      <c r="BF34" s="110"/>
      <c r="BG34" s="4"/>
      <c r="BJ34" s="105"/>
      <c r="BK34" s="110"/>
      <c r="BL34" s="110"/>
      <c r="BM34" s="110"/>
      <c r="BN34" s="110"/>
      <c r="BO34" s="110"/>
      <c r="BP34" s="110"/>
      <c r="BQ34" s="4"/>
      <c r="BT34" s="105"/>
      <c r="BU34" s="110"/>
      <c r="BV34" s="110"/>
      <c r="BW34" s="110"/>
      <c r="BX34" s="110"/>
      <c r="BY34" s="110"/>
      <c r="BZ34" s="110"/>
      <c r="CA34" s="4"/>
      <c r="CD34" s="105"/>
      <c r="CE34" s="110"/>
      <c r="CF34" s="110"/>
      <c r="CG34" s="110"/>
      <c r="CH34" s="110"/>
      <c r="CI34" s="110"/>
      <c r="CJ34" s="110"/>
      <c r="CK34" s="4"/>
      <c r="CN34" s="105"/>
      <c r="CO34" s="110"/>
      <c r="CP34" s="110"/>
      <c r="CQ34" s="110"/>
      <c r="CR34" s="110"/>
      <c r="CS34" s="110"/>
      <c r="CT34" s="110"/>
      <c r="CU34" s="4"/>
    </row>
    <row r="35" spans="1:118" s="16" customFormat="1" ht="15.75" thickBot="1">
      <c r="A35" s="87">
        <v>2</v>
      </c>
      <c r="B35" s="116">
        <v>2</v>
      </c>
      <c r="C35" s="88">
        <f t="shared" si="3"/>
        <v>2</v>
      </c>
      <c r="D35" s="88">
        <v>2</v>
      </c>
      <c r="E35" s="88">
        <f t="shared" si="3"/>
        <v>2</v>
      </c>
      <c r="F35" s="266"/>
      <c r="G35" s="262"/>
      <c r="H35" s="43">
        <v>1</v>
      </c>
      <c r="I35" s="495">
        <v>0.63</v>
      </c>
      <c r="J35" s="494">
        <v>0.63</v>
      </c>
      <c r="K35" s="61" t="s">
        <v>37</v>
      </c>
      <c r="L35" s="61" t="s">
        <v>37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110"/>
      <c r="AA35" s="110"/>
      <c r="AB35" s="110"/>
      <c r="AC35" s="110"/>
      <c r="AD35" s="110"/>
      <c r="AE35" s="58"/>
      <c r="AF35" s="58"/>
      <c r="AG35" s="105"/>
      <c r="AH35" s="110"/>
      <c r="AI35" s="110"/>
      <c r="AJ35" s="110"/>
      <c r="AK35" s="110"/>
      <c r="AL35" s="110"/>
      <c r="AM35" s="110"/>
      <c r="AN35" s="110"/>
      <c r="AO35" s="9"/>
      <c r="AP35" s="105"/>
      <c r="AQ35" s="110"/>
      <c r="AR35" s="110"/>
      <c r="AS35" s="110"/>
      <c r="AT35" s="110"/>
      <c r="AU35" s="110"/>
      <c r="AV35" s="110"/>
      <c r="AW35" s="4"/>
      <c r="AX35" s="9"/>
      <c r="AY35" s="9"/>
      <c r="AZ35" s="105"/>
      <c r="BA35" s="110"/>
      <c r="BB35" s="110"/>
      <c r="BC35" s="110"/>
      <c r="BD35" s="110"/>
      <c r="BE35" s="110"/>
      <c r="BF35" s="110"/>
      <c r="BG35" s="4"/>
      <c r="BH35" s="9"/>
      <c r="BI35" s="9"/>
      <c r="BJ35" s="105"/>
      <c r="BK35" s="110"/>
      <c r="BL35" s="110"/>
      <c r="BM35" s="110"/>
      <c r="BN35" s="110"/>
      <c r="BO35" s="110"/>
      <c r="BP35" s="110"/>
      <c r="BQ35" s="4"/>
      <c r="BR35" s="9"/>
      <c r="BS35" s="9"/>
      <c r="BT35" s="105"/>
      <c r="BU35" s="110"/>
      <c r="BV35" s="110"/>
      <c r="BW35" s="110"/>
      <c r="BX35" s="110"/>
      <c r="BY35" s="110"/>
      <c r="BZ35" s="110"/>
      <c r="CA35" s="4"/>
      <c r="CB35" s="9"/>
      <c r="CC35" s="9"/>
      <c r="CD35" s="105"/>
      <c r="CE35" s="110"/>
      <c r="CF35" s="110"/>
      <c r="CG35" s="110"/>
      <c r="CH35" s="110"/>
      <c r="CI35" s="110"/>
      <c r="CJ35" s="110"/>
      <c r="CK35" s="4"/>
      <c r="CL35" s="9"/>
      <c r="CM35" s="9"/>
      <c r="CN35" s="105"/>
      <c r="CO35" s="110"/>
      <c r="CP35" s="110"/>
      <c r="CQ35" s="110"/>
      <c r="CR35" s="110"/>
      <c r="CS35" s="110"/>
      <c r="CT35" s="110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</row>
    <row r="36" spans="1:118" ht="15.75" thickBot="1">
      <c r="A36" s="90">
        <v>1</v>
      </c>
      <c r="B36" s="117">
        <v>1</v>
      </c>
      <c r="C36" s="91">
        <f t="shared" si="3"/>
        <v>1</v>
      </c>
      <c r="D36" s="91">
        <v>1</v>
      </c>
      <c r="E36" s="91">
        <f t="shared" si="3"/>
        <v>1</v>
      </c>
      <c r="F36" s="266"/>
      <c r="G36" s="262"/>
      <c r="H36" s="44">
        <v>0</v>
      </c>
      <c r="I36" s="491">
        <v>0.55000000000000004</v>
      </c>
      <c r="J36" s="492">
        <v>0.55000000000000004</v>
      </c>
      <c r="K36" s="62" t="s">
        <v>37</v>
      </c>
      <c r="L36" s="62" t="s">
        <v>37</v>
      </c>
      <c r="W36" s="4"/>
      <c r="X36" s="4"/>
      <c r="Y36" s="57"/>
      <c r="Z36" s="110"/>
      <c r="AA36" s="110"/>
      <c r="AB36" s="110"/>
      <c r="AC36" s="110"/>
      <c r="AD36" s="110"/>
      <c r="AE36" s="58"/>
      <c r="AF36" s="58"/>
      <c r="AP36" s="110"/>
      <c r="AQ36" s="110"/>
      <c r="AZ36" s="110"/>
      <c r="BA36" s="110"/>
      <c r="BJ36" s="110"/>
      <c r="BK36" s="110"/>
      <c r="BW36" s="110"/>
      <c r="BX36" s="110"/>
    </row>
    <row r="37" spans="1:118" ht="14.45" customHeight="1" thickBot="1">
      <c r="A37" s="87">
        <v>0</v>
      </c>
      <c r="B37" s="116">
        <v>0</v>
      </c>
      <c r="C37" s="88">
        <f t="shared" si="3"/>
        <v>0</v>
      </c>
      <c r="D37" s="88">
        <v>0</v>
      </c>
      <c r="E37" s="88">
        <f t="shared" si="3"/>
        <v>0</v>
      </c>
      <c r="F37" s="266"/>
      <c r="G37" s="262"/>
      <c r="H37" s="43">
        <v>0</v>
      </c>
      <c r="I37" s="495">
        <v>0.55000000000000004</v>
      </c>
      <c r="J37" s="494">
        <v>0.55000000000000004</v>
      </c>
      <c r="K37" s="61" t="s">
        <v>37</v>
      </c>
      <c r="L37" s="61" t="s">
        <v>37</v>
      </c>
      <c r="W37" s="4"/>
      <c r="X37" s="4"/>
      <c r="Y37" s="57"/>
      <c r="Z37" s="110"/>
      <c r="AA37" s="110"/>
      <c r="AB37" s="110"/>
      <c r="AC37" s="110"/>
      <c r="AD37" s="110"/>
      <c r="AE37" s="58"/>
      <c r="AF37" s="58"/>
    </row>
    <row r="38" spans="1:118" ht="14.45" customHeight="1" thickBot="1">
      <c r="A38" s="90">
        <v>-1</v>
      </c>
      <c r="B38" s="117">
        <v>-1</v>
      </c>
      <c r="C38" s="91">
        <f t="shared" si="3"/>
        <v>-1</v>
      </c>
      <c r="D38" s="91">
        <v>-1</v>
      </c>
      <c r="E38" s="91">
        <f t="shared" si="3"/>
        <v>-1</v>
      </c>
      <c r="F38" s="266"/>
      <c r="G38" s="262"/>
      <c r="H38" s="45">
        <v>0</v>
      </c>
      <c r="I38" s="491">
        <v>0.55000000000000004</v>
      </c>
      <c r="J38" s="492">
        <v>0.55000000000000004</v>
      </c>
      <c r="K38" s="62" t="s">
        <v>37</v>
      </c>
      <c r="L38" s="62" t="s">
        <v>37</v>
      </c>
      <c r="W38" s="4"/>
      <c r="X38" s="4"/>
      <c r="Y38" s="57"/>
      <c r="Z38" s="110"/>
      <c r="AA38" s="110"/>
      <c r="AB38" s="110"/>
      <c r="AC38" s="110"/>
      <c r="AD38" s="110"/>
      <c r="AE38" s="58"/>
      <c r="AF38" s="58"/>
    </row>
    <row r="39" spans="1:118" ht="15.75" thickBot="1">
      <c r="A39" s="87">
        <v>-2</v>
      </c>
      <c r="B39" s="116">
        <v>-2</v>
      </c>
      <c r="C39" s="88">
        <f t="shared" si="3"/>
        <v>-2</v>
      </c>
      <c r="D39" s="88">
        <v>-2</v>
      </c>
      <c r="E39" s="88">
        <f t="shared" si="3"/>
        <v>-2</v>
      </c>
      <c r="F39" s="266"/>
      <c r="G39" s="262"/>
      <c r="H39" s="43">
        <v>0</v>
      </c>
      <c r="I39" s="495">
        <v>0.55000000000000004</v>
      </c>
      <c r="J39" s="494">
        <v>0.55000000000000004</v>
      </c>
      <c r="K39" s="61" t="s">
        <v>37</v>
      </c>
      <c r="L39" s="61" t="s">
        <v>37</v>
      </c>
      <c r="W39" s="4"/>
      <c r="X39" s="4"/>
      <c r="Y39" s="57"/>
      <c r="Z39" s="110"/>
      <c r="AA39" s="110"/>
      <c r="AB39" s="110"/>
      <c r="AC39" s="110"/>
      <c r="AD39" s="110"/>
      <c r="AE39" s="58"/>
      <c r="AF39" s="58"/>
    </row>
    <row r="40" spans="1:118" ht="15.75" thickBot="1">
      <c r="A40" s="90">
        <v>-3</v>
      </c>
      <c r="B40" s="117">
        <v>-3</v>
      </c>
      <c r="C40" s="91">
        <f t="shared" si="3"/>
        <v>-3</v>
      </c>
      <c r="D40" s="91">
        <v>-3</v>
      </c>
      <c r="E40" s="91">
        <f t="shared" si="3"/>
        <v>-3</v>
      </c>
      <c r="F40" s="266"/>
      <c r="G40" s="262"/>
      <c r="H40" s="44">
        <v>0</v>
      </c>
      <c r="I40" s="491">
        <v>0.55000000000000004</v>
      </c>
      <c r="J40" s="492">
        <v>0.55000000000000004</v>
      </c>
      <c r="K40" s="62" t="s">
        <v>37</v>
      </c>
      <c r="L40" s="62" t="s">
        <v>37</v>
      </c>
      <c r="W40" s="4"/>
      <c r="X40" s="4"/>
      <c r="Y40" s="57"/>
      <c r="Z40" s="110"/>
      <c r="AA40" s="110"/>
      <c r="AB40" s="110"/>
      <c r="AC40" s="110"/>
      <c r="AD40" s="110"/>
      <c r="AE40" s="58"/>
      <c r="AF40" s="58"/>
    </row>
    <row r="41" spans="1:118" ht="15.75" thickBot="1">
      <c r="A41" s="98">
        <v>-4</v>
      </c>
      <c r="B41" s="119">
        <v>-4</v>
      </c>
      <c r="C41" s="99">
        <f t="shared" si="3"/>
        <v>-4</v>
      </c>
      <c r="D41" s="99">
        <v>-4</v>
      </c>
      <c r="E41" s="99">
        <f t="shared" si="3"/>
        <v>-4</v>
      </c>
      <c r="F41" s="261"/>
      <c r="G41" s="267"/>
      <c r="H41" s="101">
        <v>0</v>
      </c>
      <c r="I41" s="496">
        <v>0.55000000000000004</v>
      </c>
      <c r="J41" s="497">
        <v>0.55000000000000004</v>
      </c>
      <c r="K41" s="102" t="s">
        <v>37</v>
      </c>
      <c r="L41" s="102" t="s">
        <v>37</v>
      </c>
      <c r="W41" s="4"/>
      <c r="X41" s="4"/>
      <c r="Y41" s="57"/>
      <c r="Z41" s="110"/>
      <c r="AA41" s="110"/>
      <c r="AB41" s="110"/>
      <c r="AC41" s="110"/>
      <c r="AD41" s="110"/>
      <c r="AE41" s="58"/>
      <c r="AF41" s="58"/>
    </row>
    <row r="42" spans="1:118">
      <c r="I42" s="54" t="s">
        <v>18</v>
      </c>
      <c r="J42" s="53"/>
      <c r="W42" s="110"/>
      <c r="X42" s="4"/>
      <c r="Y42" s="4"/>
      <c r="Z42" s="4"/>
      <c r="AA42" s="4"/>
      <c r="AB42" s="57"/>
      <c r="AC42" s="110"/>
      <c r="AD42" s="110"/>
      <c r="AE42" s="110"/>
      <c r="AF42" s="110"/>
    </row>
    <row r="43" spans="1:118">
      <c r="J43" s="53"/>
      <c r="L43" s="47"/>
      <c r="W43" s="110"/>
      <c r="X43" s="4"/>
      <c r="Y43" s="4"/>
      <c r="Z43" s="4"/>
      <c r="AA43" s="4"/>
      <c r="AB43" s="57"/>
      <c r="AC43" s="110"/>
      <c r="AD43" s="110"/>
      <c r="AE43" s="110"/>
      <c r="AF43" s="110"/>
    </row>
    <row r="44" spans="1:118" s="194" customFormat="1">
      <c r="A44" s="206" t="s">
        <v>42</v>
      </c>
      <c r="B44" s="193"/>
      <c r="C44" s="193"/>
      <c r="D44" s="193"/>
      <c r="E44" s="193"/>
      <c r="F44" s="193"/>
      <c r="G44" s="193"/>
      <c r="H44" s="193"/>
      <c r="I44" s="193"/>
      <c r="J44" s="198"/>
      <c r="K44" s="198"/>
      <c r="L44" s="198"/>
      <c r="M44" s="196"/>
      <c r="N44" s="196"/>
      <c r="O44" s="196"/>
      <c r="P44" s="196"/>
      <c r="Q44" s="205"/>
      <c r="R44" s="195"/>
      <c r="S44" s="195"/>
      <c r="T44" s="195"/>
      <c r="U44" s="195"/>
      <c r="V44" s="193"/>
      <c r="W44" s="193"/>
      <c r="X44" s="193"/>
      <c r="Y44" s="193"/>
      <c r="Z44" s="19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8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8" s="483" customFormat="1" ht="13.5">
      <c r="A46" s="444"/>
      <c r="B46" s="444"/>
      <c r="F46" s="207" t="s">
        <v>21</v>
      </c>
      <c r="G46" s="486">
        <v>25</v>
      </c>
      <c r="H46" s="521" t="s">
        <v>58</v>
      </c>
      <c r="I46" s="521">
        <v>3.4</v>
      </c>
      <c r="J46" s="576">
        <v>3</v>
      </c>
      <c r="K46" s="574" t="s">
        <v>240</v>
      </c>
      <c r="L46" s="574">
        <v>837</v>
      </c>
      <c r="M46" s="575">
        <v>-2.5209400099999999</v>
      </c>
      <c r="N46" s="575">
        <v>27</v>
      </c>
      <c r="O46" s="575">
        <v>29.513149080000002</v>
      </c>
      <c r="P46" s="575">
        <v>31.283899999999999</v>
      </c>
      <c r="Q46" s="575">
        <v>396.30130000000003</v>
      </c>
      <c r="R46" s="575">
        <v>7.8837120000000001</v>
      </c>
      <c r="S46" s="575">
        <v>38.160086219999997</v>
      </c>
      <c r="T46" s="575">
        <v>-40.36792398</v>
      </c>
      <c r="U46" s="575">
        <v>-40.914424150000002</v>
      </c>
      <c r="V46" s="575">
        <v>-62.793154270000002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21</v>
      </c>
      <c r="G47" s="486">
        <v>25</v>
      </c>
      <c r="H47" s="521" t="s">
        <v>58</v>
      </c>
      <c r="I47" s="521">
        <v>3.4</v>
      </c>
      <c r="J47" s="576">
        <v>3</v>
      </c>
      <c r="K47" s="574" t="s">
        <v>240</v>
      </c>
      <c r="L47" s="574">
        <v>837</v>
      </c>
      <c r="M47" s="575">
        <v>-3.5912259099999999</v>
      </c>
      <c r="N47" s="575">
        <v>26</v>
      </c>
      <c r="O47" s="575">
        <v>29.60002953</v>
      </c>
      <c r="P47" s="575">
        <v>28.305890000000002</v>
      </c>
      <c r="Q47" s="575">
        <v>351.94580000000002</v>
      </c>
      <c r="R47" s="575">
        <v>7.4488649999999996</v>
      </c>
      <c r="S47" s="575">
        <v>34.17237094</v>
      </c>
      <c r="T47" s="575">
        <v>-44.180911289999997</v>
      </c>
      <c r="U47" s="575">
        <v>-44.734285870000001</v>
      </c>
      <c r="V47" s="575">
        <v>-63.941083190000001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21</v>
      </c>
      <c r="G48" s="486">
        <v>25</v>
      </c>
      <c r="H48" s="521" t="s">
        <v>58</v>
      </c>
      <c r="I48" s="521">
        <v>3.4</v>
      </c>
      <c r="J48" s="576">
        <v>3</v>
      </c>
      <c r="K48" s="574" t="s">
        <v>240</v>
      </c>
      <c r="L48" s="574">
        <v>837</v>
      </c>
      <c r="M48" s="575">
        <v>-4.6477565199999997</v>
      </c>
      <c r="N48" s="575">
        <v>25</v>
      </c>
      <c r="O48" s="575">
        <v>29.648227349999999</v>
      </c>
      <c r="P48" s="575">
        <v>25.959289999999999</v>
      </c>
      <c r="Q48" s="575">
        <v>312.4083</v>
      </c>
      <c r="R48" s="575">
        <v>7.0690840000000001</v>
      </c>
      <c r="S48" s="575">
        <v>30.402045810000001</v>
      </c>
      <c r="T48" s="575">
        <v>-47.498185120000002</v>
      </c>
      <c r="U48" s="575">
        <v>-48.111853699999998</v>
      </c>
      <c r="V48" s="575">
        <v>-63.923021079999998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21</v>
      </c>
      <c r="G49" s="486">
        <v>25</v>
      </c>
      <c r="H49" s="521" t="s">
        <v>58</v>
      </c>
      <c r="I49" s="521">
        <v>3.4</v>
      </c>
      <c r="J49" s="576">
        <v>3</v>
      </c>
      <c r="K49" s="574" t="s">
        <v>240</v>
      </c>
      <c r="L49" s="574">
        <v>837</v>
      </c>
      <c r="M49" s="575">
        <v>-5.6743512599999999</v>
      </c>
      <c r="N49" s="575">
        <v>24</v>
      </c>
      <c r="O49" s="575">
        <v>29.67628934</v>
      </c>
      <c r="P49" s="575">
        <v>23.952120000000001</v>
      </c>
      <c r="Q49" s="575">
        <v>278.03030000000001</v>
      </c>
      <c r="R49" s="575">
        <v>6.7425949999999997</v>
      </c>
      <c r="S49" s="575">
        <v>27.025251409999999</v>
      </c>
      <c r="T49" s="575">
        <v>-49.207165830000001</v>
      </c>
      <c r="U49" s="575">
        <v>-49.87373702</v>
      </c>
      <c r="V49" s="575">
        <v>-64.242104089999998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21</v>
      </c>
      <c r="G50" s="486">
        <v>25</v>
      </c>
      <c r="H50" s="521" t="s">
        <v>58</v>
      </c>
      <c r="I50" s="521">
        <v>3.4</v>
      </c>
      <c r="J50" s="576">
        <v>3</v>
      </c>
      <c r="K50" s="574" t="s">
        <v>240</v>
      </c>
      <c r="L50" s="574">
        <v>837</v>
      </c>
      <c r="M50" s="575">
        <v>-6.7235311800000002</v>
      </c>
      <c r="N50" s="575">
        <v>23</v>
      </c>
      <c r="O50" s="575">
        <v>29.71713381</v>
      </c>
      <c r="P50" s="575">
        <v>22.31062</v>
      </c>
      <c r="Q50" s="575">
        <v>247.68950000000001</v>
      </c>
      <c r="R50" s="575">
        <v>6.4453079999999998</v>
      </c>
      <c r="S50" s="575">
        <v>23.923121569999999</v>
      </c>
      <c r="T50" s="575">
        <v>-50.257822959999999</v>
      </c>
      <c r="U50" s="575">
        <v>-50.953154259999998</v>
      </c>
      <c r="V50" s="575">
        <v>-64.937425649999994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21</v>
      </c>
      <c r="G51" s="486">
        <v>25</v>
      </c>
      <c r="H51" s="521" t="s">
        <v>58</v>
      </c>
      <c r="I51" s="521">
        <v>3.4</v>
      </c>
      <c r="J51" s="576">
        <v>2.04</v>
      </c>
      <c r="K51" s="574" t="s">
        <v>241</v>
      </c>
      <c r="L51" s="574">
        <v>837</v>
      </c>
      <c r="M51" s="575">
        <v>-5.7008013200000001</v>
      </c>
      <c r="N51" s="575">
        <v>22</v>
      </c>
      <c r="O51" s="575">
        <v>27.69896185</v>
      </c>
      <c r="P51" s="575">
        <v>19.992889999999999</v>
      </c>
      <c r="Q51" s="575">
        <v>222.29859999999999</v>
      </c>
      <c r="R51" s="575">
        <v>5.6729399999999996</v>
      </c>
      <c r="S51" s="575">
        <v>30.795289629999999</v>
      </c>
      <c r="T51" s="575">
        <v>-44.903566589999997</v>
      </c>
      <c r="U51" s="575">
        <v>-45.39586328</v>
      </c>
      <c r="V51" s="575">
        <v>-65.089186220000002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21</v>
      </c>
      <c r="G52" s="486">
        <v>25</v>
      </c>
      <c r="H52" s="521" t="s">
        <v>58</v>
      </c>
      <c r="I52" s="521">
        <v>3.4</v>
      </c>
      <c r="J52" s="576">
        <v>2.04</v>
      </c>
      <c r="K52" s="574" t="s">
        <v>241</v>
      </c>
      <c r="L52" s="574">
        <v>837</v>
      </c>
      <c r="M52" s="575">
        <v>-6.7316033099999997</v>
      </c>
      <c r="N52" s="575">
        <v>21</v>
      </c>
      <c r="O52" s="575">
        <v>27.7302128</v>
      </c>
      <c r="P52" s="575">
        <v>18.391739999999999</v>
      </c>
      <c r="Q52" s="575">
        <v>197.61189999999999</v>
      </c>
      <c r="R52" s="575">
        <v>5.4406610000000004</v>
      </c>
      <c r="S52" s="575">
        <v>27.363863169999998</v>
      </c>
      <c r="T52" s="575">
        <v>-48.662896109999998</v>
      </c>
      <c r="U52" s="575">
        <v>-49.233810849999998</v>
      </c>
      <c r="V52" s="575">
        <v>-65.534641629999996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21</v>
      </c>
      <c r="G53" s="486">
        <v>25</v>
      </c>
      <c r="H53" s="521" t="s">
        <v>58</v>
      </c>
      <c r="I53" s="521">
        <v>3.4</v>
      </c>
      <c r="J53" s="576">
        <v>2.04</v>
      </c>
      <c r="K53" s="574" t="s">
        <v>241</v>
      </c>
      <c r="L53" s="574">
        <v>837</v>
      </c>
      <c r="M53" s="575">
        <v>-7.73924725</v>
      </c>
      <c r="N53" s="575">
        <v>20</v>
      </c>
      <c r="O53" s="575">
        <v>27.73695416</v>
      </c>
      <c r="P53" s="575">
        <v>17.035139999999998</v>
      </c>
      <c r="Q53" s="575">
        <v>176.05260000000001</v>
      </c>
      <c r="R53" s="575">
        <v>5.2374640000000001</v>
      </c>
      <c r="S53" s="575">
        <v>24.235456370000001</v>
      </c>
      <c r="T53" s="575">
        <v>-51.44835363</v>
      </c>
      <c r="U53" s="575">
        <v>-52.247129860000001</v>
      </c>
      <c r="V53" s="575">
        <v>-66.079414589999999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21</v>
      </c>
      <c r="G54" s="486">
        <v>25</v>
      </c>
      <c r="H54" s="521" t="s">
        <v>58</v>
      </c>
      <c r="I54" s="521">
        <v>3.4</v>
      </c>
      <c r="J54" s="576">
        <v>1.7</v>
      </c>
      <c r="K54" s="574" t="s">
        <v>242</v>
      </c>
      <c r="L54" s="574">
        <v>837</v>
      </c>
      <c r="M54" s="575">
        <v>-7.3300890299999999</v>
      </c>
      <c r="N54" s="575">
        <v>19</v>
      </c>
      <c r="O54" s="575">
        <v>26.316556630000001</v>
      </c>
      <c r="P54" s="575">
        <v>15.83921</v>
      </c>
      <c r="Q54" s="575">
        <v>156.78280000000001</v>
      </c>
      <c r="R54" s="575">
        <v>4.7700300000000002</v>
      </c>
      <c r="S54" s="575">
        <v>25.51082409</v>
      </c>
      <c r="T54" s="575">
        <v>-47.254626049999999</v>
      </c>
      <c r="U54" s="575">
        <v>-47.679669840000003</v>
      </c>
      <c r="V54" s="575">
        <v>-65.794600900000006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21</v>
      </c>
      <c r="G55" s="486">
        <v>25</v>
      </c>
      <c r="H55" s="521" t="s">
        <v>58</v>
      </c>
      <c r="I55" s="521">
        <v>3.4</v>
      </c>
      <c r="J55" s="576">
        <v>1.7</v>
      </c>
      <c r="K55" s="574" t="s">
        <v>242</v>
      </c>
      <c r="L55" s="574">
        <v>837</v>
      </c>
      <c r="M55" s="575">
        <v>-8.2841775000000002</v>
      </c>
      <c r="N55" s="575">
        <v>18</v>
      </c>
      <c r="O55" s="575">
        <v>26.284342070000001</v>
      </c>
      <c r="P55" s="575">
        <v>14.60291</v>
      </c>
      <c r="Q55" s="575">
        <v>140.03219999999999</v>
      </c>
      <c r="R55" s="575">
        <v>4.6112399999999996</v>
      </c>
      <c r="S55" s="575">
        <v>22.598416360000002</v>
      </c>
      <c r="T55" s="575">
        <v>-48.948141679999999</v>
      </c>
      <c r="U55" s="575">
        <v>-49.538125209999997</v>
      </c>
      <c r="V55" s="575">
        <v>-66.157143610000006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21</v>
      </c>
      <c r="G56" s="486">
        <v>25</v>
      </c>
      <c r="H56" s="521" t="s">
        <v>58</v>
      </c>
      <c r="I56" s="521">
        <v>3.4</v>
      </c>
      <c r="J56" s="576">
        <v>1.43</v>
      </c>
      <c r="K56" s="574" t="s">
        <v>243</v>
      </c>
      <c r="L56" s="574">
        <v>837</v>
      </c>
      <c r="M56" s="575">
        <v>-8.3398989599999993</v>
      </c>
      <c r="N56" s="575">
        <v>17</v>
      </c>
      <c r="O56" s="575">
        <v>25.345541350000001</v>
      </c>
      <c r="P56" s="575">
        <v>14.397930000000001</v>
      </c>
      <c r="Q56" s="575">
        <v>124.3896</v>
      </c>
      <c r="R56" s="575">
        <v>4.3192060000000003</v>
      </c>
      <c r="S56" s="575">
        <v>23.47500702</v>
      </c>
      <c r="T56" s="575">
        <v>-45.438320529999999</v>
      </c>
      <c r="U56" s="575">
        <v>-45.827940150000003</v>
      </c>
      <c r="V56" s="575">
        <v>-65.046663229999993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21</v>
      </c>
      <c r="G57" s="486">
        <v>25</v>
      </c>
      <c r="H57" s="521" t="s">
        <v>58</v>
      </c>
      <c r="I57" s="521">
        <v>3.4</v>
      </c>
      <c r="J57" s="576">
        <v>1.43</v>
      </c>
      <c r="K57" s="574" t="s">
        <v>243</v>
      </c>
      <c r="L57" s="574">
        <v>837</v>
      </c>
      <c r="M57" s="575">
        <v>-9.3001440899999999</v>
      </c>
      <c r="N57" s="575">
        <v>16</v>
      </c>
      <c r="O57" s="575">
        <v>25.30112677</v>
      </c>
      <c r="P57" s="575">
        <v>13.33878</v>
      </c>
      <c r="Q57" s="575">
        <v>110.77549999999999</v>
      </c>
      <c r="R57" s="575">
        <v>4.1900649999999997</v>
      </c>
      <c r="S57" s="575">
        <v>20.707408579999999</v>
      </c>
      <c r="T57" s="575">
        <v>-46.14140579</v>
      </c>
      <c r="U57" s="575">
        <v>-46.608378510000001</v>
      </c>
      <c r="V57" s="575">
        <v>-65.829432839999996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21</v>
      </c>
      <c r="G58" s="486">
        <v>25</v>
      </c>
      <c r="H58" s="521" t="s">
        <v>58</v>
      </c>
      <c r="I58" s="521">
        <v>3.4</v>
      </c>
      <c r="J58" s="576">
        <v>1.43</v>
      </c>
      <c r="K58" s="574" t="s">
        <v>243</v>
      </c>
      <c r="L58" s="574">
        <v>837</v>
      </c>
      <c r="M58" s="575">
        <v>-10.263562390000001</v>
      </c>
      <c r="N58" s="575">
        <v>15</v>
      </c>
      <c r="O58" s="575">
        <v>25.24595661</v>
      </c>
      <c r="P58" s="575">
        <v>12.588939999999999</v>
      </c>
      <c r="Q58" s="575">
        <v>98.863330000000005</v>
      </c>
      <c r="R58" s="575">
        <v>4.0773270000000004</v>
      </c>
      <c r="S58" s="575">
        <v>18.125601140000001</v>
      </c>
      <c r="T58" s="575">
        <v>-46.292477480000002</v>
      </c>
      <c r="U58" s="575">
        <v>-46.792623730000003</v>
      </c>
      <c r="V58" s="575">
        <v>-66.472015260000006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21</v>
      </c>
      <c r="G59" s="486">
        <v>25</v>
      </c>
      <c r="H59" s="521" t="s">
        <v>58</v>
      </c>
      <c r="I59" s="521">
        <v>3.4</v>
      </c>
      <c r="J59" s="576">
        <v>1.43</v>
      </c>
      <c r="K59" s="574" t="s">
        <v>243</v>
      </c>
      <c r="L59" s="574">
        <v>837</v>
      </c>
      <c r="M59" s="575">
        <v>-11.188477819999999</v>
      </c>
      <c r="N59" s="575">
        <v>14</v>
      </c>
      <c r="O59" s="575">
        <v>25.189270059999998</v>
      </c>
      <c r="P59" s="575">
        <v>11.932729999999999</v>
      </c>
      <c r="Q59" s="575">
        <v>88.684049999999999</v>
      </c>
      <c r="R59" s="575">
        <v>3.9799530000000001</v>
      </c>
      <c r="S59" s="575">
        <v>15.911808219999999</v>
      </c>
      <c r="T59" s="575">
        <v>-46.258975999999997</v>
      </c>
      <c r="U59" s="575">
        <v>-46.762304579999999</v>
      </c>
      <c r="V59" s="575">
        <v>-66.620081350000007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21</v>
      </c>
      <c r="G60" s="486">
        <v>25</v>
      </c>
      <c r="H60" s="521" t="s">
        <v>58</v>
      </c>
      <c r="I60" s="521">
        <v>3.4</v>
      </c>
      <c r="J60" s="576">
        <v>1.05</v>
      </c>
      <c r="K60" s="574" t="s">
        <v>244</v>
      </c>
      <c r="L60" s="574">
        <v>837</v>
      </c>
      <c r="M60" s="575">
        <v>-10.33915588</v>
      </c>
      <c r="N60" s="575">
        <v>13</v>
      </c>
      <c r="O60" s="575">
        <v>23.3489921</v>
      </c>
      <c r="P60" s="575">
        <v>12.29588</v>
      </c>
      <c r="Q60" s="575">
        <v>78.784030000000001</v>
      </c>
      <c r="R60" s="575">
        <v>3.0325700000000002</v>
      </c>
      <c r="S60" s="575">
        <v>18.78846922</v>
      </c>
      <c r="T60" s="575">
        <v>-43.661635650000001</v>
      </c>
      <c r="U60" s="575">
        <v>-43.982912380000002</v>
      </c>
      <c r="V60" s="575">
        <v>-65.968923329999996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21</v>
      </c>
      <c r="G61" s="486">
        <v>25</v>
      </c>
      <c r="H61" s="521" t="s">
        <v>58</v>
      </c>
      <c r="I61" s="521">
        <v>3.4</v>
      </c>
      <c r="J61" s="576">
        <v>1.05</v>
      </c>
      <c r="K61" s="574" t="s">
        <v>244</v>
      </c>
      <c r="L61" s="574">
        <v>837</v>
      </c>
      <c r="M61" s="575">
        <v>-11.28474945</v>
      </c>
      <c r="N61" s="575">
        <v>12</v>
      </c>
      <c r="O61" s="575">
        <v>23.28680348</v>
      </c>
      <c r="P61" s="575">
        <v>11.65272</v>
      </c>
      <c r="Q61" s="575">
        <v>70.404629999999997</v>
      </c>
      <c r="R61" s="575">
        <v>2.9507240000000001</v>
      </c>
      <c r="S61" s="575">
        <v>16.406693239999999</v>
      </c>
      <c r="T61" s="575">
        <v>-43.676331130000001</v>
      </c>
      <c r="U61" s="575">
        <v>-44.064906319999999</v>
      </c>
      <c r="V61" s="575">
        <v>-66.05445632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21</v>
      </c>
      <c r="G62" s="486">
        <v>25</v>
      </c>
      <c r="H62" s="521" t="s">
        <v>58</v>
      </c>
      <c r="I62" s="521">
        <v>3.4</v>
      </c>
      <c r="J62" s="576">
        <v>1.05</v>
      </c>
      <c r="K62" s="574" t="s">
        <v>244</v>
      </c>
      <c r="L62" s="574">
        <v>837</v>
      </c>
      <c r="M62" s="575">
        <v>-12.202745030000001</v>
      </c>
      <c r="N62" s="575">
        <v>11</v>
      </c>
      <c r="O62" s="575">
        <v>23.210896630000001</v>
      </c>
      <c r="P62" s="575">
        <v>11.114050000000001</v>
      </c>
      <c r="Q62" s="575">
        <v>63.199530000000003</v>
      </c>
      <c r="R62" s="575">
        <v>2.8824329999999998</v>
      </c>
      <c r="S62" s="575">
        <v>14.29210423</v>
      </c>
      <c r="T62" s="575">
        <v>-43.470665599999997</v>
      </c>
      <c r="U62" s="575">
        <v>-43.901000080000003</v>
      </c>
      <c r="V62" s="575">
        <v>-66.217432400000007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21</v>
      </c>
      <c r="G63" s="486">
        <v>25</v>
      </c>
      <c r="H63" s="521" t="s">
        <v>58</v>
      </c>
      <c r="I63" s="521">
        <v>3.4</v>
      </c>
      <c r="J63" s="576">
        <v>1.05</v>
      </c>
      <c r="K63" s="574" t="s">
        <v>244</v>
      </c>
      <c r="L63" s="574">
        <v>837</v>
      </c>
      <c r="M63" s="575">
        <v>-13.12257947</v>
      </c>
      <c r="N63" s="575">
        <v>10</v>
      </c>
      <c r="O63" s="575">
        <v>23.128411570000001</v>
      </c>
      <c r="P63" s="575">
        <v>10.801740000000001</v>
      </c>
      <c r="Q63" s="575">
        <v>56.816690000000001</v>
      </c>
      <c r="R63" s="575">
        <v>2.8193820000000001</v>
      </c>
      <c r="S63" s="575">
        <v>12.36543163</v>
      </c>
      <c r="T63" s="575">
        <v>-43.432622189999996</v>
      </c>
      <c r="U63" s="575">
        <v>-43.885157970000002</v>
      </c>
      <c r="V63" s="575">
        <v>-65.974536850000007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21</v>
      </c>
      <c r="G64" s="486">
        <v>25</v>
      </c>
      <c r="H64" s="521" t="s">
        <v>58</v>
      </c>
      <c r="I64" s="521">
        <v>3.4</v>
      </c>
      <c r="J64" s="576">
        <v>1.05</v>
      </c>
      <c r="K64" s="574" t="s">
        <v>244</v>
      </c>
      <c r="L64" s="574">
        <v>837</v>
      </c>
      <c r="M64" s="575">
        <v>-14.05581525</v>
      </c>
      <c r="N64" s="575">
        <v>9</v>
      </c>
      <c r="O64" s="575">
        <v>23.039859750000002</v>
      </c>
      <c r="P64" s="575">
        <v>10.339639999999999</v>
      </c>
      <c r="Q64" s="575">
        <v>51.143270000000001</v>
      </c>
      <c r="R64" s="575">
        <v>2.7661009999999999</v>
      </c>
      <c r="S64" s="575">
        <v>10.647186680000001</v>
      </c>
      <c r="T64" s="575">
        <v>-43.357701470000002</v>
      </c>
      <c r="U64" s="575">
        <v>-43.843616760000003</v>
      </c>
      <c r="V64" s="575">
        <v>-65.829971630000003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21</v>
      </c>
      <c r="G65" s="486">
        <v>25</v>
      </c>
      <c r="H65" s="521" t="s">
        <v>58</v>
      </c>
      <c r="I65" s="521">
        <v>3.4</v>
      </c>
      <c r="J65" s="576">
        <v>0.77</v>
      </c>
      <c r="K65" s="574" t="s">
        <v>245</v>
      </c>
      <c r="L65" s="574">
        <v>837</v>
      </c>
      <c r="M65" s="575">
        <v>-12.348501600000001</v>
      </c>
      <c r="N65" s="575">
        <v>8</v>
      </c>
      <c r="O65" s="575">
        <v>20.3444833</v>
      </c>
      <c r="P65" s="575">
        <v>9.1855650000000004</v>
      </c>
      <c r="Q65" s="575">
        <v>46.71266</v>
      </c>
      <c r="R65" s="575">
        <v>2.560638</v>
      </c>
      <c r="S65" s="575">
        <v>12.069126649999999</v>
      </c>
      <c r="T65" s="575">
        <v>-46.759387029999999</v>
      </c>
      <c r="U65" s="575">
        <v>-47.261220369999997</v>
      </c>
      <c r="V65" s="575">
        <v>-66.198413419999994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21</v>
      </c>
      <c r="G66" s="486">
        <v>25</v>
      </c>
      <c r="H66" s="521" t="s">
        <v>58</v>
      </c>
      <c r="I66" s="521">
        <v>3.4</v>
      </c>
      <c r="J66" s="576">
        <v>0.77</v>
      </c>
      <c r="K66" s="574" t="s">
        <v>245</v>
      </c>
      <c r="L66" s="574">
        <v>837</v>
      </c>
      <c r="M66" s="575">
        <v>-13.28847564</v>
      </c>
      <c r="N66" s="575">
        <v>7</v>
      </c>
      <c r="O66" s="575">
        <v>20.28582024</v>
      </c>
      <c r="P66" s="575">
        <v>8.7559249999999995</v>
      </c>
      <c r="Q66" s="575">
        <v>42.445700000000002</v>
      </c>
      <c r="R66" s="575">
        <v>2.5167790000000001</v>
      </c>
      <c r="S66" s="575">
        <v>10.341128060000001</v>
      </c>
      <c r="T66" s="575">
        <v>-47.137093399999998</v>
      </c>
      <c r="U66" s="575">
        <v>-47.72423895</v>
      </c>
      <c r="V66" s="575">
        <v>-65.086396800000003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21</v>
      </c>
      <c r="G67" s="486">
        <v>25</v>
      </c>
      <c r="H67" s="521" t="s">
        <v>58</v>
      </c>
      <c r="I67" s="521">
        <v>3.4</v>
      </c>
      <c r="J67" s="576">
        <v>0.77</v>
      </c>
      <c r="K67" s="574" t="s">
        <v>245</v>
      </c>
      <c r="L67" s="574">
        <v>837</v>
      </c>
      <c r="M67" s="575">
        <v>-14.21857878</v>
      </c>
      <c r="N67" s="575">
        <v>6</v>
      </c>
      <c r="O67" s="575">
        <v>20.215537579999999</v>
      </c>
      <c r="P67" s="575">
        <v>8.47499</v>
      </c>
      <c r="Q67" s="575">
        <v>38.786799999999999</v>
      </c>
      <c r="R67" s="575">
        <v>2.4799099999999998</v>
      </c>
      <c r="S67" s="575">
        <v>8.79103207</v>
      </c>
      <c r="T67" s="575">
        <v>-47.534519269999997</v>
      </c>
      <c r="U67" s="575">
        <v>-48.177613010000002</v>
      </c>
      <c r="V67" s="575">
        <v>-64.588976020000004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21</v>
      </c>
      <c r="G68" s="486">
        <v>25</v>
      </c>
      <c r="H68" s="521" t="s">
        <v>58</v>
      </c>
      <c r="I68" s="521">
        <v>3.4</v>
      </c>
      <c r="J68" s="576">
        <v>0.77</v>
      </c>
      <c r="K68" s="574" t="s">
        <v>245</v>
      </c>
      <c r="L68" s="574">
        <v>837</v>
      </c>
      <c r="M68" s="575">
        <v>-15.163329279999999</v>
      </c>
      <c r="N68" s="575">
        <v>5</v>
      </c>
      <c r="O68" s="575">
        <v>20.153847580000001</v>
      </c>
      <c r="P68" s="575">
        <v>8.1355660000000007</v>
      </c>
      <c r="Q68" s="575">
        <v>35.583109999999998</v>
      </c>
      <c r="R68" s="575">
        <v>2.447587</v>
      </c>
      <c r="S68" s="575">
        <v>7.4429259400000003</v>
      </c>
      <c r="T68" s="575">
        <v>-48.078898199999998</v>
      </c>
      <c r="U68" s="575">
        <v>-48.755755350000001</v>
      </c>
      <c r="V68" s="575">
        <v>-63.842663969999997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21</v>
      </c>
      <c r="G69" s="486">
        <v>25</v>
      </c>
      <c r="H69" s="521" t="s">
        <v>58</v>
      </c>
      <c r="I69" s="521">
        <v>3.4</v>
      </c>
      <c r="J69" s="576">
        <v>0.63</v>
      </c>
      <c r="K69" s="574" t="s">
        <v>246</v>
      </c>
      <c r="L69" s="574">
        <v>837</v>
      </c>
      <c r="M69" s="575">
        <v>-13.76575935</v>
      </c>
      <c r="N69" s="575">
        <v>4</v>
      </c>
      <c r="O69" s="575">
        <v>17.777814849999999</v>
      </c>
      <c r="P69" s="575">
        <v>6.8828259999999997</v>
      </c>
      <c r="Q69" s="575">
        <v>32.969940000000001</v>
      </c>
      <c r="R69" s="575">
        <v>2.262035</v>
      </c>
      <c r="S69" s="575">
        <v>7.5518010499999999</v>
      </c>
      <c r="T69" s="575">
        <v>-49.653981270000003</v>
      </c>
      <c r="U69" s="575">
        <v>-50.504454109999998</v>
      </c>
      <c r="V69" s="575">
        <v>-63.066781910000003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21</v>
      </c>
      <c r="G70" s="486">
        <v>25</v>
      </c>
      <c r="H70" s="521" t="s">
        <v>58</v>
      </c>
      <c r="I70" s="521">
        <v>3.4</v>
      </c>
      <c r="J70" s="576">
        <v>0.63</v>
      </c>
      <c r="K70" s="574" t="s">
        <v>246</v>
      </c>
      <c r="L70" s="574">
        <v>837</v>
      </c>
      <c r="M70" s="575">
        <v>-14.72669868</v>
      </c>
      <c r="N70" s="575">
        <v>3</v>
      </c>
      <c r="O70" s="575">
        <v>17.721355280000001</v>
      </c>
      <c r="P70" s="575">
        <v>6.6214209999999998</v>
      </c>
      <c r="Q70" s="575">
        <v>30.623360000000002</v>
      </c>
      <c r="R70" s="575">
        <v>2.2366700000000002</v>
      </c>
      <c r="S70" s="575">
        <v>6.3057681800000003</v>
      </c>
      <c r="T70" s="575">
        <v>-50.635517139999997</v>
      </c>
      <c r="U70" s="575">
        <v>-51.619438969999997</v>
      </c>
      <c r="V70" s="575">
        <v>-62.388814080000003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21</v>
      </c>
      <c r="G71" s="486">
        <v>25</v>
      </c>
      <c r="H71" s="521" t="s">
        <v>58</v>
      </c>
      <c r="I71" s="521">
        <v>3.4</v>
      </c>
      <c r="J71" s="576">
        <v>0.63</v>
      </c>
      <c r="K71" s="574" t="s">
        <v>246</v>
      </c>
      <c r="L71" s="574">
        <v>837</v>
      </c>
      <c r="M71" s="575">
        <v>-15.713028939999999</v>
      </c>
      <c r="N71" s="575">
        <v>2</v>
      </c>
      <c r="O71" s="575">
        <v>17.686172240000001</v>
      </c>
      <c r="P71" s="575">
        <v>6.3744059999999996</v>
      </c>
      <c r="Q71" s="575">
        <v>28.61908</v>
      </c>
      <c r="R71" s="575">
        <v>2.2163339999999998</v>
      </c>
      <c r="S71" s="575">
        <v>5.2339851900000003</v>
      </c>
      <c r="T71" s="575">
        <v>-51.460864049999998</v>
      </c>
      <c r="U71" s="575">
        <v>-52.591625149999999</v>
      </c>
      <c r="V71" s="575">
        <v>-61.548407240000003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21</v>
      </c>
      <c r="G72" s="486">
        <v>25</v>
      </c>
      <c r="H72" s="521" t="s">
        <v>58</v>
      </c>
      <c r="I72" s="521">
        <v>3.4</v>
      </c>
      <c r="J72" s="576">
        <v>0.55000000000000004</v>
      </c>
      <c r="K72" s="574" t="s">
        <v>246</v>
      </c>
      <c r="L72" s="574">
        <v>837</v>
      </c>
      <c r="M72" s="575">
        <v>-16.04633523</v>
      </c>
      <c r="N72" s="575">
        <v>1</v>
      </c>
      <c r="O72" s="575">
        <v>17.047281829999999</v>
      </c>
      <c r="P72" s="575">
        <v>6.1826420000000004</v>
      </c>
      <c r="Q72" s="575">
        <v>26.92915</v>
      </c>
      <c r="R72" s="575">
        <v>2.2018909999999998</v>
      </c>
      <c r="S72" s="575">
        <v>4.8032984299999999</v>
      </c>
      <c r="T72" s="575">
        <v>-53.290829160000001</v>
      </c>
      <c r="U72" s="575">
        <v>-54.959123689999998</v>
      </c>
      <c r="V72" s="575">
        <v>-60.332412789999999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21</v>
      </c>
      <c r="G73" s="486">
        <v>25</v>
      </c>
      <c r="H73" s="521" t="s">
        <v>58</v>
      </c>
      <c r="I73" s="521">
        <v>3.4</v>
      </c>
      <c r="J73" s="576">
        <v>0.55000000000000004</v>
      </c>
      <c r="K73" s="574" t="s">
        <v>246</v>
      </c>
      <c r="L73" s="574">
        <v>837</v>
      </c>
      <c r="M73" s="575">
        <v>-17.042285740000001</v>
      </c>
      <c r="N73" s="575">
        <v>0</v>
      </c>
      <c r="O73" s="575">
        <v>17.048577940000001</v>
      </c>
      <c r="P73" s="575">
        <v>5.9995289999999999</v>
      </c>
      <c r="Q73" s="575">
        <v>25.555769999999999</v>
      </c>
      <c r="R73" s="575">
        <v>2.185603</v>
      </c>
      <c r="S73" s="575">
        <v>3.9605914000000002</v>
      </c>
      <c r="T73" s="575">
        <v>-53.431793229999997</v>
      </c>
      <c r="U73" s="575">
        <v>-55.533640800000001</v>
      </c>
      <c r="V73" s="575">
        <v>-59.364284900000001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21</v>
      </c>
      <c r="G74" s="486">
        <v>25</v>
      </c>
      <c r="H74" s="521" t="s">
        <v>58</v>
      </c>
      <c r="I74" s="521">
        <v>3.4</v>
      </c>
      <c r="J74" s="576">
        <v>0.55000000000000004</v>
      </c>
      <c r="K74" s="574" t="s">
        <v>246</v>
      </c>
      <c r="L74" s="574">
        <v>837</v>
      </c>
      <c r="M74" s="575">
        <v>-18.05885159</v>
      </c>
      <c r="N74" s="575">
        <v>-1</v>
      </c>
      <c r="O74" s="575">
        <v>17.037462690000002</v>
      </c>
      <c r="P74" s="575">
        <v>5.7438820000000002</v>
      </c>
      <c r="Q74" s="575">
        <v>24.419060000000002</v>
      </c>
      <c r="R74" s="575">
        <v>2.1742759999999999</v>
      </c>
      <c r="S74" s="575">
        <v>3.2306944299999998</v>
      </c>
      <c r="T74" s="575">
        <v>-53.169316350000003</v>
      </c>
      <c r="U74" s="575">
        <v>-55.54420159</v>
      </c>
      <c r="V74" s="575">
        <v>-58.646507229999997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21</v>
      </c>
      <c r="G75" s="486">
        <v>25</v>
      </c>
      <c r="H75" s="521" t="s">
        <v>58</v>
      </c>
      <c r="I75" s="521">
        <v>3.4</v>
      </c>
      <c r="J75" s="576">
        <v>0.55000000000000004</v>
      </c>
      <c r="K75" s="574" t="s">
        <v>246</v>
      </c>
      <c r="L75" s="574">
        <v>837</v>
      </c>
      <c r="M75" s="575">
        <v>-19.059867629999999</v>
      </c>
      <c r="N75" s="575">
        <v>-2</v>
      </c>
      <c r="O75" s="575">
        <v>17.09049143</v>
      </c>
      <c r="P75" s="575">
        <v>5.7229640000000002</v>
      </c>
      <c r="Q75" s="575">
        <v>23.491379999999999</v>
      </c>
      <c r="R75" s="575">
        <v>2.1646000000000001</v>
      </c>
      <c r="S75" s="575">
        <v>2.6592872299999999</v>
      </c>
      <c r="T75" s="575">
        <v>-53.013479080000003</v>
      </c>
      <c r="U75" s="575">
        <v>-55.398077489999999</v>
      </c>
      <c r="V75" s="575">
        <v>-57.552735050000003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21</v>
      </c>
      <c r="G76" s="486">
        <v>25</v>
      </c>
      <c r="H76" s="521" t="s">
        <v>58</v>
      </c>
      <c r="I76" s="521">
        <v>3.4</v>
      </c>
      <c r="J76" s="576">
        <v>0.55000000000000004</v>
      </c>
      <c r="K76" s="574" t="s">
        <v>246</v>
      </c>
      <c r="L76" s="574">
        <v>837</v>
      </c>
      <c r="M76" s="575">
        <v>-20.093326269999999</v>
      </c>
      <c r="N76" s="575">
        <v>-3</v>
      </c>
      <c r="O76" s="575">
        <v>17.094412569999999</v>
      </c>
      <c r="P76" s="575">
        <v>5.7032280000000002</v>
      </c>
      <c r="Q76" s="575">
        <v>22.720680000000002</v>
      </c>
      <c r="R76" s="575">
        <v>2.1558709999999999</v>
      </c>
      <c r="S76" s="575">
        <v>2.1404992300000001</v>
      </c>
      <c r="T76" s="575">
        <v>-52.31642471</v>
      </c>
      <c r="U76" s="575">
        <v>-55.199278569999997</v>
      </c>
      <c r="V76" s="575">
        <v>-56.712308229999998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/>
      <c r="G77" s="486"/>
      <c r="H77" s="521"/>
      <c r="I77" s="521"/>
      <c r="J77" s="570"/>
      <c r="K77" s="568"/>
      <c r="L77" s="568"/>
      <c r="M77" s="569"/>
      <c r="N77" s="569"/>
      <c r="O77" s="569"/>
      <c r="P77" s="569"/>
      <c r="Q77" s="569"/>
      <c r="R77" s="569"/>
      <c r="S77" s="569"/>
      <c r="T77" s="569"/>
      <c r="U77" s="569"/>
      <c r="V77" s="569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21</v>
      </c>
      <c r="G82" s="486">
        <v>25</v>
      </c>
      <c r="H82" s="521" t="s">
        <v>60</v>
      </c>
      <c r="I82" s="521">
        <v>3.4</v>
      </c>
      <c r="J82" s="577">
        <v>3</v>
      </c>
      <c r="K82" s="577" t="s">
        <v>240</v>
      </c>
      <c r="L82" s="577">
        <v>837</v>
      </c>
      <c r="M82" s="578">
        <v>-3.5618012100000001</v>
      </c>
      <c r="N82" s="578">
        <v>26</v>
      </c>
      <c r="O82" s="578">
        <v>29.56175515</v>
      </c>
      <c r="P82" s="578">
        <v>28.384260000000001</v>
      </c>
      <c r="Q82" s="578">
        <v>352.33190000000002</v>
      </c>
      <c r="R82" s="578">
        <v>7.4554830000000001</v>
      </c>
      <c r="S82" s="578">
        <v>34.061118319999999</v>
      </c>
      <c r="T82" s="578">
        <v>-39.631223429999999</v>
      </c>
      <c r="U82" s="578">
        <v>-41.597682419999998</v>
      </c>
      <c r="V82" s="578">
        <v>-45.896466189999998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21</v>
      </c>
      <c r="G83" s="486">
        <v>25</v>
      </c>
      <c r="H83" s="521" t="s">
        <v>60</v>
      </c>
      <c r="I83" s="521">
        <v>3.4</v>
      </c>
      <c r="J83" s="577">
        <v>3</v>
      </c>
      <c r="K83" s="577" t="s">
        <v>240</v>
      </c>
      <c r="L83" s="577">
        <v>837</v>
      </c>
      <c r="M83" s="578">
        <v>-4.6078899299999998</v>
      </c>
      <c r="N83" s="578">
        <v>25</v>
      </c>
      <c r="O83" s="578">
        <v>29.60976333</v>
      </c>
      <c r="P83" s="578">
        <v>26.125150000000001</v>
      </c>
      <c r="Q83" s="578">
        <v>313.01600000000002</v>
      </c>
      <c r="R83" s="578">
        <v>7.0794170000000003</v>
      </c>
      <c r="S83" s="578">
        <v>30.34278252</v>
      </c>
      <c r="T83" s="578">
        <v>-44.19739405</v>
      </c>
      <c r="U83" s="578">
        <v>-46.866119789999999</v>
      </c>
      <c r="V83" s="578">
        <v>-49.584511329999998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21</v>
      </c>
      <c r="G84" s="486">
        <v>25</v>
      </c>
      <c r="H84" s="521" t="s">
        <v>60</v>
      </c>
      <c r="I84" s="521">
        <v>3.4</v>
      </c>
      <c r="J84" s="577">
        <v>3</v>
      </c>
      <c r="K84" s="577" t="s">
        <v>240</v>
      </c>
      <c r="L84" s="577">
        <v>837</v>
      </c>
      <c r="M84" s="578">
        <v>-5.6388741900000001</v>
      </c>
      <c r="N84" s="578">
        <v>24</v>
      </c>
      <c r="O84" s="578">
        <v>29.640219139999999</v>
      </c>
      <c r="P84" s="578">
        <v>24.113399999999999</v>
      </c>
      <c r="Q84" s="578">
        <v>278.66180000000003</v>
      </c>
      <c r="R84" s="578">
        <v>6.7516530000000001</v>
      </c>
      <c r="S84" s="578">
        <v>26.95141606</v>
      </c>
      <c r="T84" s="578">
        <v>-47.031948219999997</v>
      </c>
      <c r="U84" s="578">
        <v>-49.697559660000003</v>
      </c>
      <c r="V84" s="578">
        <v>-52.291774949999997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21</v>
      </c>
      <c r="G85" s="486">
        <v>25</v>
      </c>
      <c r="H85" s="521" t="s">
        <v>60</v>
      </c>
      <c r="I85" s="521">
        <v>3.4</v>
      </c>
      <c r="J85" s="577">
        <v>3</v>
      </c>
      <c r="K85" s="577" t="s">
        <v>240</v>
      </c>
      <c r="L85" s="577">
        <v>837</v>
      </c>
      <c r="M85" s="578">
        <v>-6.6775570399999999</v>
      </c>
      <c r="N85" s="578">
        <v>23</v>
      </c>
      <c r="O85" s="578">
        <v>29.672500580000001</v>
      </c>
      <c r="P85" s="578">
        <v>22.3276</v>
      </c>
      <c r="Q85" s="578">
        <v>248.1242</v>
      </c>
      <c r="R85" s="578">
        <v>6.45085</v>
      </c>
      <c r="S85" s="578">
        <v>23.890790039999999</v>
      </c>
      <c r="T85" s="578">
        <v>-48.088781939999997</v>
      </c>
      <c r="U85" s="578">
        <v>-50.198161740000003</v>
      </c>
      <c r="V85" s="578">
        <v>-54.255647529999997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21</v>
      </c>
      <c r="G86" s="486">
        <v>25</v>
      </c>
      <c r="H86" s="521" t="s">
        <v>60</v>
      </c>
      <c r="I86" s="521">
        <v>3.4</v>
      </c>
      <c r="J86" s="577">
        <v>2.04</v>
      </c>
      <c r="K86" s="577" t="s">
        <v>241</v>
      </c>
      <c r="L86" s="577">
        <v>837</v>
      </c>
      <c r="M86" s="578">
        <v>-5.6667564700000002</v>
      </c>
      <c r="N86" s="578">
        <v>22</v>
      </c>
      <c r="O86" s="578">
        <v>27.663120679999999</v>
      </c>
      <c r="P86" s="578">
        <v>20.143039999999999</v>
      </c>
      <c r="Q86" s="578">
        <v>222.6497</v>
      </c>
      <c r="R86" s="578">
        <v>5.6796959999999999</v>
      </c>
      <c r="S86" s="578">
        <v>30.719581179999999</v>
      </c>
      <c r="T86" s="578">
        <v>-40.458980619999998</v>
      </c>
      <c r="U86" s="578">
        <v>-42.817413500000001</v>
      </c>
      <c r="V86" s="578">
        <v>-46.137645259999999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21</v>
      </c>
      <c r="G87" s="486">
        <v>25</v>
      </c>
      <c r="H87" s="521" t="s">
        <v>60</v>
      </c>
      <c r="I87" s="521">
        <v>3.4</v>
      </c>
      <c r="J87" s="577">
        <v>2.04</v>
      </c>
      <c r="K87" s="577" t="s">
        <v>241</v>
      </c>
      <c r="L87" s="577">
        <v>837</v>
      </c>
      <c r="M87" s="578">
        <v>-6.6787267200000002</v>
      </c>
      <c r="N87" s="578">
        <v>21</v>
      </c>
      <c r="O87" s="578">
        <v>27.688305369999998</v>
      </c>
      <c r="P87" s="578">
        <v>18.514399999999998</v>
      </c>
      <c r="Q87" s="578">
        <v>198.21520000000001</v>
      </c>
      <c r="R87" s="578">
        <v>5.4490480000000003</v>
      </c>
      <c r="S87" s="578">
        <v>27.342724100000002</v>
      </c>
      <c r="T87" s="578">
        <v>-44.162351880000003</v>
      </c>
      <c r="U87" s="578">
        <v>-46.526843730000003</v>
      </c>
      <c r="V87" s="578">
        <v>-49.76720297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21</v>
      </c>
      <c r="G88" s="486">
        <v>25</v>
      </c>
      <c r="H88" s="521" t="s">
        <v>60</v>
      </c>
      <c r="I88" s="521">
        <v>3.4</v>
      </c>
      <c r="J88" s="577">
        <v>2.04</v>
      </c>
      <c r="K88" s="577" t="s">
        <v>241</v>
      </c>
      <c r="L88" s="577">
        <v>837</v>
      </c>
      <c r="M88" s="578">
        <v>-7.7132053999999997</v>
      </c>
      <c r="N88" s="578">
        <v>20</v>
      </c>
      <c r="O88" s="578">
        <v>27.69702109</v>
      </c>
      <c r="P88" s="578">
        <v>17.111270000000001</v>
      </c>
      <c r="Q88" s="578">
        <v>175.97989999999999</v>
      </c>
      <c r="R88" s="578">
        <v>5.2376050000000003</v>
      </c>
      <c r="S88" s="578">
        <v>24.157246279999999</v>
      </c>
      <c r="T88" s="578">
        <v>-46.190369009999998</v>
      </c>
      <c r="U88" s="578">
        <v>-48.007314059999999</v>
      </c>
      <c r="V88" s="578">
        <v>-53.102003600000003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21</v>
      </c>
      <c r="G89" s="486">
        <v>25</v>
      </c>
      <c r="H89" s="521" t="s">
        <v>60</v>
      </c>
      <c r="I89" s="521">
        <v>3.4</v>
      </c>
      <c r="J89" s="577">
        <v>1.7</v>
      </c>
      <c r="K89" s="577" t="s">
        <v>242</v>
      </c>
      <c r="L89" s="577">
        <v>837</v>
      </c>
      <c r="M89" s="578">
        <v>-7.2807135399999998</v>
      </c>
      <c r="N89" s="578">
        <v>19</v>
      </c>
      <c r="O89" s="578">
        <v>26.27639873</v>
      </c>
      <c r="P89" s="578">
        <v>15.878439999999999</v>
      </c>
      <c r="Q89" s="578">
        <v>157.1497</v>
      </c>
      <c r="R89" s="578">
        <v>4.776796</v>
      </c>
      <c r="S89" s="578">
        <v>25.50571094</v>
      </c>
      <c r="T89" s="578">
        <v>-42.157349719999999</v>
      </c>
      <c r="U89" s="578">
        <v>-44.777589630000001</v>
      </c>
      <c r="V89" s="578">
        <v>-47.189855729999998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21</v>
      </c>
      <c r="G90" s="486">
        <v>25</v>
      </c>
      <c r="H90" s="521" t="s">
        <v>60</v>
      </c>
      <c r="I90" s="521">
        <v>3.4</v>
      </c>
      <c r="J90" s="577">
        <v>1.7</v>
      </c>
      <c r="K90" s="577" t="s">
        <v>242</v>
      </c>
      <c r="L90" s="577">
        <v>837</v>
      </c>
      <c r="M90" s="578">
        <v>-8.2393186899999993</v>
      </c>
      <c r="N90" s="578">
        <v>18</v>
      </c>
      <c r="O90" s="578">
        <v>26.24201004</v>
      </c>
      <c r="P90" s="578">
        <v>14.65976</v>
      </c>
      <c r="Q90" s="578">
        <v>140.2268</v>
      </c>
      <c r="R90" s="578">
        <v>4.6173890000000002</v>
      </c>
      <c r="S90" s="578">
        <v>22.57470928</v>
      </c>
      <c r="T90" s="578">
        <v>-42.670305470000002</v>
      </c>
      <c r="U90" s="578">
        <v>-44.622597749999997</v>
      </c>
      <c r="V90" s="578">
        <v>-49.231795560000002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21</v>
      </c>
      <c r="G91" s="486">
        <v>25</v>
      </c>
      <c r="H91" s="521" t="s">
        <v>60</v>
      </c>
      <c r="I91" s="521">
        <v>3.4</v>
      </c>
      <c r="J91" s="577">
        <v>1.43</v>
      </c>
      <c r="K91" s="577" t="s">
        <v>243</v>
      </c>
      <c r="L91" s="577">
        <v>837</v>
      </c>
      <c r="M91" s="578">
        <v>-8.2975257199999994</v>
      </c>
      <c r="N91" s="578">
        <v>17</v>
      </c>
      <c r="O91" s="578">
        <v>25.30479455</v>
      </c>
      <c r="P91" s="578">
        <v>14.458220000000001</v>
      </c>
      <c r="Q91" s="578">
        <v>124.5082</v>
      </c>
      <c r="R91" s="578">
        <v>4.3236429999999997</v>
      </c>
      <c r="S91" s="578">
        <v>23.453344380000001</v>
      </c>
      <c r="T91" s="578">
        <v>-40.998915420000003</v>
      </c>
      <c r="U91" s="578">
        <v>-43.679863210000001</v>
      </c>
      <c r="V91" s="578">
        <v>-45.924515790000001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21</v>
      </c>
      <c r="G92" s="486">
        <v>25</v>
      </c>
      <c r="H92" s="521" t="s">
        <v>60</v>
      </c>
      <c r="I92" s="521">
        <v>3.4</v>
      </c>
      <c r="J92" s="577">
        <v>1.43</v>
      </c>
      <c r="K92" s="577" t="s">
        <v>243</v>
      </c>
      <c r="L92" s="577">
        <v>837</v>
      </c>
      <c r="M92" s="578">
        <v>-9.2676680900000008</v>
      </c>
      <c r="N92" s="578">
        <v>16</v>
      </c>
      <c r="O92" s="578">
        <v>25.265972900000001</v>
      </c>
      <c r="P92" s="578">
        <v>13.54288</v>
      </c>
      <c r="Q92" s="578">
        <v>110.8969</v>
      </c>
      <c r="R92" s="578">
        <v>4.1934979999999999</v>
      </c>
      <c r="S92" s="578">
        <v>20.64277508</v>
      </c>
      <c r="T92" s="578">
        <v>-41.036536099999999</v>
      </c>
      <c r="U92" s="578">
        <v>-43.230822459999999</v>
      </c>
      <c r="V92" s="578">
        <v>-47.048759109999999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21</v>
      </c>
      <c r="G93" s="486">
        <v>25</v>
      </c>
      <c r="H93" s="521" t="s">
        <v>60</v>
      </c>
      <c r="I93" s="521">
        <v>3.4</v>
      </c>
      <c r="J93" s="577">
        <v>1.43</v>
      </c>
      <c r="K93" s="577" t="s">
        <v>243</v>
      </c>
      <c r="L93" s="577">
        <v>837</v>
      </c>
      <c r="M93" s="578">
        <v>-10.225793960000001</v>
      </c>
      <c r="N93" s="578">
        <v>15</v>
      </c>
      <c r="O93" s="578">
        <v>25.2123761</v>
      </c>
      <c r="P93" s="578">
        <v>12.634219999999999</v>
      </c>
      <c r="Q93" s="578">
        <v>99.004900000000006</v>
      </c>
      <c r="R93" s="578">
        <v>4.0793939999999997</v>
      </c>
      <c r="S93" s="578">
        <v>18.113993199999999</v>
      </c>
      <c r="T93" s="578">
        <v>-41.051246470000002</v>
      </c>
      <c r="U93" s="578">
        <v>-43.097242620000003</v>
      </c>
      <c r="V93" s="578">
        <v>-47.53427284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21</v>
      </c>
      <c r="G94" s="486">
        <v>25</v>
      </c>
      <c r="H94" s="521" t="s">
        <v>60</v>
      </c>
      <c r="I94" s="521">
        <v>3.4</v>
      </c>
      <c r="J94" s="577">
        <v>1.43</v>
      </c>
      <c r="K94" s="577" t="s">
        <v>243</v>
      </c>
      <c r="L94" s="577">
        <v>837</v>
      </c>
      <c r="M94" s="578">
        <v>-11.13973861</v>
      </c>
      <c r="N94" s="578">
        <v>14</v>
      </c>
      <c r="O94" s="578">
        <v>25.149817389999999</v>
      </c>
      <c r="P94" s="578">
        <v>12.00328</v>
      </c>
      <c r="Q94" s="578">
        <v>88.873750000000001</v>
      </c>
      <c r="R94" s="578">
        <v>3.9828890000000001</v>
      </c>
      <c r="S94" s="578">
        <v>15.90681146</v>
      </c>
      <c r="T94" s="578">
        <v>-41.155495500000001</v>
      </c>
      <c r="U94" s="578">
        <v>-43.175417660000001</v>
      </c>
      <c r="V94" s="578">
        <v>-47.762912780000001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21</v>
      </c>
      <c r="G95" s="486">
        <v>25</v>
      </c>
      <c r="H95" s="521" t="s">
        <v>60</v>
      </c>
      <c r="I95" s="521">
        <v>3.4</v>
      </c>
      <c r="J95" s="577">
        <v>1.05</v>
      </c>
      <c r="K95" s="577" t="s">
        <v>244</v>
      </c>
      <c r="L95" s="577">
        <v>837</v>
      </c>
      <c r="M95" s="578">
        <v>-10.308215069999999</v>
      </c>
      <c r="N95" s="578">
        <v>13</v>
      </c>
      <c r="O95" s="578">
        <v>23.306452719999999</v>
      </c>
      <c r="P95" s="578">
        <v>12.34869</v>
      </c>
      <c r="Q95" s="578">
        <v>78.802379999999999</v>
      </c>
      <c r="R95" s="578">
        <v>3.0338820000000002</v>
      </c>
      <c r="S95" s="578">
        <v>18.723508169999999</v>
      </c>
      <c r="T95" s="578">
        <v>-40.126090099999999</v>
      </c>
      <c r="U95" s="578">
        <v>-43.005593330000004</v>
      </c>
      <c r="V95" s="578">
        <v>-44.798474919999997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21</v>
      </c>
      <c r="G96" s="486">
        <v>25</v>
      </c>
      <c r="H96" s="521" t="s">
        <v>60</v>
      </c>
      <c r="I96" s="521">
        <v>3.4</v>
      </c>
      <c r="J96" s="577">
        <v>1.05</v>
      </c>
      <c r="K96" s="577" t="s">
        <v>244</v>
      </c>
      <c r="L96" s="577">
        <v>837</v>
      </c>
      <c r="M96" s="578">
        <v>-11.238002229999999</v>
      </c>
      <c r="N96" s="578">
        <v>12</v>
      </c>
      <c r="O96" s="578">
        <v>23.24884329</v>
      </c>
      <c r="P96" s="578">
        <v>11.6723</v>
      </c>
      <c r="Q96" s="578">
        <v>70.556730000000002</v>
      </c>
      <c r="R96" s="578">
        <v>2.9535429999999998</v>
      </c>
      <c r="S96" s="578">
        <v>16.406860959999999</v>
      </c>
      <c r="T96" s="578">
        <v>-39.622236569999998</v>
      </c>
      <c r="U96" s="578">
        <v>-42.039411989999998</v>
      </c>
      <c r="V96" s="578">
        <v>-45.178442199999999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21</v>
      </c>
      <c r="G97" s="486">
        <v>25</v>
      </c>
      <c r="H97" s="521" t="s">
        <v>60</v>
      </c>
      <c r="I97" s="521">
        <v>3.4</v>
      </c>
      <c r="J97" s="577">
        <v>1.05</v>
      </c>
      <c r="K97" s="577" t="s">
        <v>244</v>
      </c>
      <c r="L97" s="577">
        <v>837</v>
      </c>
      <c r="M97" s="578">
        <v>-12.17876832</v>
      </c>
      <c r="N97" s="578">
        <v>11</v>
      </c>
      <c r="O97" s="578">
        <v>23.175622919999999</v>
      </c>
      <c r="P97" s="578">
        <v>11.065250000000001</v>
      </c>
      <c r="Q97" s="578">
        <v>63.169820000000001</v>
      </c>
      <c r="R97" s="578">
        <v>2.8824269999999999</v>
      </c>
      <c r="S97" s="578">
        <v>14.26781267</v>
      </c>
      <c r="T97" s="578">
        <v>-39.179454229999997</v>
      </c>
      <c r="U97" s="578">
        <v>-41.38648646</v>
      </c>
      <c r="V97" s="578">
        <v>-45.274733789999999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21</v>
      </c>
      <c r="G98" s="486">
        <v>25</v>
      </c>
      <c r="H98" s="521" t="s">
        <v>60</v>
      </c>
      <c r="I98" s="521">
        <v>3.4</v>
      </c>
      <c r="J98" s="577">
        <v>1.05</v>
      </c>
      <c r="K98" s="577" t="s">
        <v>244</v>
      </c>
      <c r="L98" s="577">
        <v>837</v>
      </c>
      <c r="M98" s="578">
        <v>-13.089155890000001</v>
      </c>
      <c r="N98" s="578">
        <v>10</v>
      </c>
      <c r="O98" s="578">
        <v>23.095338890000001</v>
      </c>
      <c r="P98" s="578">
        <v>10.641069999999999</v>
      </c>
      <c r="Q98" s="578">
        <v>56.835299999999997</v>
      </c>
      <c r="R98" s="578">
        <v>2.8215330000000001</v>
      </c>
      <c r="S98" s="578">
        <v>12.38777402</v>
      </c>
      <c r="T98" s="578">
        <v>-38.998490490000002</v>
      </c>
      <c r="U98" s="578">
        <v>-41.065724529999997</v>
      </c>
      <c r="V98" s="578">
        <v>-45.457007930000003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21</v>
      </c>
      <c r="G99" s="486">
        <v>25</v>
      </c>
      <c r="H99" s="521" t="s">
        <v>60</v>
      </c>
      <c r="I99" s="521">
        <v>3.4</v>
      </c>
      <c r="J99" s="577">
        <v>1.05</v>
      </c>
      <c r="K99" s="577" t="s">
        <v>244</v>
      </c>
      <c r="L99" s="577">
        <v>837</v>
      </c>
      <c r="M99" s="578">
        <v>-13.99750023</v>
      </c>
      <c r="N99" s="578">
        <v>9</v>
      </c>
      <c r="O99" s="578">
        <v>22.996959230000002</v>
      </c>
      <c r="P99" s="578">
        <v>10.36412</v>
      </c>
      <c r="Q99" s="578">
        <v>51.291400000000003</v>
      </c>
      <c r="R99" s="578">
        <v>2.7685270000000002</v>
      </c>
      <c r="S99" s="578">
        <v>10.6572111</v>
      </c>
      <c r="T99" s="578">
        <v>-38.861642879999998</v>
      </c>
      <c r="U99" s="578">
        <v>-40.796936530000004</v>
      </c>
      <c r="V99" s="578">
        <v>-45.683391069999999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21</v>
      </c>
      <c r="G100" s="486">
        <v>25</v>
      </c>
      <c r="H100" s="521" t="s">
        <v>60</v>
      </c>
      <c r="I100" s="521">
        <v>3.4</v>
      </c>
      <c r="J100" s="577">
        <v>0.77</v>
      </c>
      <c r="K100" s="577" t="s">
        <v>245</v>
      </c>
      <c r="L100" s="577">
        <v>837</v>
      </c>
      <c r="M100" s="578">
        <v>-12.299429659999999</v>
      </c>
      <c r="N100" s="578">
        <v>8</v>
      </c>
      <c r="O100" s="578">
        <v>20.310489159999999</v>
      </c>
      <c r="P100" s="578">
        <v>9.1628170000000004</v>
      </c>
      <c r="Q100" s="578">
        <v>46.799880000000002</v>
      </c>
      <c r="R100" s="578">
        <v>2.5620069999999999</v>
      </c>
      <c r="S100" s="578">
        <v>12.09751992</v>
      </c>
      <c r="T100" s="578">
        <v>-41.801453299999999</v>
      </c>
      <c r="U100" s="578">
        <v>-43.894253319999997</v>
      </c>
      <c r="V100" s="578">
        <v>-48.135154530000001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21</v>
      </c>
      <c r="G101" s="486">
        <v>25</v>
      </c>
      <c r="H101" s="521" t="s">
        <v>60</v>
      </c>
      <c r="I101" s="521">
        <v>3.4</v>
      </c>
      <c r="J101" s="577">
        <v>0.77</v>
      </c>
      <c r="K101" s="577" t="s">
        <v>245</v>
      </c>
      <c r="L101" s="577">
        <v>837</v>
      </c>
      <c r="M101" s="578">
        <v>-13.26148216</v>
      </c>
      <c r="N101" s="578">
        <v>7</v>
      </c>
      <c r="O101" s="578">
        <v>20.247840459999999</v>
      </c>
      <c r="P101" s="578">
        <v>8.6833969999999994</v>
      </c>
      <c r="Q101" s="578">
        <v>42.412529999999997</v>
      </c>
      <c r="R101" s="578">
        <v>2.518059</v>
      </c>
      <c r="S101" s="578">
        <v>10.330730920000001</v>
      </c>
      <c r="T101" s="578">
        <v>-41.889279039999998</v>
      </c>
      <c r="U101" s="578">
        <v>-43.725697689999997</v>
      </c>
      <c r="V101" s="578">
        <v>-49.043675700000001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21</v>
      </c>
      <c r="G102" s="486">
        <v>25</v>
      </c>
      <c r="H102" s="521" t="s">
        <v>60</v>
      </c>
      <c r="I102" s="521">
        <v>3.4</v>
      </c>
      <c r="J102" s="577">
        <v>0.77</v>
      </c>
      <c r="K102" s="577" t="s">
        <v>245</v>
      </c>
      <c r="L102" s="577">
        <v>837</v>
      </c>
      <c r="M102" s="578">
        <v>-14.18742076</v>
      </c>
      <c r="N102" s="578">
        <v>6</v>
      </c>
      <c r="O102" s="578">
        <v>20.18944716</v>
      </c>
      <c r="P102" s="578">
        <v>8.4053090000000008</v>
      </c>
      <c r="Q102" s="578">
        <v>38.760530000000003</v>
      </c>
      <c r="R102" s="578">
        <v>2.4807250000000001</v>
      </c>
      <c r="S102" s="578">
        <v>8.81477091</v>
      </c>
      <c r="T102" s="578">
        <v>-42.143062559999997</v>
      </c>
      <c r="U102" s="578">
        <v>-43.84639087</v>
      </c>
      <c r="V102" s="578">
        <v>-49.740232800000001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21</v>
      </c>
      <c r="G103" s="486">
        <v>25</v>
      </c>
      <c r="H103" s="521" t="s">
        <v>60</v>
      </c>
      <c r="I103" s="521">
        <v>3.4</v>
      </c>
      <c r="J103" s="577">
        <v>0.77</v>
      </c>
      <c r="K103" s="577" t="s">
        <v>245</v>
      </c>
      <c r="L103" s="577">
        <v>837</v>
      </c>
      <c r="M103" s="578">
        <v>-15.10508519</v>
      </c>
      <c r="N103" s="578">
        <v>5</v>
      </c>
      <c r="O103" s="578">
        <v>20.11625059</v>
      </c>
      <c r="P103" s="578">
        <v>8.2933699999999995</v>
      </c>
      <c r="Q103" s="578">
        <v>35.652909999999999</v>
      </c>
      <c r="R103" s="578">
        <v>2.449716</v>
      </c>
      <c r="S103" s="578">
        <v>7.4453990900000004</v>
      </c>
      <c r="T103" s="578">
        <v>-42.646049720000001</v>
      </c>
      <c r="U103" s="578">
        <v>-44.27352716</v>
      </c>
      <c r="V103" s="578">
        <v>-50.509829590000002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21</v>
      </c>
      <c r="G104" s="486">
        <v>25</v>
      </c>
      <c r="H104" s="521" t="s">
        <v>60</v>
      </c>
      <c r="I104" s="521">
        <v>3.4</v>
      </c>
      <c r="J104" s="577">
        <v>0.63</v>
      </c>
      <c r="K104" s="577" t="s">
        <v>246</v>
      </c>
      <c r="L104" s="577">
        <v>837</v>
      </c>
      <c r="M104" s="578">
        <v>-13.75484741</v>
      </c>
      <c r="N104" s="578">
        <v>4</v>
      </c>
      <c r="O104" s="578">
        <v>17.756398610000002</v>
      </c>
      <c r="P104" s="578">
        <v>7.0152460000000003</v>
      </c>
      <c r="Q104" s="578">
        <v>32.901820000000001</v>
      </c>
      <c r="R104" s="578">
        <v>2.262105</v>
      </c>
      <c r="S104" s="578">
        <v>7.52357882</v>
      </c>
      <c r="T104" s="578">
        <v>-43.241028489999998</v>
      </c>
      <c r="U104" s="578">
        <v>-44.90198522</v>
      </c>
      <c r="V104" s="578">
        <v>-51.741387830000001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21</v>
      </c>
      <c r="G105" s="486">
        <v>25</v>
      </c>
      <c r="H105" s="521" t="s">
        <v>60</v>
      </c>
      <c r="I105" s="521">
        <v>3.4</v>
      </c>
      <c r="J105" s="577">
        <v>0.63</v>
      </c>
      <c r="K105" s="577" t="s">
        <v>246</v>
      </c>
      <c r="L105" s="577">
        <v>837</v>
      </c>
      <c r="M105" s="578">
        <v>-14.700530649999999</v>
      </c>
      <c r="N105" s="578">
        <v>3</v>
      </c>
      <c r="O105" s="578">
        <v>17.699299450000002</v>
      </c>
      <c r="P105" s="578">
        <v>6.5504730000000002</v>
      </c>
      <c r="Q105" s="578">
        <v>30.59524</v>
      </c>
      <c r="R105" s="578">
        <v>2.2387299999999999</v>
      </c>
      <c r="S105" s="578">
        <v>6.3224649399999997</v>
      </c>
      <c r="T105" s="578">
        <v>-44.28846995</v>
      </c>
      <c r="U105" s="578">
        <v>-45.945797689999999</v>
      </c>
      <c r="V105" s="578">
        <v>-52.789273610000002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21</v>
      </c>
      <c r="G106" s="486">
        <v>25</v>
      </c>
      <c r="H106" s="521" t="s">
        <v>60</v>
      </c>
      <c r="I106" s="521">
        <v>3.4</v>
      </c>
      <c r="J106" s="577">
        <v>0.63</v>
      </c>
      <c r="K106" s="577" t="s">
        <v>246</v>
      </c>
      <c r="L106" s="577">
        <v>837</v>
      </c>
      <c r="M106" s="578">
        <v>-15.67843875</v>
      </c>
      <c r="N106" s="578">
        <v>2</v>
      </c>
      <c r="O106" s="578">
        <v>17.654250749999999</v>
      </c>
      <c r="P106" s="578">
        <v>6.3032890000000004</v>
      </c>
      <c r="Q106" s="578">
        <v>28.607060000000001</v>
      </c>
      <c r="R106" s="578">
        <v>2.2168519999999998</v>
      </c>
      <c r="S106" s="578">
        <v>5.2455080699999996</v>
      </c>
      <c r="T106" s="578">
        <v>-45.496874550000001</v>
      </c>
      <c r="U106" s="578">
        <v>-47.19377326</v>
      </c>
      <c r="V106" s="578">
        <v>-53.987930059999997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21</v>
      </c>
      <c r="G107" s="486">
        <v>25</v>
      </c>
      <c r="H107" s="521" t="s">
        <v>60</v>
      </c>
      <c r="I107" s="521">
        <v>3.4</v>
      </c>
      <c r="J107" s="577">
        <v>0.55000000000000004</v>
      </c>
      <c r="K107" s="577" t="s">
        <v>246</v>
      </c>
      <c r="L107" s="577">
        <v>837</v>
      </c>
      <c r="M107" s="578">
        <v>-16.044248939999999</v>
      </c>
      <c r="N107" s="578">
        <v>1</v>
      </c>
      <c r="O107" s="578">
        <v>17.015293339999999</v>
      </c>
      <c r="P107" s="578">
        <v>6.1357179999999998</v>
      </c>
      <c r="Q107" s="578">
        <v>26.882650000000002</v>
      </c>
      <c r="R107" s="578">
        <v>2.2028650000000001</v>
      </c>
      <c r="S107" s="578">
        <v>4.7785691200000002</v>
      </c>
      <c r="T107" s="578">
        <v>-47.773868810000003</v>
      </c>
      <c r="U107" s="578">
        <v>-49.587344250000001</v>
      </c>
      <c r="V107" s="578">
        <v>-55.751576419999999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21</v>
      </c>
      <c r="G108" s="486">
        <v>25</v>
      </c>
      <c r="H108" s="521" t="s">
        <v>60</v>
      </c>
      <c r="I108" s="521">
        <v>3.4</v>
      </c>
      <c r="J108" s="577">
        <v>0.55000000000000004</v>
      </c>
      <c r="K108" s="577" t="s">
        <v>246</v>
      </c>
      <c r="L108" s="577">
        <v>837</v>
      </c>
      <c r="M108" s="578">
        <v>-17.04348714</v>
      </c>
      <c r="N108" s="578">
        <v>0</v>
      </c>
      <c r="O108" s="578">
        <v>17.05185324</v>
      </c>
      <c r="P108" s="578">
        <v>6.0496309999999998</v>
      </c>
      <c r="Q108" s="578">
        <v>25.52131</v>
      </c>
      <c r="R108" s="578">
        <v>2.1875279999999999</v>
      </c>
      <c r="S108" s="578">
        <v>3.9601230900000002</v>
      </c>
      <c r="T108" s="578">
        <v>-48.749151939999997</v>
      </c>
      <c r="U108" s="578">
        <v>-50.631001670000003</v>
      </c>
      <c r="V108" s="578">
        <v>-56.473254070000003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21</v>
      </c>
      <c r="G109" s="486">
        <v>25</v>
      </c>
      <c r="H109" s="521" t="s">
        <v>60</v>
      </c>
      <c r="I109" s="521">
        <v>3.4</v>
      </c>
      <c r="J109" s="577">
        <v>0.55000000000000004</v>
      </c>
      <c r="K109" s="577" t="s">
        <v>246</v>
      </c>
      <c r="L109" s="577">
        <v>837</v>
      </c>
      <c r="M109" s="578">
        <v>-18.030666870000001</v>
      </c>
      <c r="N109" s="578">
        <v>-1</v>
      </c>
      <c r="O109" s="578">
        <v>17.03264317</v>
      </c>
      <c r="P109" s="578">
        <v>5.881437</v>
      </c>
      <c r="Q109" s="578">
        <v>24.4254</v>
      </c>
      <c r="R109" s="578">
        <v>2.1766489999999998</v>
      </c>
      <c r="S109" s="578">
        <v>3.2362810899999999</v>
      </c>
      <c r="T109" s="578">
        <v>-49.270235220000004</v>
      </c>
      <c r="U109" s="578">
        <v>-51.26943352</v>
      </c>
      <c r="V109" s="578">
        <v>-56.219636280000003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21</v>
      </c>
      <c r="G110" s="486">
        <v>25</v>
      </c>
      <c r="H110" s="521" t="s">
        <v>60</v>
      </c>
      <c r="I110" s="521">
        <v>3.4</v>
      </c>
      <c r="J110" s="577">
        <v>0.55000000000000004</v>
      </c>
      <c r="K110" s="577" t="s">
        <v>246</v>
      </c>
      <c r="L110" s="577">
        <v>837</v>
      </c>
      <c r="M110" s="578">
        <v>-19.028066160000002</v>
      </c>
      <c r="N110" s="578">
        <v>-2</v>
      </c>
      <c r="O110" s="578">
        <v>17.020125960000001</v>
      </c>
      <c r="P110" s="578">
        <v>5.7958369999999997</v>
      </c>
      <c r="Q110" s="578">
        <v>23.504349999999999</v>
      </c>
      <c r="R110" s="578">
        <v>2.166423</v>
      </c>
      <c r="S110" s="578">
        <v>2.62892641</v>
      </c>
      <c r="T110" s="578">
        <v>-49.773883220000002</v>
      </c>
      <c r="U110" s="578">
        <v>-51.91418753</v>
      </c>
      <c r="V110" s="578">
        <v>-56.113140860000001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21</v>
      </c>
      <c r="G111" s="486">
        <v>25</v>
      </c>
      <c r="H111" s="521" t="s">
        <v>60</v>
      </c>
      <c r="I111" s="521">
        <v>3.4</v>
      </c>
      <c r="J111" s="577">
        <v>0.55000000000000004</v>
      </c>
      <c r="K111" s="577" t="s">
        <v>246</v>
      </c>
      <c r="L111" s="577">
        <v>837</v>
      </c>
      <c r="M111" s="578">
        <v>-20.014079899999999</v>
      </c>
      <c r="N111" s="578">
        <v>-3</v>
      </c>
      <c r="O111" s="578">
        <v>16.989124499999999</v>
      </c>
      <c r="P111" s="578">
        <v>5.6034189999999997</v>
      </c>
      <c r="Q111" s="578">
        <v>22.765989999999999</v>
      </c>
      <c r="R111" s="578">
        <v>2.1590630000000002</v>
      </c>
      <c r="S111" s="578">
        <v>2.1284352000000002</v>
      </c>
      <c r="T111" s="578">
        <v>-50.142161289999997</v>
      </c>
      <c r="U111" s="578">
        <v>-52.640284049999998</v>
      </c>
      <c r="V111" s="578">
        <v>-55.330500669999999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/>
      <c r="G112" s="486"/>
      <c r="H112" s="521"/>
      <c r="I112" s="521"/>
      <c r="J112" s="571"/>
      <c r="K112" s="571"/>
      <c r="L112" s="571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21</v>
      </c>
      <c r="G117" s="486">
        <v>25</v>
      </c>
      <c r="H117" s="546" t="s">
        <v>81</v>
      </c>
      <c r="I117" s="521">
        <v>3.4</v>
      </c>
      <c r="J117" s="579">
        <v>3</v>
      </c>
      <c r="K117" s="579" t="s">
        <v>240</v>
      </c>
      <c r="L117" s="579">
        <v>837</v>
      </c>
      <c r="M117" s="579">
        <v>-4.58676043</v>
      </c>
      <c r="N117" s="579">
        <v>25</v>
      </c>
      <c r="O117" s="579">
        <v>29.597913800000001</v>
      </c>
      <c r="P117" s="579">
        <v>25.906569999999999</v>
      </c>
      <c r="Q117" s="579">
        <v>306.92930000000001</v>
      </c>
      <c r="R117" s="579">
        <v>7.0086469999999998</v>
      </c>
      <c r="S117" s="579">
        <v>30.977371860000002</v>
      </c>
      <c r="T117" s="579">
        <v>-41.104355169999998</v>
      </c>
      <c r="U117" s="579">
        <v>-42.73691299</v>
      </c>
      <c r="V117" s="579">
        <v>-47.993476020000003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21</v>
      </c>
      <c r="G118" s="486">
        <v>25</v>
      </c>
      <c r="H118" s="546" t="s">
        <v>81</v>
      </c>
      <c r="I118" s="521">
        <v>3.4</v>
      </c>
      <c r="J118" s="579">
        <v>3</v>
      </c>
      <c r="K118" s="579" t="s">
        <v>240</v>
      </c>
      <c r="L118" s="579">
        <v>837</v>
      </c>
      <c r="M118" s="579">
        <v>-5.64650724</v>
      </c>
      <c r="N118" s="579">
        <v>24</v>
      </c>
      <c r="O118" s="579">
        <v>29.63675804</v>
      </c>
      <c r="P118" s="579">
        <v>23.983840000000001</v>
      </c>
      <c r="Q118" s="579">
        <v>272.48820000000001</v>
      </c>
      <c r="R118" s="579">
        <v>6.6832380000000002</v>
      </c>
      <c r="S118" s="579">
        <v>27.446789750000001</v>
      </c>
      <c r="T118" s="579">
        <v>-45.306346740000002</v>
      </c>
      <c r="U118" s="579">
        <v>-47.620638450000001</v>
      </c>
      <c r="V118" s="579">
        <v>-51.079286799999998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21</v>
      </c>
      <c r="G119" s="486">
        <v>25</v>
      </c>
      <c r="H119" s="546" t="s">
        <v>81</v>
      </c>
      <c r="I119" s="521">
        <v>3.4</v>
      </c>
      <c r="J119" s="579">
        <v>3</v>
      </c>
      <c r="K119" s="579" t="s">
        <v>240</v>
      </c>
      <c r="L119" s="579">
        <v>837</v>
      </c>
      <c r="M119" s="579">
        <v>-6.6756961600000002</v>
      </c>
      <c r="N119" s="579">
        <v>23</v>
      </c>
      <c r="O119" s="579">
        <v>29.670813219999999</v>
      </c>
      <c r="P119" s="579">
        <v>22.29487</v>
      </c>
      <c r="Q119" s="579">
        <v>242.8518</v>
      </c>
      <c r="R119" s="579">
        <v>6.3901589999999997</v>
      </c>
      <c r="S119" s="579">
        <v>24.363090530000001</v>
      </c>
      <c r="T119" s="579">
        <v>-47.478619719999998</v>
      </c>
      <c r="U119" s="579">
        <v>-49.746573239999996</v>
      </c>
      <c r="V119" s="579">
        <v>-53.392508509999999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21</v>
      </c>
      <c r="G120" s="486">
        <v>25</v>
      </c>
      <c r="H120" s="546" t="s">
        <v>81</v>
      </c>
      <c r="I120" s="521">
        <v>3.4</v>
      </c>
      <c r="J120" s="579">
        <v>2.04</v>
      </c>
      <c r="K120" s="579" t="s">
        <v>241</v>
      </c>
      <c r="L120" s="579">
        <v>837</v>
      </c>
      <c r="M120" s="579">
        <v>-5.6158952800000002</v>
      </c>
      <c r="N120" s="579">
        <v>22</v>
      </c>
      <c r="O120" s="579">
        <v>27.611267210000001</v>
      </c>
      <c r="P120" s="579">
        <v>20.082989999999999</v>
      </c>
      <c r="Q120" s="579">
        <v>218.54259999999999</v>
      </c>
      <c r="R120" s="579">
        <v>5.6427810000000003</v>
      </c>
      <c r="S120" s="579">
        <v>31.235538940000001</v>
      </c>
      <c r="T120" s="579">
        <v>-37.909133570000002</v>
      </c>
      <c r="U120" s="579">
        <v>-39.313280399999996</v>
      </c>
      <c r="V120" s="579">
        <v>-45.094398320000003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21</v>
      </c>
      <c r="G121" s="486">
        <v>25</v>
      </c>
      <c r="H121" s="546" t="s">
        <v>81</v>
      </c>
      <c r="I121" s="521">
        <v>3.4</v>
      </c>
      <c r="J121" s="579">
        <v>2.04</v>
      </c>
      <c r="K121" s="579" t="s">
        <v>241</v>
      </c>
      <c r="L121" s="579">
        <v>837</v>
      </c>
      <c r="M121" s="579">
        <v>-6.6660149899999999</v>
      </c>
      <c r="N121" s="579">
        <v>21</v>
      </c>
      <c r="O121" s="579">
        <v>27.668381629999999</v>
      </c>
      <c r="P121" s="579">
        <v>18.452439999999999</v>
      </c>
      <c r="Q121" s="579">
        <v>194.04419999999999</v>
      </c>
      <c r="R121" s="579">
        <v>5.4074879999999999</v>
      </c>
      <c r="S121" s="579">
        <v>27.82731613</v>
      </c>
      <c r="T121" s="579">
        <v>-41.733795049999998</v>
      </c>
      <c r="U121" s="579">
        <v>-43.76115969</v>
      </c>
      <c r="V121" s="579">
        <v>-48.02600331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21</v>
      </c>
      <c r="G122" s="486">
        <v>25</v>
      </c>
      <c r="H122" s="546" t="s">
        <v>81</v>
      </c>
      <c r="I122" s="521">
        <v>3.4</v>
      </c>
      <c r="J122" s="579">
        <v>2.04</v>
      </c>
      <c r="K122" s="579" t="s">
        <v>241</v>
      </c>
      <c r="L122" s="579">
        <v>837</v>
      </c>
      <c r="M122" s="579">
        <v>-7.7002537200000001</v>
      </c>
      <c r="N122" s="579">
        <v>20</v>
      </c>
      <c r="O122" s="579">
        <v>27.68196039</v>
      </c>
      <c r="P122" s="579">
        <v>16.980830000000001</v>
      </c>
      <c r="Q122" s="579">
        <v>172.5538</v>
      </c>
      <c r="R122" s="579">
        <v>5.2004169999999998</v>
      </c>
      <c r="S122" s="579">
        <v>24.586190670000001</v>
      </c>
      <c r="T122" s="579">
        <v>-44.619892810000003</v>
      </c>
      <c r="U122" s="579">
        <v>-46.656024930000001</v>
      </c>
      <c r="V122" s="579">
        <v>-51.008838089999998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21</v>
      </c>
      <c r="G123" s="486">
        <v>25</v>
      </c>
      <c r="H123" s="546" t="s">
        <v>81</v>
      </c>
      <c r="I123" s="521">
        <v>3.4</v>
      </c>
      <c r="J123" s="579">
        <v>1.7</v>
      </c>
      <c r="K123" s="579" t="s">
        <v>242</v>
      </c>
      <c r="L123" s="579">
        <v>837</v>
      </c>
      <c r="M123" s="579">
        <v>-7.2686063499999998</v>
      </c>
      <c r="N123" s="579">
        <v>19</v>
      </c>
      <c r="O123" s="579">
        <v>26.266655759999999</v>
      </c>
      <c r="P123" s="579">
        <v>15.680669999999999</v>
      </c>
      <c r="Q123" s="579">
        <v>153.9477</v>
      </c>
      <c r="R123" s="579">
        <v>4.7452909999999999</v>
      </c>
      <c r="S123" s="579">
        <v>26.012813900000001</v>
      </c>
      <c r="T123" s="579">
        <v>-40.540815989999999</v>
      </c>
      <c r="U123" s="579">
        <v>-42.959122010000002</v>
      </c>
      <c r="V123" s="579">
        <v>-46.070770840000002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21</v>
      </c>
      <c r="G124" s="486">
        <v>25</v>
      </c>
      <c r="H124" s="546" t="s">
        <v>81</v>
      </c>
      <c r="I124" s="521">
        <v>3.4</v>
      </c>
      <c r="J124" s="579">
        <v>1.7</v>
      </c>
      <c r="K124" s="579" t="s">
        <v>242</v>
      </c>
      <c r="L124" s="579">
        <v>837</v>
      </c>
      <c r="M124" s="579">
        <v>-8.2466377800000004</v>
      </c>
      <c r="N124" s="579">
        <v>18</v>
      </c>
      <c r="O124" s="579">
        <v>26.244077149999999</v>
      </c>
      <c r="P124" s="579">
        <v>14.64057</v>
      </c>
      <c r="Q124" s="579">
        <v>137.36510000000001</v>
      </c>
      <c r="R124" s="579">
        <v>4.584829</v>
      </c>
      <c r="S124" s="579">
        <v>22.959580389999999</v>
      </c>
      <c r="T124" s="579">
        <v>-41.79814562</v>
      </c>
      <c r="U124" s="579">
        <v>-43.869507030000001</v>
      </c>
      <c r="V124" s="579">
        <v>-48.155845499999998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21</v>
      </c>
      <c r="G125" s="486">
        <v>25</v>
      </c>
      <c r="H125" s="546" t="s">
        <v>81</v>
      </c>
      <c r="I125" s="521">
        <v>3.4</v>
      </c>
      <c r="J125" s="579">
        <v>1.43</v>
      </c>
      <c r="K125" s="579" t="s">
        <v>243</v>
      </c>
      <c r="L125" s="579">
        <v>837</v>
      </c>
      <c r="M125" s="579">
        <v>-8.2952131900000001</v>
      </c>
      <c r="N125" s="579">
        <v>17</v>
      </c>
      <c r="O125" s="579">
        <v>25.29087182</v>
      </c>
      <c r="P125" s="579">
        <v>14.22636</v>
      </c>
      <c r="Q125" s="579">
        <v>121.85599999999999</v>
      </c>
      <c r="R125" s="579">
        <v>4.2961309999999999</v>
      </c>
      <c r="S125" s="579">
        <v>23.862080030000001</v>
      </c>
      <c r="T125" s="579">
        <v>-39.672998229999997</v>
      </c>
      <c r="U125" s="579">
        <v>-42.037413209999997</v>
      </c>
      <c r="V125" s="579">
        <v>-45.343866640000002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21</v>
      </c>
      <c r="G126" s="486">
        <v>25</v>
      </c>
      <c r="H126" s="546" t="s">
        <v>81</v>
      </c>
      <c r="I126" s="521">
        <v>3.4</v>
      </c>
      <c r="J126" s="579">
        <v>1.43</v>
      </c>
      <c r="K126" s="579" t="s">
        <v>243</v>
      </c>
      <c r="L126" s="579">
        <v>837</v>
      </c>
      <c r="M126" s="579">
        <v>-9.2619042500000006</v>
      </c>
      <c r="N126" s="579">
        <v>16</v>
      </c>
      <c r="O126" s="579">
        <v>25.26584866</v>
      </c>
      <c r="P126" s="579">
        <v>13.409079999999999</v>
      </c>
      <c r="Q126" s="579">
        <v>108.6883</v>
      </c>
      <c r="R126" s="579">
        <v>4.1692489999999998</v>
      </c>
      <c r="S126" s="579">
        <v>21.045386929999999</v>
      </c>
      <c r="T126" s="579">
        <v>-40.298740049999999</v>
      </c>
      <c r="U126" s="579">
        <v>-42.356266429999998</v>
      </c>
      <c r="V126" s="579">
        <v>-46.7337718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21</v>
      </c>
      <c r="G127" s="486">
        <v>25</v>
      </c>
      <c r="H127" s="546" t="s">
        <v>81</v>
      </c>
      <c r="I127" s="521">
        <v>3.4</v>
      </c>
      <c r="J127" s="579">
        <v>1.43</v>
      </c>
      <c r="K127" s="579" t="s">
        <v>243</v>
      </c>
      <c r="L127" s="579">
        <v>837</v>
      </c>
      <c r="M127" s="579">
        <v>-10.22858714</v>
      </c>
      <c r="N127" s="579">
        <v>15</v>
      </c>
      <c r="O127" s="579">
        <v>25.212672250000001</v>
      </c>
      <c r="P127" s="579">
        <v>12.52896</v>
      </c>
      <c r="Q127" s="579">
        <v>97.013120000000001</v>
      </c>
      <c r="R127" s="579">
        <v>4.0567950000000002</v>
      </c>
      <c r="S127" s="579">
        <v>18.430269039999999</v>
      </c>
      <c r="T127" s="579">
        <v>-40.443412449999997</v>
      </c>
      <c r="U127" s="579">
        <v>-42.279908380000002</v>
      </c>
      <c r="V127" s="579">
        <v>-47.562902469999997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21</v>
      </c>
      <c r="G128" s="486">
        <v>25</v>
      </c>
      <c r="H128" s="546" t="s">
        <v>81</v>
      </c>
      <c r="I128" s="521">
        <v>3.4</v>
      </c>
      <c r="J128" s="579">
        <v>1.43</v>
      </c>
      <c r="K128" s="579" t="s">
        <v>243</v>
      </c>
      <c r="L128" s="579">
        <v>837</v>
      </c>
      <c r="M128" s="579">
        <v>-11.147060679999999</v>
      </c>
      <c r="N128" s="579">
        <v>14</v>
      </c>
      <c r="O128" s="579">
        <v>25.16237898</v>
      </c>
      <c r="P128" s="579">
        <v>11.954890000000001</v>
      </c>
      <c r="Q128" s="579">
        <v>87.193200000000004</v>
      </c>
      <c r="R128" s="579">
        <v>3.963101</v>
      </c>
      <c r="S128" s="579">
        <v>16.186672730000002</v>
      </c>
      <c r="T128" s="579">
        <v>-40.548205750000001</v>
      </c>
      <c r="U128" s="579">
        <v>-42.302721120000001</v>
      </c>
      <c r="V128" s="579">
        <v>-47.99206058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21</v>
      </c>
      <c r="G129" s="486">
        <v>25</v>
      </c>
      <c r="H129" s="546" t="s">
        <v>81</v>
      </c>
      <c r="I129" s="521">
        <v>3.4</v>
      </c>
      <c r="J129" s="579">
        <v>1.05</v>
      </c>
      <c r="K129" s="579" t="s">
        <v>244</v>
      </c>
      <c r="L129" s="579">
        <v>837</v>
      </c>
      <c r="M129" s="579">
        <v>-10.305417540000001</v>
      </c>
      <c r="N129" s="579">
        <v>13</v>
      </c>
      <c r="O129" s="579">
        <v>23.29548338</v>
      </c>
      <c r="P129" s="579">
        <v>12.26623</v>
      </c>
      <c r="Q129" s="579">
        <v>77.175240000000002</v>
      </c>
      <c r="R129" s="579">
        <v>3.0181279999999999</v>
      </c>
      <c r="S129" s="579">
        <v>19.01971885</v>
      </c>
      <c r="T129" s="579">
        <v>-39.10992083</v>
      </c>
      <c r="U129" s="579">
        <v>-41.528189810000001</v>
      </c>
      <c r="V129" s="579">
        <v>-44.728594809999997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21</v>
      </c>
      <c r="G130" s="486">
        <v>25</v>
      </c>
      <c r="H130" s="546" t="s">
        <v>81</v>
      </c>
      <c r="I130" s="521">
        <v>3.4</v>
      </c>
      <c r="J130" s="579">
        <v>1.05</v>
      </c>
      <c r="K130" s="579" t="s">
        <v>244</v>
      </c>
      <c r="L130" s="579">
        <v>837</v>
      </c>
      <c r="M130" s="579">
        <v>-11.2640911</v>
      </c>
      <c r="N130" s="579">
        <v>12</v>
      </c>
      <c r="O130" s="579">
        <v>23.245015519999999</v>
      </c>
      <c r="P130" s="579">
        <v>11.69613</v>
      </c>
      <c r="Q130" s="579">
        <v>68.993520000000004</v>
      </c>
      <c r="R130" s="579">
        <v>2.9376440000000001</v>
      </c>
      <c r="S130" s="579">
        <v>16.58153596</v>
      </c>
      <c r="T130" s="579">
        <v>-38.989576550000002</v>
      </c>
      <c r="U130" s="579">
        <v>-41.05891261</v>
      </c>
      <c r="V130" s="579">
        <v>-45.437879809999998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21</v>
      </c>
      <c r="G131" s="486">
        <v>25</v>
      </c>
      <c r="H131" s="546" t="s">
        <v>81</v>
      </c>
      <c r="I131" s="521">
        <v>3.4</v>
      </c>
      <c r="J131" s="579">
        <v>1.05</v>
      </c>
      <c r="K131" s="579" t="s">
        <v>244</v>
      </c>
      <c r="L131" s="579">
        <v>837</v>
      </c>
      <c r="M131" s="579">
        <v>-12.184245669999999</v>
      </c>
      <c r="N131" s="579">
        <v>11</v>
      </c>
      <c r="O131" s="579">
        <v>23.182736070000001</v>
      </c>
      <c r="P131" s="579">
        <v>11.11942</v>
      </c>
      <c r="Q131" s="579">
        <v>62.042270000000002</v>
      </c>
      <c r="R131" s="579">
        <v>2.8691279999999999</v>
      </c>
      <c r="S131" s="579">
        <v>14.466568260000001</v>
      </c>
      <c r="T131" s="579">
        <v>-38.699283600000001</v>
      </c>
      <c r="U131" s="579">
        <v>-40.554965260000003</v>
      </c>
      <c r="V131" s="579">
        <v>-45.78319235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21</v>
      </c>
      <c r="G132" s="486">
        <v>25</v>
      </c>
      <c r="H132" s="546" t="s">
        <v>81</v>
      </c>
      <c r="I132" s="521">
        <v>3.4</v>
      </c>
      <c r="J132" s="579">
        <v>1.05</v>
      </c>
      <c r="K132" s="579" t="s">
        <v>244</v>
      </c>
      <c r="L132" s="579">
        <v>837</v>
      </c>
      <c r="M132" s="579">
        <v>-13.10601179</v>
      </c>
      <c r="N132" s="579">
        <v>10</v>
      </c>
      <c r="O132" s="579">
        <v>23.107644789999998</v>
      </c>
      <c r="P132" s="579">
        <v>10.72439</v>
      </c>
      <c r="Q132" s="579">
        <v>55.855609999999999</v>
      </c>
      <c r="R132" s="579">
        <v>2.8096070000000002</v>
      </c>
      <c r="S132" s="579">
        <v>12.52786592</v>
      </c>
      <c r="T132" s="579">
        <v>-38.549317109999997</v>
      </c>
      <c r="U132" s="579">
        <v>-40.282729400000001</v>
      </c>
      <c r="V132" s="579">
        <v>-46.015523020000003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21</v>
      </c>
      <c r="G133" s="486">
        <v>25</v>
      </c>
      <c r="H133" s="546" t="s">
        <v>81</v>
      </c>
      <c r="I133" s="521">
        <v>3.4</v>
      </c>
      <c r="J133" s="579">
        <v>1.05</v>
      </c>
      <c r="K133" s="579" t="s">
        <v>244</v>
      </c>
      <c r="L133" s="579">
        <v>837</v>
      </c>
      <c r="M133" s="579">
        <v>-14.024280449999999</v>
      </c>
      <c r="N133" s="579">
        <v>9</v>
      </c>
      <c r="O133" s="579">
        <v>23.019186550000001</v>
      </c>
      <c r="P133" s="579">
        <v>10.33159</v>
      </c>
      <c r="Q133" s="579">
        <v>50.447580000000002</v>
      </c>
      <c r="R133" s="579">
        <v>2.7578269999999998</v>
      </c>
      <c r="S133" s="579">
        <v>10.785450190000001</v>
      </c>
      <c r="T133" s="579">
        <v>-38.416253859999998</v>
      </c>
      <c r="U133" s="579">
        <v>-40.050119289999998</v>
      </c>
      <c r="V133" s="579">
        <v>-46.206178110000003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21</v>
      </c>
      <c r="G134" s="486">
        <v>25</v>
      </c>
      <c r="H134" s="546" t="s">
        <v>81</v>
      </c>
      <c r="I134" s="521">
        <v>3.4</v>
      </c>
      <c r="J134" s="579">
        <v>0.77</v>
      </c>
      <c r="K134" s="579" t="s">
        <v>245</v>
      </c>
      <c r="L134" s="579">
        <v>837</v>
      </c>
      <c r="M134" s="579">
        <v>-12.33085198</v>
      </c>
      <c r="N134" s="579">
        <v>8</v>
      </c>
      <c r="O134" s="579">
        <v>20.32379508</v>
      </c>
      <c r="P134" s="579">
        <v>9.2249199999999991</v>
      </c>
      <c r="Q134" s="579">
        <v>46.062309999999997</v>
      </c>
      <c r="R134" s="579">
        <v>2.5535929999999998</v>
      </c>
      <c r="S134" s="579">
        <v>12.17648735</v>
      </c>
      <c r="T134" s="579">
        <v>-41.279961030000003</v>
      </c>
      <c r="U134" s="579">
        <v>-43.270595290000003</v>
      </c>
      <c r="V134" s="579">
        <v>-47.946011839999997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21</v>
      </c>
      <c r="G135" s="486">
        <v>25</v>
      </c>
      <c r="H135" s="546" t="s">
        <v>81</v>
      </c>
      <c r="I135" s="521">
        <v>3.4</v>
      </c>
      <c r="J135" s="579">
        <v>0.77</v>
      </c>
      <c r="K135" s="579" t="s">
        <v>245</v>
      </c>
      <c r="L135" s="579">
        <v>837</v>
      </c>
      <c r="M135" s="579">
        <v>-13.25702126</v>
      </c>
      <c r="N135" s="579">
        <v>7</v>
      </c>
      <c r="O135" s="579">
        <v>20.262518759999999</v>
      </c>
      <c r="P135" s="579">
        <v>8.8059779999999996</v>
      </c>
      <c r="Q135" s="579">
        <v>41.973289999999999</v>
      </c>
      <c r="R135" s="579">
        <v>2.5103240000000002</v>
      </c>
      <c r="S135" s="579">
        <v>10.435535890000001</v>
      </c>
      <c r="T135" s="579">
        <v>-41.404384870000001</v>
      </c>
      <c r="U135" s="579">
        <v>-43.093340429999998</v>
      </c>
      <c r="V135" s="579">
        <v>-48.972411960000002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21</v>
      </c>
      <c r="G136" s="486">
        <v>25</v>
      </c>
      <c r="H136" s="546" t="s">
        <v>81</v>
      </c>
      <c r="I136" s="521">
        <v>3.4</v>
      </c>
      <c r="J136" s="579">
        <v>0.77</v>
      </c>
      <c r="K136" s="579" t="s">
        <v>245</v>
      </c>
      <c r="L136" s="579">
        <v>837</v>
      </c>
      <c r="M136" s="579">
        <v>-14.192597429999999</v>
      </c>
      <c r="N136" s="579">
        <v>6</v>
      </c>
      <c r="O136" s="579">
        <v>20.19500923</v>
      </c>
      <c r="P136" s="579">
        <v>8.4749820000000007</v>
      </c>
      <c r="Q136" s="579">
        <v>38.40804</v>
      </c>
      <c r="R136" s="579">
        <v>2.4753699999999998</v>
      </c>
      <c r="S136" s="579">
        <v>8.8623932300000003</v>
      </c>
      <c r="T136" s="579">
        <v>-41.636123550000001</v>
      </c>
      <c r="U136" s="579">
        <v>-43.168748829999998</v>
      </c>
      <c r="V136" s="579">
        <v>-49.891799829999997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21</v>
      </c>
      <c r="G137" s="486">
        <v>25</v>
      </c>
      <c r="H137" s="546" t="s">
        <v>81</v>
      </c>
      <c r="I137" s="521">
        <v>3.4</v>
      </c>
      <c r="J137" s="579">
        <v>0.77</v>
      </c>
      <c r="K137" s="579" t="s">
        <v>245</v>
      </c>
      <c r="L137" s="579">
        <v>837</v>
      </c>
      <c r="M137" s="579">
        <v>-15.11968534</v>
      </c>
      <c r="N137" s="579">
        <v>5</v>
      </c>
      <c r="O137" s="579">
        <v>20.141354140000001</v>
      </c>
      <c r="P137" s="579">
        <v>8.1396630000000005</v>
      </c>
      <c r="Q137" s="579">
        <v>35.370130000000003</v>
      </c>
      <c r="R137" s="579">
        <v>2.4446750000000002</v>
      </c>
      <c r="S137" s="579">
        <v>7.5269025999999997</v>
      </c>
      <c r="T137" s="579">
        <v>-42.04442762</v>
      </c>
      <c r="U137" s="579">
        <v>-43.534909300000002</v>
      </c>
      <c r="V137" s="579">
        <v>-50.457638189999997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21</v>
      </c>
      <c r="G138" s="486">
        <v>25</v>
      </c>
      <c r="H138" s="546" t="s">
        <v>81</v>
      </c>
      <c r="I138" s="521">
        <v>3.4</v>
      </c>
      <c r="J138" s="579">
        <v>0.63</v>
      </c>
      <c r="K138" s="579" t="s">
        <v>246</v>
      </c>
      <c r="L138" s="579">
        <v>837</v>
      </c>
      <c r="M138" s="579">
        <v>-13.75968121</v>
      </c>
      <c r="N138" s="579">
        <v>4</v>
      </c>
      <c r="O138" s="579">
        <v>17.753168110000001</v>
      </c>
      <c r="P138" s="579">
        <v>6.8631760000000002</v>
      </c>
      <c r="Q138" s="579">
        <v>32.701500000000003</v>
      </c>
      <c r="R138" s="579">
        <v>2.2580520000000002</v>
      </c>
      <c r="S138" s="579">
        <v>7.5638351000000004</v>
      </c>
      <c r="T138" s="579">
        <v>-42.377012749999999</v>
      </c>
      <c r="U138" s="579">
        <v>-43.86571344</v>
      </c>
      <c r="V138" s="579">
        <v>-50.8758822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21</v>
      </c>
      <c r="G139" s="486">
        <v>25</v>
      </c>
      <c r="H139" s="546" t="s">
        <v>81</v>
      </c>
      <c r="I139" s="521">
        <v>3.4</v>
      </c>
      <c r="J139" s="579">
        <v>0.63</v>
      </c>
      <c r="K139" s="579" t="s">
        <v>246</v>
      </c>
      <c r="L139" s="579">
        <v>837</v>
      </c>
      <c r="M139" s="579">
        <v>-14.70481627</v>
      </c>
      <c r="N139" s="579">
        <v>3</v>
      </c>
      <c r="O139" s="579">
        <v>17.704105269999999</v>
      </c>
      <c r="P139" s="579">
        <v>6.570195</v>
      </c>
      <c r="Q139" s="579">
        <v>30.456</v>
      </c>
      <c r="R139" s="579">
        <v>2.2340610000000001</v>
      </c>
      <c r="S139" s="579">
        <v>6.34198679</v>
      </c>
      <c r="T139" s="579">
        <v>-43.302810770000001</v>
      </c>
      <c r="U139" s="579">
        <v>-44.692843840000002</v>
      </c>
      <c r="V139" s="579">
        <v>-52.296354000000001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21</v>
      </c>
      <c r="G140" s="486">
        <v>25</v>
      </c>
      <c r="H140" s="546" t="s">
        <v>81</v>
      </c>
      <c r="I140" s="521">
        <v>3.4</v>
      </c>
      <c r="J140" s="579">
        <v>0.63</v>
      </c>
      <c r="K140" s="579" t="s">
        <v>246</v>
      </c>
      <c r="L140" s="579">
        <v>837</v>
      </c>
      <c r="M140" s="579">
        <v>-15.652949769999999</v>
      </c>
      <c r="N140" s="579">
        <v>2</v>
      </c>
      <c r="O140" s="579">
        <v>17.652985569999998</v>
      </c>
      <c r="P140" s="579">
        <v>6.3500129999999997</v>
      </c>
      <c r="Q140" s="579">
        <v>28.555409999999998</v>
      </c>
      <c r="R140" s="579">
        <v>2.21332</v>
      </c>
      <c r="S140" s="579">
        <v>5.2775217699999999</v>
      </c>
      <c r="T140" s="579">
        <v>-44.367854829999999</v>
      </c>
      <c r="U140" s="579">
        <v>-45.704104559999998</v>
      </c>
      <c r="V140" s="579">
        <v>-53.470776749999999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21</v>
      </c>
      <c r="G141" s="486">
        <v>25</v>
      </c>
      <c r="H141" s="546" t="s">
        <v>81</v>
      </c>
      <c r="I141" s="521">
        <v>3.4</v>
      </c>
      <c r="J141" s="579">
        <v>0.55000000000000004</v>
      </c>
      <c r="K141" s="579" t="s">
        <v>246</v>
      </c>
      <c r="L141" s="579">
        <v>837</v>
      </c>
      <c r="M141" s="579">
        <v>-16.009470619999998</v>
      </c>
      <c r="N141" s="579">
        <v>1</v>
      </c>
      <c r="O141" s="579">
        <v>17.00192242</v>
      </c>
      <c r="P141" s="579">
        <v>6.105035</v>
      </c>
      <c r="Q141" s="579">
        <v>26.836189999999998</v>
      </c>
      <c r="R141" s="579">
        <v>2.1996889999999998</v>
      </c>
      <c r="S141" s="579">
        <v>4.8118668800000002</v>
      </c>
      <c r="T141" s="579">
        <v>-46.739287539999999</v>
      </c>
      <c r="U141" s="579">
        <v>-48.204701360000001</v>
      </c>
      <c r="V141" s="579">
        <v>-55.347896030000001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21</v>
      </c>
      <c r="G142" s="486">
        <v>25</v>
      </c>
      <c r="H142" s="546" t="s">
        <v>81</v>
      </c>
      <c r="I142" s="521">
        <v>3.4</v>
      </c>
      <c r="J142" s="579">
        <v>0.55000000000000004</v>
      </c>
      <c r="K142" s="579" t="s">
        <v>246</v>
      </c>
      <c r="L142" s="579">
        <v>837</v>
      </c>
      <c r="M142" s="579">
        <v>-17.018539969999999</v>
      </c>
      <c r="N142" s="579">
        <v>0</v>
      </c>
      <c r="O142" s="579">
        <v>16.993370970000001</v>
      </c>
      <c r="P142" s="579">
        <v>5.9374950000000002</v>
      </c>
      <c r="Q142" s="579">
        <v>25.48582</v>
      </c>
      <c r="R142" s="579">
        <v>2.184056</v>
      </c>
      <c r="S142" s="579">
        <v>3.9433768800000002</v>
      </c>
      <c r="T142" s="579">
        <v>-47.763473750000003</v>
      </c>
      <c r="U142" s="579">
        <v>-49.258558200000003</v>
      </c>
      <c r="V142" s="579">
        <v>-55.959133420000001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21</v>
      </c>
      <c r="G143" s="486">
        <v>25</v>
      </c>
      <c r="H143" s="546" t="s">
        <v>81</v>
      </c>
      <c r="I143" s="521">
        <v>3.4</v>
      </c>
      <c r="J143" s="579">
        <v>0.55000000000000004</v>
      </c>
      <c r="K143" s="579" t="s">
        <v>246</v>
      </c>
      <c r="L143" s="579">
        <v>837</v>
      </c>
      <c r="M143" s="579">
        <v>-17.98538791</v>
      </c>
      <c r="N143" s="579">
        <v>-1</v>
      </c>
      <c r="O143" s="579">
        <v>16.989951609999999</v>
      </c>
      <c r="P143" s="579">
        <v>5.7459340000000001</v>
      </c>
      <c r="Q143" s="579">
        <v>24.402840000000001</v>
      </c>
      <c r="R143" s="579">
        <v>2.1725810000000001</v>
      </c>
      <c r="S143" s="579">
        <v>3.2511744400000002</v>
      </c>
      <c r="T143" s="579">
        <v>-48.391092100000002</v>
      </c>
      <c r="U143" s="579">
        <v>-49.989111749999999</v>
      </c>
      <c r="V143" s="579">
        <v>-56.075426640000003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21</v>
      </c>
      <c r="G144" s="486">
        <v>25</v>
      </c>
      <c r="H144" s="546" t="s">
        <v>81</v>
      </c>
      <c r="I144" s="521">
        <v>3.4</v>
      </c>
      <c r="J144" s="579">
        <v>0.55000000000000004</v>
      </c>
      <c r="K144" s="579" t="s">
        <v>246</v>
      </c>
      <c r="L144" s="579">
        <v>837</v>
      </c>
      <c r="M144" s="579">
        <v>-19.04138223</v>
      </c>
      <c r="N144" s="579">
        <v>-2</v>
      </c>
      <c r="O144" s="579">
        <v>17.033092029999999</v>
      </c>
      <c r="P144" s="579">
        <v>5.7043109999999997</v>
      </c>
      <c r="Q144" s="579">
        <v>23.43646</v>
      </c>
      <c r="R144" s="579">
        <v>2.1621939999999999</v>
      </c>
      <c r="S144" s="579">
        <v>2.6403493400000002</v>
      </c>
      <c r="T144" s="579">
        <v>-49.157818419999998</v>
      </c>
      <c r="U144" s="579">
        <v>-51.049486620000003</v>
      </c>
      <c r="V144" s="579">
        <v>-56.112237729999997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21</v>
      </c>
      <c r="G145" s="486">
        <v>25</v>
      </c>
      <c r="H145" s="546" t="s">
        <v>81</v>
      </c>
      <c r="I145" s="521">
        <v>3.4</v>
      </c>
      <c r="J145" s="579">
        <v>0.55000000000000004</v>
      </c>
      <c r="K145" s="579" t="s">
        <v>246</v>
      </c>
      <c r="L145" s="579">
        <v>837</v>
      </c>
      <c r="M145" s="579">
        <v>-20.02791934</v>
      </c>
      <c r="N145" s="579">
        <v>-3</v>
      </c>
      <c r="O145" s="579">
        <v>17.014802240000002</v>
      </c>
      <c r="P145" s="579">
        <v>5.4401650000000004</v>
      </c>
      <c r="Q145" s="579">
        <v>22.69848</v>
      </c>
      <c r="R145" s="579">
        <v>2.1529690000000001</v>
      </c>
      <c r="S145" s="579">
        <v>2.14832578</v>
      </c>
      <c r="T145" s="579">
        <v>-49.668768159999999</v>
      </c>
      <c r="U145" s="579">
        <v>-51.849744119999997</v>
      </c>
      <c r="V145" s="579">
        <v>-55.601552099999999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/>
      <c r="G146" s="486"/>
      <c r="H146" s="521"/>
      <c r="I146" s="521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513" customFormat="1">
      <c r="A147" s="516"/>
      <c r="B147" s="516"/>
      <c r="C147" s="516"/>
      <c r="D147" s="516"/>
      <c r="E147" s="517"/>
      <c r="F147" s="516"/>
      <c r="G147" s="516"/>
      <c r="H147" s="516"/>
      <c r="I147" s="516"/>
      <c r="J147" s="516"/>
      <c r="K147" s="516"/>
      <c r="L147" s="516"/>
      <c r="M147" s="516"/>
      <c r="N147" s="516"/>
      <c r="W147" s="518"/>
      <c r="X147" s="519"/>
      <c r="Y147" s="519"/>
      <c r="Z147" s="519"/>
      <c r="AA147" s="519"/>
      <c r="AB147" s="520"/>
      <c r="AC147" s="518"/>
      <c r="AD147" s="518"/>
      <c r="AE147" s="518"/>
      <c r="AF147" s="518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G208" s="195"/>
      <c r="AH208" s="195"/>
      <c r="AI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G209" s="195"/>
      <c r="AH209" s="195"/>
      <c r="AI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G210" s="195"/>
      <c r="AH210" s="195"/>
      <c r="AI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G211" s="195"/>
      <c r="AH211" s="195"/>
      <c r="AI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G212" s="195"/>
      <c r="AH212" s="195"/>
      <c r="AI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G213" s="195"/>
      <c r="AH213" s="195"/>
      <c r="AI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G214" s="195"/>
      <c r="AH214" s="195"/>
      <c r="AI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G215" s="195"/>
      <c r="AH215" s="195"/>
      <c r="AI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G216" s="195"/>
      <c r="AH216" s="195"/>
      <c r="AI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G217" s="195"/>
      <c r="AH217" s="195"/>
      <c r="AI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G218" s="195"/>
      <c r="AH218" s="195"/>
      <c r="AI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G219" s="195"/>
      <c r="AH219" s="195"/>
      <c r="AI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G220" s="195"/>
      <c r="AH220" s="195"/>
      <c r="AI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G221" s="195"/>
      <c r="AH221" s="195"/>
      <c r="AI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G222" s="195"/>
      <c r="AH222" s="195"/>
      <c r="AI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G223" s="195"/>
      <c r="AH223" s="195"/>
      <c r="AI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G224" s="195"/>
      <c r="AH224" s="195"/>
      <c r="AI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G225" s="195"/>
      <c r="AH225" s="195"/>
      <c r="AI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G226" s="195"/>
      <c r="AH226" s="195"/>
      <c r="AI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G227" s="195"/>
      <c r="AH227" s="195"/>
      <c r="AI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G228" s="195"/>
      <c r="AH228" s="195"/>
      <c r="AI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G229" s="195"/>
      <c r="AH229" s="195"/>
      <c r="AI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G230" s="195"/>
      <c r="AH230" s="195"/>
      <c r="AI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G231" s="195"/>
      <c r="AH231" s="195"/>
      <c r="AI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G232" s="195"/>
      <c r="AH232" s="195"/>
      <c r="AI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G233" s="195"/>
      <c r="AH233" s="195"/>
      <c r="AI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G234" s="195"/>
      <c r="AH234" s="195"/>
      <c r="AI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G235" s="195"/>
      <c r="AH235" s="195"/>
      <c r="AI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G236" s="195"/>
      <c r="AH236" s="195"/>
      <c r="AI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G237" s="195"/>
      <c r="AH237" s="195"/>
      <c r="AI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G238" s="195"/>
      <c r="AH238" s="195"/>
      <c r="AI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G239" s="195"/>
      <c r="AH239" s="195"/>
      <c r="AI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G240" s="195"/>
      <c r="AH240" s="195"/>
      <c r="AI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G241" s="195"/>
      <c r="AH241" s="195"/>
      <c r="AI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G242" s="195"/>
      <c r="AH242" s="195"/>
      <c r="AI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G243" s="195"/>
      <c r="AH243" s="195"/>
      <c r="AI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G244" s="195"/>
      <c r="AH244" s="195"/>
      <c r="AI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G245" s="195"/>
      <c r="AH245" s="195"/>
      <c r="AI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G246" s="195"/>
      <c r="AH246" s="195"/>
      <c r="AI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G247" s="195"/>
      <c r="AH247" s="195"/>
      <c r="AI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G248" s="195"/>
      <c r="AH248" s="195"/>
      <c r="AI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G249" s="195"/>
      <c r="AH249" s="195"/>
      <c r="AI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G250" s="195"/>
      <c r="AH250" s="195"/>
      <c r="AI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G251" s="195"/>
      <c r="AH251" s="195"/>
      <c r="AI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G252" s="195"/>
      <c r="AH252" s="195"/>
      <c r="AI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G253" s="195"/>
      <c r="AH253" s="195"/>
      <c r="AI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G254" s="195"/>
      <c r="AH254" s="195"/>
      <c r="AI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G255" s="195"/>
      <c r="AH255" s="195"/>
      <c r="AI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G256" s="195"/>
      <c r="AH256" s="195"/>
      <c r="AI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G257" s="195"/>
      <c r="AH257" s="195"/>
      <c r="AI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G258" s="195"/>
      <c r="AH258" s="195"/>
      <c r="AI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G259" s="195"/>
      <c r="AH259" s="195"/>
      <c r="AI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G260" s="195"/>
      <c r="AH260" s="195"/>
      <c r="AI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G261" s="195"/>
      <c r="AH261" s="195"/>
      <c r="AI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G262" s="195"/>
      <c r="AH262" s="195"/>
      <c r="AI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G263" s="195"/>
      <c r="AH263" s="195"/>
      <c r="AI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G264" s="195"/>
      <c r="AH264" s="195"/>
      <c r="AI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G265" s="195"/>
      <c r="AH265" s="195"/>
      <c r="AI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G266" s="195"/>
      <c r="AH266" s="195"/>
      <c r="AI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G267" s="195"/>
      <c r="AH267" s="195"/>
      <c r="AI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G268" s="195"/>
      <c r="AH268" s="195"/>
      <c r="AI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G269" s="195"/>
      <c r="AH269" s="195"/>
      <c r="AI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G270" s="195"/>
      <c r="AH270" s="195"/>
      <c r="AI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G271" s="195"/>
      <c r="AH271" s="195"/>
      <c r="AI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G272" s="195"/>
      <c r="AH272" s="195"/>
      <c r="AI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G273" s="195"/>
      <c r="AH273" s="195"/>
      <c r="AI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G274" s="195"/>
      <c r="AH274" s="195"/>
      <c r="AI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G275" s="195"/>
      <c r="AH275" s="195"/>
      <c r="AI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G276" s="195"/>
      <c r="AH276" s="195"/>
      <c r="AI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G277" s="195"/>
      <c r="AH277" s="195"/>
      <c r="AI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G278" s="195"/>
      <c r="AH278" s="195"/>
      <c r="AI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G279" s="195"/>
      <c r="AH279" s="195"/>
      <c r="AI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G280" s="195"/>
      <c r="AH280" s="195"/>
      <c r="AI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G281" s="195"/>
      <c r="AH281" s="195"/>
      <c r="AI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G282" s="195"/>
      <c r="AH282" s="195"/>
      <c r="AI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G283" s="195"/>
      <c r="AH283" s="195"/>
      <c r="AI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G284" s="195"/>
      <c r="AH284" s="195"/>
      <c r="AI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G285" s="195"/>
      <c r="AH285" s="195"/>
      <c r="AI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G286" s="195"/>
      <c r="AH286" s="195"/>
      <c r="AI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G287" s="195"/>
      <c r="AH287" s="195"/>
      <c r="AI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G288" s="195"/>
      <c r="AH288" s="195"/>
      <c r="AI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G289" s="195"/>
      <c r="AH289" s="195"/>
      <c r="AI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G290" s="195"/>
      <c r="AH290" s="195"/>
      <c r="AI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G291" s="195"/>
      <c r="AH291" s="195"/>
      <c r="AI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G292" s="195"/>
      <c r="AH292" s="195"/>
      <c r="AI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G293" s="195"/>
      <c r="AH293" s="195"/>
      <c r="AI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G294" s="195"/>
      <c r="AH294" s="195"/>
      <c r="AI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G295" s="195"/>
      <c r="AH295" s="195"/>
      <c r="AI295" s="195"/>
      <c r="AJ295" s="195"/>
      <c r="AK295" s="195"/>
    </row>
    <row r="296" spans="1:37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M296" s="200"/>
      <c r="N296" s="200"/>
      <c r="W296" s="195"/>
      <c r="X296" s="196"/>
      <c r="Y296" s="196"/>
      <c r="Z296" s="196"/>
      <c r="AA296" s="196"/>
      <c r="AB296" s="205"/>
      <c r="AC296" s="195"/>
      <c r="AD296" s="195"/>
      <c r="AE296" s="195"/>
      <c r="AF296" s="195"/>
      <c r="AG296" s="195"/>
      <c r="AH296" s="195"/>
      <c r="AI296" s="195"/>
      <c r="AJ296" s="195"/>
      <c r="AK296" s="195"/>
    </row>
    <row r="297" spans="1:37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M297" s="200"/>
      <c r="N297" s="200"/>
      <c r="W297" s="195"/>
      <c r="X297" s="196"/>
      <c r="Y297" s="196"/>
      <c r="Z297" s="196"/>
      <c r="AA297" s="196"/>
      <c r="AB297" s="205"/>
      <c r="AC297" s="195"/>
      <c r="AD297" s="195"/>
      <c r="AE297" s="195"/>
      <c r="AF297" s="195"/>
      <c r="AG297" s="195"/>
      <c r="AH297" s="195"/>
      <c r="AI297" s="195"/>
      <c r="AJ297" s="195"/>
      <c r="AK297" s="195"/>
    </row>
    <row r="298" spans="1:37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M298" s="200"/>
      <c r="N298" s="200"/>
      <c r="W298" s="195"/>
      <c r="X298" s="196"/>
      <c r="Y298" s="196"/>
      <c r="Z298" s="196"/>
      <c r="AA298" s="196"/>
      <c r="AB298" s="205"/>
      <c r="AC298" s="195"/>
      <c r="AD298" s="195"/>
      <c r="AE298" s="195"/>
      <c r="AF298" s="195"/>
      <c r="AG298" s="195"/>
      <c r="AH298" s="195"/>
      <c r="AI298" s="195"/>
      <c r="AJ298" s="195"/>
      <c r="AK298" s="195"/>
    </row>
    <row r="299" spans="1:37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M299" s="200"/>
      <c r="N299" s="200"/>
      <c r="W299" s="195"/>
      <c r="X299" s="196"/>
      <c r="Y299" s="196"/>
      <c r="Z299" s="196"/>
      <c r="AA299" s="196"/>
      <c r="AB299" s="205"/>
      <c r="AC299" s="195"/>
      <c r="AD299" s="195"/>
      <c r="AE299" s="195"/>
      <c r="AF299" s="195"/>
      <c r="AG299" s="195"/>
      <c r="AH299" s="195"/>
      <c r="AI299" s="195"/>
      <c r="AJ299" s="195"/>
      <c r="AK299" s="195"/>
    </row>
    <row r="300" spans="1:37" s="194" customFormat="1">
      <c r="A300" s="200"/>
      <c r="B300" s="200"/>
      <c r="C300" s="200"/>
      <c r="D300" s="200"/>
      <c r="E300" s="203"/>
      <c r="F300" s="200"/>
      <c r="G300" s="200"/>
      <c r="H300" s="200"/>
      <c r="I300" s="200"/>
      <c r="J300" s="200"/>
      <c r="K300" s="200"/>
      <c r="L300" s="200"/>
      <c r="M300" s="200"/>
      <c r="N300" s="200"/>
      <c r="W300" s="195"/>
      <c r="X300" s="196"/>
      <c r="Y300" s="196"/>
      <c r="Z300" s="196"/>
      <c r="AA300" s="196"/>
      <c r="AB300" s="205"/>
      <c r="AC300" s="195"/>
      <c r="AD300" s="195"/>
      <c r="AE300" s="195"/>
      <c r="AF300" s="195"/>
      <c r="AG300" s="195"/>
      <c r="AH300" s="195"/>
      <c r="AI300" s="195"/>
      <c r="AJ300" s="195"/>
      <c r="AK300" s="195"/>
    </row>
    <row r="301" spans="1:37" s="194" customFormat="1">
      <c r="A301" s="200"/>
      <c r="B301" s="200"/>
      <c r="C301" s="200"/>
      <c r="D301" s="200"/>
      <c r="E301" s="203"/>
      <c r="F301" s="200"/>
      <c r="G301" s="200"/>
      <c r="H301" s="200"/>
      <c r="I301" s="200"/>
      <c r="J301" s="200"/>
      <c r="K301" s="200"/>
      <c r="L301" s="200"/>
      <c r="M301" s="200"/>
      <c r="N301" s="200"/>
      <c r="W301" s="195"/>
      <c r="X301" s="196"/>
      <c r="Y301" s="196"/>
      <c r="Z301" s="196"/>
      <c r="AA301" s="196"/>
      <c r="AB301" s="205"/>
      <c r="AC301" s="195"/>
      <c r="AD301" s="195"/>
      <c r="AE301" s="195"/>
      <c r="AF301" s="195"/>
      <c r="AG301" s="195"/>
      <c r="AH301" s="195"/>
      <c r="AI301" s="195"/>
      <c r="AJ301" s="195"/>
      <c r="AK301" s="195"/>
    </row>
    <row r="302" spans="1:37" s="194" customFormat="1">
      <c r="A302" s="200"/>
      <c r="B302" s="200"/>
      <c r="C302" s="200"/>
      <c r="D302" s="200"/>
      <c r="E302" s="203"/>
      <c r="F302" s="200"/>
      <c r="G302" s="200"/>
      <c r="H302" s="200"/>
      <c r="I302" s="200"/>
      <c r="J302" s="200"/>
      <c r="K302" s="200"/>
      <c r="L302" s="200"/>
      <c r="M302" s="200"/>
      <c r="N302" s="200"/>
      <c r="W302" s="195"/>
      <c r="X302" s="196"/>
      <c r="Y302" s="196"/>
      <c r="Z302" s="196"/>
      <c r="AA302" s="196"/>
      <c r="AB302" s="205"/>
      <c r="AC302" s="195"/>
      <c r="AD302" s="195"/>
      <c r="AE302" s="195"/>
      <c r="AF302" s="195"/>
      <c r="AG302" s="195"/>
      <c r="AH302" s="195"/>
      <c r="AI302" s="195"/>
      <c r="AJ302" s="195"/>
      <c r="AK302" s="195"/>
    </row>
    <row r="303" spans="1:37" s="194" customFormat="1">
      <c r="A303" s="200"/>
      <c r="B303" s="200"/>
      <c r="C303" s="200"/>
      <c r="D303" s="200"/>
      <c r="E303" s="203"/>
      <c r="F303" s="200"/>
      <c r="G303" s="200"/>
      <c r="H303" s="200"/>
      <c r="I303" s="200"/>
      <c r="J303" s="200"/>
      <c r="K303" s="200"/>
      <c r="L303" s="200"/>
      <c r="M303" s="200"/>
      <c r="N303" s="200"/>
      <c r="W303" s="195"/>
      <c r="X303" s="196"/>
      <c r="Y303" s="196"/>
      <c r="Z303" s="196"/>
      <c r="AA303" s="196"/>
      <c r="AB303" s="205"/>
      <c r="AC303" s="195"/>
      <c r="AD303" s="195"/>
      <c r="AE303" s="195"/>
      <c r="AF303" s="195"/>
      <c r="AG303" s="195"/>
      <c r="AH303" s="195"/>
      <c r="AI303" s="195"/>
      <c r="AJ303" s="195"/>
      <c r="AK303" s="195"/>
    </row>
    <row r="304" spans="1:37" s="194" customFormat="1">
      <c r="A304" s="200"/>
      <c r="B304" s="200"/>
      <c r="C304" s="200"/>
      <c r="D304" s="200"/>
      <c r="E304" s="203"/>
      <c r="F304" s="200"/>
      <c r="G304" s="200"/>
      <c r="H304" s="200"/>
      <c r="I304" s="200"/>
      <c r="J304" s="200"/>
      <c r="K304" s="200"/>
      <c r="L304" s="200"/>
      <c r="M304" s="200"/>
      <c r="N304" s="200"/>
      <c r="W304" s="195"/>
      <c r="X304" s="196"/>
      <c r="Y304" s="196"/>
      <c r="Z304" s="196"/>
      <c r="AA304" s="196"/>
      <c r="AB304" s="205"/>
      <c r="AC304" s="195"/>
      <c r="AD304" s="195"/>
      <c r="AE304" s="195"/>
      <c r="AF304" s="195"/>
      <c r="AG304" s="195"/>
      <c r="AH304" s="195"/>
      <c r="AI304" s="195"/>
      <c r="AJ304" s="195"/>
      <c r="AK304" s="195"/>
    </row>
    <row r="305" spans="1:37" s="194" customFormat="1">
      <c r="A305" s="200"/>
      <c r="B305" s="200"/>
      <c r="C305" s="200"/>
      <c r="D305" s="200"/>
      <c r="E305" s="203"/>
      <c r="F305" s="200"/>
      <c r="G305" s="200"/>
      <c r="H305" s="200"/>
      <c r="I305" s="200"/>
      <c r="J305" s="200"/>
      <c r="K305" s="200"/>
      <c r="L305" s="200"/>
      <c r="M305" s="200"/>
      <c r="N305" s="200"/>
      <c r="W305" s="195"/>
      <c r="X305" s="196"/>
      <c r="Y305" s="196"/>
      <c r="Z305" s="196"/>
      <c r="AA305" s="196"/>
      <c r="AB305" s="205"/>
      <c r="AC305" s="195"/>
      <c r="AD305" s="195"/>
      <c r="AE305" s="195"/>
      <c r="AF305" s="195"/>
      <c r="AG305" s="195"/>
      <c r="AH305" s="195"/>
      <c r="AI305" s="195"/>
      <c r="AJ305" s="195"/>
      <c r="AK305" s="195"/>
    </row>
    <row r="306" spans="1:37" s="194" customFormat="1">
      <c r="A306" s="200"/>
      <c r="B306" s="200"/>
      <c r="C306" s="200"/>
      <c r="D306" s="200"/>
      <c r="E306" s="203"/>
      <c r="F306" s="200"/>
      <c r="G306" s="200"/>
      <c r="H306" s="200"/>
      <c r="I306" s="200"/>
      <c r="J306" s="200"/>
      <c r="K306" s="200"/>
      <c r="L306" s="200"/>
      <c r="M306" s="200"/>
      <c r="N306" s="200"/>
      <c r="W306" s="195"/>
      <c r="X306" s="196"/>
      <c r="Y306" s="196"/>
      <c r="Z306" s="196"/>
      <c r="AA306" s="196"/>
      <c r="AB306" s="205"/>
      <c r="AC306" s="195"/>
      <c r="AD306" s="195"/>
      <c r="AE306" s="195"/>
      <c r="AF306" s="195"/>
      <c r="AG306" s="195"/>
      <c r="AH306" s="195"/>
      <c r="AI306" s="195"/>
      <c r="AJ306" s="195"/>
      <c r="AK306" s="195"/>
    </row>
    <row r="307" spans="1:37" s="194" customFormat="1">
      <c r="A307" s="200"/>
      <c r="B307" s="200"/>
      <c r="C307" s="200"/>
      <c r="D307" s="200"/>
      <c r="E307" s="203"/>
      <c r="F307" s="200"/>
      <c r="G307" s="200"/>
      <c r="H307" s="200"/>
      <c r="I307" s="200"/>
      <c r="J307" s="200"/>
      <c r="K307" s="200"/>
      <c r="L307" s="200"/>
      <c r="M307" s="200"/>
      <c r="N307" s="200"/>
      <c r="W307" s="195"/>
      <c r="X307" s="196"/>
      <c r="Y307" s="196"/>
      <c r="Z307" s="196"/>
      <c r="AA307" s="196"/>
      <c r="AB307" s="205"/>
      <c r="AC307" s="195"/>
      <c r="AD307" s="195"/>
      <c r="AE307" s="195"/>
      <c r="AF307" s="195"/>
      <c r="AG307" s="195"/>
      <c r="AH307" s="195"/>
      <c r="AI307" s="195"/>
      <c r="AJ307" s="195"/>
      <c r="AK307" s="195"/>
    </row>
    <row r="308" spans="1:37" s="194" customFormat="1">
      <c r="A308" s="200"/>
      <c r="B308" s="200"/>
      <c r="C308" s="200"/>
      <c r="D308" s="200"/>
      <c r="E308" s="203"/>
      <c r="F308" s="200"/>
      <c r="G308" s="200"/>
      <c r="H308" s="200"/>
      <c r="I308" s="200"/>
      <c r="J308" s="200"/>
      <c r="K308" s="200"/>
      <c r="L308" s="200"/>
      <c r="M308" s="200"/>
      <c r="N308" s="200"/>
      <c r="W308" s="195"/>
      <c r="X308" s="196"/>
      <c r="Y308" s="196"/>
      <c r="Z308" s="196"/>
      <c r="AA308" s="196"/>
      <c r="AB308" s="205"/>
      <c r="AC308" s="195"/>
      <c r="AD308" s="195"/>
      <c r="AE308" s="195"/>
      <c r="AF308" s="195"/>
      <c r="AG308" s="195"/>
      <c r="AH308" s="195"/>
      <c r="AI308" s="195"/>
      <c r="AJ308" s="195"/>
      <c r="AK308" s="195"/>
    </row>
    <row r="309" spans="1:37" s="194" customFormat="1">
      <c r="A309" s="200"/>
      <c r="B309" s="200"/>
      <c r="C309" s="200"/>
      <c r="D309" s="200"/>
      <c r="E309" s="203"/>
      <c r="F309" s="200"/>
      <c r="G309" s="200"/>
      <c r="H309" s="200"/>
      <c r="I309" s="200"/>
      <c r="J309" s="200"/>
      <c r="K309" s="200"/>
      <c r="L309" s="200"/>
      <c r="M309" s="200"/>
      <c r="N309" s="200"/>
      <c r="W309" s="195"/>
      <c r="X309" s="196"/>
      <c r="Y309" s="196"/>
      <c r="Z309" s="196"/>
      <c r="AA309" s="196"/>
      <c r="AB309" s="205"/>
      <c r="AC309" s="195"/>
      <c r="AD309" s="195"/>
      <c r="AE309" s="195"/>
      <c r="AF309" s="195"/>
      <c r="AG309" s="195"/>
      <c r="AH309" s="195"/>
      <c r="AI309" s="195"/>
      <c r="AJ309" s="195"/>
      <c r="AK309" s="195"/>
    </row>
    <row r="310" spans="1:37">
      <c r="W310" s="110"/>
      <c r="X310" s="4"/>
      <c r="Y310" s="4"/>
      <c r="Z310" s="4"/>
      <c r="AA310" s="4"/>
      <c r="AB310" s="57"/>
      <c r="AC310" s="110"/>
      <c r="AD310" s="110"/>
      <c r="AE310" s="110"/>
      <c r="AF310" s="110"/>
      <c r="AG310" s="110"/>
      <c r="AH310" s="110"/>
      <c r="AI310" s="110"/>
      <c r="AJ310" s="110"/>
      <c r="AK310" s="110"/>
    </row>
    <row r="311" spans="1:37">
      <c r="W311" s="110"/>
      <c r="X311" s="4"/>
      <c r="Y311" s="4"/>
      <c r="Z311" s="4"/>
      <c r="AA311" s="4"/>
      <c r="AB311" s="57"/>
      <c r="AC311" s="110"/>
      <c r="AD311" s="110"/>
      <c r="AE311" s="110"/>
      <c r="AF311" s="110"/>
      <c r="AG311" s="110"/>
      <c r="AH311" s="110"/>
      <c r="AI311" s="110"/>
      <c r="AJ311" s="110"/>
      <c r="AK311" s="110"/>
    </row>
    <row r="312" spans="1:37">
      <c r="W312" s="110"/>
      <c r="X312" s="4"/>
      <c r="Y312" s="4"/>
      <c r="Z312" s="4"/>
      <c r="AA312" s="4"/>
      <c r="AB312" s="57"/>
      <c r="AC312" s="110"/>
      <c r="AD312" s="110"/>
      <c r="AE312" s="110"/>
      <c r="AF312" s="110"/>
      <c r="AG312" s="110"/>
      <c r="AH312" s="110"/>
      <c r="AI312" s="110"/>
      <c r="AJ312" s="110"/>
      <c r="AK312" s="110"/>
    </row>
    <row r="313" spans="1:37">
      <c r="W313" s="110"/>
      <c r="X313" s="4"/>
      <c r="Y313" s="4"/>
      <c r="Z313" s="4"/>
      <c r="AA313" s="4"/>
      <c r="AB313" s="57"/>
      <c r="AC313" s="110"/>
      <c r="AD313" s="110"/>
      <c r="AE313" s="110"/>
      <c r="AF313" s="110"/>
      <c r="AG313" s="110"/>
      <c r="AH313" s="110"/>
      <c r="AI313" s="110"/>
      <c r="AJ313" s="110"/>
      <c r="AK313" s="110"/>
    </row>
    <row r="314" spans="1:37">
      <c r="W314" s="110"/>
      <c r="X314" s="4"/>
      <c r="Y314" s="4"/>
      <c r="Z314" s="4"/>
      <c r="AA314" s="4"/>
      <c r="AB314" s="57"/>
      <c r="AC314" s="110"/>
      <c r="AD314" s="110"/>
      <c r="AE314" s="110"/>
      <c r="AF314" s="110"/>
      <c r="AG314" s="110"/>
      <c r="AH314" s="110"/>
      <c r="AI314" s="110"/>
      <c r="AJ314" s="110"/>
      <c r="AK314" s="110"/>
    </row>
    <row r="315" spans="1:37">
      <c r="W315" s="110"/>
      <c r="X315" s="4"/>
      <c r="Y315" s="4"/>
      <c r="Z315" s="4"/>
      <c r="AA315" s="4"/>
      <c r="AB315" s="57"/>
      <c r="AC315" s="110"/>
      <c r="AD315" s="110"/>
      <c r="AE315" s="110"/>
      <c r="AF315" s="110"/>
      <c r="AG315" s="110"/>
      <c r="AH315" s="110"/>
      <c r="AI315" s="110"/>
      <c r="AJ315" s="110"/>
      <c r="AK315" s="110"/>
    </row>
    <row r="316" spans="1:37">
      <c r="W316" s="110"/>
      <c r="X316" s="4"/>
      <c r="Y316" s="4"/>
      <c r="Z316" s="4"/>
      <c r="AA316" s="4"/>
      <c r="AB316" s="57"/>
      <c r="AC316" s="110"/>
      <c r="AD316" s="110"/>
      <c r="AE316" s="110"/>
      <c r="AF316" s="110"/>
      <c r="AG316" s="110"/>
      <c r="AH316" s="110"/>
      <c r="AI316" s="110"/>
      <c r="AJ316" s="110"/>
      <c r="AK316" s="110"/>
    </row>
    <row r="317" spans="1:37">
      <c r="W317" s="110"/>
      <c r="X317" s="4"/>
      <c r="Y317" s="4"/>
      <c r="Z317" s="4"/>
      <c r="AA317" s="4"/>
      <c r="AB317" s="57"/>
      <c r="AC317" s="110"/>
      <c r="AD317" s="110"/>
      <c r="AE317" s="110"/>
      <c r="AF317" s="110"/>
      <c r="AG317" s="110"/>
      <c r="AH317" s="110"/>
      <c r="AI317" s="110"/>
      <c r="AJ317" s="110"/>
      <c r="AK317" s="110"/>
    </row>
  </sheetData>
  <mergeCells count="13">
    <mergeCell ref="J1:J3"/>
    <mergeCell ref="K1:K3"/>
    <mergeCell ref="L1:L3"/>
    <mergeCell ref="W5:AB5"/>
    <mergeCell ref="I6:I8"/>
    <mergeCell ref="J6:J8"/>
    <mergeCell ref="K6:K9"/>
    <mergeCell ref="L6:L9"/>
    <mergeCell ref="A8:G8"/>
    <mergeCell ref="A2:G2"/>
    <mergeCell ref="I2:I3"/>
    <mergeCell ref="A4:G4"/>
    <mergeCell ref="H1:H3"/>
  </mergeCells>
  <phoneticPr fontId="51" type="noConversion"/>
  <conditionalFormatting sqref="D5:G5 B5">
    <cfRule type="expression" dxfId="44" priority="3">
      <formula>IF(B$5&gt;B$3,TRUE,FALSE)</formula>
    </cfRule>
  </conditionalFormatting>
  <conditionalFormatting sqref="C5">
    <cfRule type="expression" dxfId="43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6552FC-02D6-4208-B1E9-8880DF1AFA2C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tabColor rgb="FF00B050"/>
  </sheetPr>
  <dimension ref="A1:FD317"/>
  <sheetViews>
    <sheetView zoomScale="60" zoomScaleNormal="60" workbookViewId="0">
      <selection activeCell="F45" sqref="F45:V45"/>
    </sheetView>
  </sheetViews>
  <sheetFormatPr defaultColWidth="9.140625" defaultRowHeight="12.75"/>
  <cols>
    <col min="1" max="2" width="9.85546875" style="24" customWidth="1"/>
    <col min="3" max="4" width="9.140625" style="24" customWidth="1"/>
    <col min="5" max="5" width="9.140625" style="52" customWidth="1"/>
    <col min="6" max="7" width="9.140625" style="24" customWidth="1"/>
    <col min="8" max="8" width="16.28515625" style="24" customWidth="1"/>
    <col min="9" max="10" width="15.7109375" style="24" customWidth="1"/>
    <col min="11" max="11" width="63.28515625" style="24" customWidth="1"/>
    <col min="12" max="12" width="59.42578125" style="24" customWidth="1"/>
    <col min="13" max="13" width="31.42578125" style="24" bestFit="1" customWidth="1"/>
    <col min="14" max="14" width="32.28515625" style="24" bestFit="1" customWidth="1"/>
    <col min="15" max="15" width="30.140625" style="1" bestFit="1" customWidth="1"/>
    <col min="16" max="16" width="13.140625" style="1" customWidth="1"/>
    <col min="17" max="17" width="11.5703125" style="1" bestFit="1" customWidth="1"/>
    <col min="18" max="18" width="11.42578125" style="1" customWidth="1"/>
    <col min="19" max="19" width="9.42578125" style="1" customWidth="1"/>
    <col min="20" max="20" width="22.140625" style="1" bestFit="1" customWidth="1"/>
    <col min="21" max="21" width="21" style="1" bestFit="1" customWidth="1"/>
    <col min="22" max="22" width="14.7109375" style="1" customWidth="1"/>
    <col min="23" max="23" width="23.28515625" style="1" customWidth="1"/>
    <col min="24" max="24" width="12.42578125" style="1" bestFit="1" customWidth="1"/>
    <col min="25" max="25" width="12.28515625" style="1" bestFit="1" customWidth="1"/>
    <col min="26" max="27" width="12.42578125" style="1" bestFit="1" customWidth="1"/>
    <col min="28" max="30" width="9.140625" style="1"/>
    <col min="31" max="31" width="7.140625" style="1" customWidth="1"/>
    <col min="32" max="32" width="9.140625" style="1" hidden="1" customWidth="1"/>
    <col min="33" max="33" width="24.85546875" style="1" customWidth="1"/>
    <col min="34" max="34" width="22.28515625" style="1" customWidth="1"/>
    <col min="35" max="35" width="36.5703125" style="1" customWidth="1"/>
    <col min="36" max="36" width="59" style="1" customWidth="1"/>
    <col min="37" max="37" width="37.140625" style="1" customWidth="1"/>
    <col min="38" max="38" width="57.5703125" style="1" customWidth="1"/>
    <col min="39" max="39" width="45.28515625" style="1" customWidth="1"/>
    <col min="40" max="41" width="9.140625" style="1"/>
    <col min="42" max="42" width="30.7109375" style="1" customWidth="1"/>
    <col min="43" max="43" width="14.140625" style="1" customWidth="1"/>
    <col min="44" max="44" width="35.7109375" style="1" customWidth="1"/>
    <col min="45" max="45" width="58.140625" style="1" customWidth="1"/>
    <col min="46" max="46" width="48.5703125" style="1" customWidth="1"/>
    <col min="47" max="47" width="61.28515625" style="1" customWidth="1"/>
    <col min="48" max="48" width="39.28515625" style="1" customWidth="1"/>
    <col min="49" max="49" width="15.7109375" style="1" customWidth="1"/>
    <col min="50" max="51" width="9.140625" style="1"/>
    <col min="52" max="52" width="24.140625" style="1" customWidth="1"/>
    <col min="53" max="53" width="9.140625" style="1"/>
    <col min="54" max="54" width="38.85546875" style="1" customWidth="1"/>
    <col min="55" max="55" width="62.28515625" style="1" customWidth="1"/>
    <col min="56" max="56" width="37.140625" style="1" customWidth="1"/>
    <col min="57" max="57" width="54.28515625" style="1" customWidth="1"/>
    <col min="58" max="58" width="33.28515625" style="1" customWidth="1"/>
    <col min="59" max="59" width="12.7109375" style="1" customWidth="1"/>
    <col min="60" max="61" width="9.140625" style="1"/>
    <col min="62" max="62" width="34.140625" style="1" customWidth="1"/>
    <col min="63" max="63" width="9.140625" style="1"/>
    <col min="64" max="64" width="37.140625" style="1" customWidth="1"/>
    <col min="65" max="65" width="62" style="1" customWidth="1"/>
    <col min="66" max="66" width="34.140625" style="1" customWidth="1"/>
    <col min="67" max="67" width="65.7109375" style="1" customWidth="1"/>
    <col min="68" max="68" width="38.28515625" style="1" customWidth="1"/>
    <col min="69" max="69" width="15.7109375" style="1" customWidth="1"/>
    <col min="70" max="71" width="9.140625" style="1"/>
    <col min="72" max="72" width="30.28515625" style="1" customWidth="1"/>
    <col min="73" max="73" width="15" style="1" customWidth="1"/>
    <col min="74" max="74" width="37.5703125" style="1" customWidth="1"/>
    <col min="75" max="75" width="66.28515625" style="1" customWidth="1"/>
    <col min="76" max="76" width="40.7109375" style="1" customWidth="1"/>
    <col min="77" max="77" width="65" style="1" customWidth="1"/>
    <col min="78" max="78" width="32.28515625" style="1" customWidth="1"/>
    <col min="79" max="79" width="13.85546875" style="1" customWidth="1"/>
    <col min="80" max="81" width="9.140625" style="1"/>
    <col min="82" max="82" width="31.85546875" style="1" customWidth="1"/>
    <col min="83" max="83" width="9.140625" style="1"/>
    <col min="84" max="84" width="33.28515625" style="1" customWidth="1"/>
    <col min="85" max="85" width="62.140625" style="1" customWidth="1"/>
    <col min="86" max="86" width="37.7109375" style="1" customWidth="1"/>
    <col min="87" max="87" width="66.85546875" style="1" customWidth="1"/>
    <col min="88" max="88" width="32.140625" style="1" customWidth="1"/>
    <col min="89" max="91" width="9.140625" style="1"/>
    <col min="92" max="92" width="30.42578125" style="1" customWidth="1"/>
    <col min="93" max="93" width="11.7109375" style="1" customWidth="1"/>
    <col min="94" max="94" width="36.85546875" style="1" customWidth="1"/>
    <col min="95" max="95" width="72.85546875" style="1" customWidth="1"/>
    <col min="96" max="96" width="37.42578125" style="1" customWidth="1"/>
    <col min="97" max="97" width="64.7109375" style="1" customWidth="1"/>
    <col min="98" max="98" width="39.85546875" style="1" customWidth="1"/>
    <col min="99" max="99" width="12.28515625" style="1" customWidth="1"/>
    <col min="100" max="16384" width="9.140625" style="1"/>
  </cols>
  <sheetData>
    <row r="1" spans="1:99" ht="11.45" customHeight="1">
      <c r="A1" s="83"/>
      <c r="B1" s="83"/>
      <c r="C1" s="83"/>
      <c r="D1" s="83"/>
      <c r="E1" s="83"/>
      <c r="F1" s="83"/>
      <c r="G1" s="97"/>
      <c r="H1" s="688"/>
      <c r="I1" s="25"/>
      <c r="J1" s="686"/>
      <c r="K1" s="682"/>
      <c r="L1" s="682"/>
      <c r="O1" s="10"/>
      <c r="P1" s="10"/>
      <c r="Q1" s="10"/>
      <c r="W1" s="19"/>
      <c r="X1" s="19"/>
      <c r="Y1" s="19"/>
      <c r="Z1" s="19"/>
      <c r="AA1" s="19"/>
      <c r="AB1" s="55"/>
      <c r="AC1" s="55"/>
      <c r="AD1" s="55"/>
      <c r="AE1" s="55"/>
      <c r="AF1" s="55"/>
      <c r="AG1" s="55"/>
      <c r="AH1" s="55"/>
      <c r="AI1" s="55"/>
      <c r="AJ1" s="55"/>
      <c r="AK1" s="55"/>
    </row>
    <row r="2" spans="1:99" ht="48.6" customHeight="1">
      <c r="A2" s="667" t="s">
        <v>5</v>
      </c>
      <c r="B2" s="667"/>
      <c r="C2" s="667"/>
      <c r="D2" s="667"/>
      <c r="E2" s="667"/>
      <c r="F2" s="667"/>
      <c r="G2" s="668"/>
      <c r="H2" s="689"/>
      <c r="I2" s="669"/>
      <c r="J2" s="669"/>
      <c r="K2" s="683"/>
      <c r="L2" s="683"/>
      <c r="O2" s="10"/>
      <c r="P2" s="10"/>
      <c r="Q2" s="10"/>
      <c r="W2" s="19"/>
      <c r="X2" s="19"/>
      <c r="Y2" s="19"/>
      <c r="Z2" s="19"/>
      <c r="AA2" s="19"/>
      <c r="AB2" s="55"/>
      <c r="AC2" s="55"/>
      <c r="AD2" s="55"/>
      <c r="AE2" s="55"/>
      <c r="AF2" s="55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90"/>
      <c r="I3" s="670"/>
      <c r="J3" s="687"/>
      <c r="K3" s="685"/>
      <c r="L3" s="685"/>
      <c r="O3" s="3"/>
      <c r="P3" s="3"/>
      <c r="Q3" s="3"/>
      <c r="R3" s="3"/>
      <c r="S3" s="3"/>
      <c r="W3" s="17"/>
      <c r="X3" s="17"/>
      <c r="Y3" s="17"/>
      <c r="Z3" s="17"/>
      <c r="AA3" s="17"/>
      <c r="AB3" s="55"/>
      <c r="AC3" s="55"/>
      <c r="AD3" s="55"/>
      <c r="AE3" s="55"/>
      <c r="AF3" s="55"/>
      <c r="AG3" s="105"/>
      <c r="AH3" s="55"/>
      <c r="AI3" s="55"/>
      <c r="AJ3" s="104"/>
      <c r="AK3" s="104"/>
      <c r="AL3" s="104"/>
      <c r="AM3" s="104"/>
      <c r="AN3" s="104"/>
      <c r="AP3" s="105"/>
      <c r="AQ3" s="104"/>
      <c r="AR3" s="104"/>
      <c r="AS3" s="104"/>
      <c r="AT3" s="104"/>
      <c r="AU3" s="104"/>
      <c r="AV3" s="104"/>
      <c r="AW3" s="4"/>
      <c r="AZ3" s="105"/>
      <c r="BA3" s="104"/>
      <c r="BB3" s="104"/>
      <c r="BC3" s="104"/>
      <c r="BD3" s="104"/>
      <c r="BE3" s="104"/>
      <c r="BF3" s="104"/>
      <c r="BG3" s="4"/>
      <c r="BJ3" s="105"/>
      <c r="BK3" s="104"/>
      <c r="BL3" s="104"/>
      <c r="BM3" s="104"/>
      <c r="BN3" s="104"/>
      <c r="BO3" s="104"/>
      <c r="BP3" s="104"/>
      <c r="BQ3" s="4"/>
      <c r="BT3" s="105"/>
      <c r="BU3" s="104"/>
      <c r="BV3" s="104"/>
      <c r="BW3" s="104"/>
      <c r="BX3" s="104"/>
      <c r="BY3" s="104"/>
      <c r="BZ3" s="104"/>
      <c r="CA3" s="4"/>
      <c r="CD3" s="105"/>
      <c r="CE3" s="104"/>
      <c r="CF3" s="104"/>
      <c r="CG3" s="104"/>
      <c r="CH3" s="104"/>
      <c r="CI3" s="104"/>
      <c r="CJ3" s="104"/>
      <c r="CK3" s="4"/>
      <c r="CN3" s="105"/>
      <c r="CO3" s="109"/>
      <c r="CP3" s="109"/>
      <c r="CQ3" s="109"/>
      <c r="CR3" s="109"/>
      <c r="CS3" s="109"/>
      <c r="CT3" s="109"/>
      <c r="CU3" s="4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3"/>
      <c r="P4" s="3"/>
      <c r="Q4" s="4"/>
      <c r="S4" s="2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105"/>
      <c r="AH4" s="104"/>
      <c r="AJ4" s="104"/>
      <c r="AK4" s="104"/>
      <c r="AL4" s="104"/>
      <c r="AM4" s="104"/>
      <c r="AN4" s="104"/>
      <c r="AP4" s="105"/>
      <c r="AQ4" s="104"/>
      <c r="AS4" s="104"/>
      <c r="AT4" s="104"/>
      <c r="AU4" s="104"/>
      <c r="AV4" s="104"/>
      <c r="AW4" s="4"/>
      <c r="AZ4" s="105"/>
      <c r="BA4" s="104"/>
      <c r="BC4" s="104"/>
      <c r="BD4" s="104"/>
      <c r="BE4" s="104"/>
      <c r="BF4" s="104"/>
      <c r="BG4" s="4"/>
      <c r="BJ4" s="105"/>
      <c r="BK4" s="104"/>
      <c r="BM4" s="104"/>
      <c r="BN4" s="104"/>
      <c r="BO4" s="104"/>
      <c r="BP4" s="104"/>
      <c r="BQ4" s="4"/>
      <c r="BT4" s="105"/>
      <c r="BU4" s="104"/>
      <c r="BW4" s="104"/>
      <c r="BX4" s="104"/>
      <c r="BY4" s="104"/>
      <c r="BZ4" s="104"/>
      <c r="CA4" s="4"/>
      <c r="CD4" s="105"/>
      <c r="CE4" s="104"/>
      <c r="CG4" s="104"/>
      <c r="CH4" s="104"/>
      <c r="CI4" s="104"/>
      <c r="CJ4" s="104"/>
      <c r="CK4" s="4"/>
      <c r="CN4" s="105"/>
      <c r="CO4" s="109"/>
      <c r="CQ4" s="109"/>
      <c r="CR4" s="109"/>
      <c r="CS4" s="109"/>
      <c r="CT4" s="109"/>
      <c r="CU4" s="4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W5" s="680"/>
      <c r="X5" s="680"/>
      <c r="Y5" s="680"/>
      <c r="Z5" s="680"/>
      <c r="AA5" s="680"/>
      <c r="AB5" s="680"/>
      <c r="AC5" s="55"/>
      <c r="AD5" s="55"/>
      <c r="AE5" s="55"/>
      <c r="AF5" s="55"/>
      <c r="AG5" s="105"/>
      <c r="AH5" s="104"/>
      <c r="AJ5" s="104"/>
      <c r="AK5" s="104"/>
      <c r="AL5" s="104"/>
      <c r="AM5" s="104"/>
      <c r="AN5" s="104"/>
      <c r="AP5" s="105"/>
      <c r="AQ5" s="104"/>
      <c r="AS5" s="104"/>
      <c r="AT5" s="104"/>
      <c r="AU5" s="104"/>
      <c r="AV5" s="104"/>
      <c r="AW5" s="4"/>
      <c r="AZ5" s="105"/>
      <c r="BA5" s="104"/>
      <c r="BC5" s="104"/>
      <c r="BD5" s="104"/>
      <c r="BE5" s="104"/>
      <c r="BF5" s="104"/>
      <c r="BG5" s="4"/>
      <c r="BJ5" s="105"/>
      <c r="BK5" s="104"/>
      <c r="BM5" s="104"/>
      <c r="BN5" s="104"/>
      <c r="BO5" s="104"/>
      <c r="BP5" s="104"/>
      <c r="BQ5" s="4"/>
      <c r="BT5" s="105"/>
      <c r="BU5" s="104"/>
      <c r="BW5" s="104"/>
      <c r="BX5" s="104"/>
      <c r="BY5" s="104"/>
      <c r="BZ5" s="104"/>
      <c r="CA5" s="4"/>
      <c r="CD5" s="105"/>
      <c r="CE5" s="104"/>
      <c r="CG5" s="104"/>
      <c r="CH5" s="104"/>
      <c r="CI5" s="104"/>
      <c r="CJ5" s="104"/>
      <c r="CK5" s="4"/>
      <c r="CN5" s="105"/>
      <c r="CO5" s="109"/>
      <c r="CQ5" s="109"/>
      <c r="CR5" s="109"/>
      <c r="CS5" s="109"/>
      <c r="CT5" s="109"/>
      <c r="CU5" s="4"/>
    </row>
    <row r="6" spans="1:99" ht="64.5" customHeight="1">
      <c r="A6" s="35" t="s">
        <v>25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36"/>
      <c r="I6" s="670" t="s">
        <v>10</v>
      </c>
      <c r="J6" s="670" t="s">
        <v>11</v>
      </c>
      <c r="K6" s="682" t="s">
        <v>3</v>
      </c>
      <c r="L6" s="682" t="s">
        <v>4</v>
      </c>
      <c r="W6" s="10"/>
      <c r="X6" s="10"/>
      <c r="Y6" s="10"/>
      <c r="Z6" s="55"/>
      <c r="AA6" s="55"/>
      <c r="AB6" s="55"/>
      <c r="AC6" s="55"/>
      <c r="AD6" s="55"/>
      <c r="AE6" s="55"/>
      <c r="AF6" s="55"/>
      <c r="AG6" s="105"/>
      <c r="AH6" s="104"/>
      <c r="AJ6" s="104"/>
      <c r="AK6" s="104"/>
      <c r="AL6" s="104"/>
      <c r="AM6" s="104"/>
      <c r="AN6" s="104"/>
      <c r="AP6" s="105"/>
      <c r="AQ6" s="104"/>
      <c r="AS6" s="104"/>
      <c r="AT6" s="104"/>
      <c r="AU6" s="104"/>
      <c r="AV6" s="104"/>
      <c r="AW6" s="4"/>
      <c r="AZ6" s="105"/>
      <c r="BA6" s="104"/>
      <c r="BC6" s="104"/>
      <c r="BD6" s="104"/>
      <c r="BE6" s="104"/>
      <c r="BF6" s="104"/>
      <c r="BG6" s="4"/>
      <c r="BJ6" s="105"/>
      <c r="BK6" s="104"/>
      <c r="BM6" s="104"/>
      <c r="BN6" s="104"/>
      <c r="BO6" s="104"/>
      <c r="BP6" s="104"/>
      <c r="BQ6" s="4"/>
      <c r="BT6" s="105"/>
      <c r="BU6" s="104"/>
      <c r="BW6" s="104"/>
      <c r="BX6" s="104"/>
      <c r="BY6" s="104"/>
      <c r="BZ6" s="104"/>
      <c r="CA6" s="4"/>
      <c r="CD6" s="105"/>
      <c r="CE6" s="104"/>
      <c r="CG6" s="104"/>
      <c r="CH6" s="104"/>
      <c r="CI6" s="104"/>
      <c r="CJ6" s="104"/>
      <c r="CK6" s="4"/>
      <c r="CN6" s="105"/>
      <c r="CO6" s="109"/>
      <c r="CQ6" s="109"/>
      <c r="CR6" s="109"/>
      <c r="CS6" s="109"/>
      <c r="CT6" s="109"/>
      <c r="CU6" s="4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78" t="s">
        <v>40</v>
      </c>
      <c r="I7" s="670"/>
      <c r="J7" s="670"/>
      <c r="K7" s="683"/>
      <c r="L7" s="683"/>
      <c r="W7" s="10"/>
      <c r="X7" s="10"/>
      <c r="Y7" s="10"/>
      <c r="Z7" s="55"/>
      <c r="AA7" s="55"/>
      <c r="AB7" s="55"/>
      <c r="AC7" s="55"/>
      <c r="AD7" s="59"/>
      <c r="AE7" s="59"/>
      <c r="AF7" s="59"/>
      <c r="AG7" s="105"/>
      <c r="AH7" s="104"/>
      <c r="AI7" s="55"/>
      <c r="AJ7" s="104"/>
      <c r="AK7" s="104"/>
      <c r="AL7" s="104"/>
      <c r="AM7" s="104"/>
      <c r="AN7" s="104"/>
      <c r="AP7" s="105"/>
      <c r="AQ7" s="104"/>
      <c r="AR7" s="104"/>
      <c r="AS7" s="104"/>
      <c r="AT7" s="104"/>
      <c r="AU7" s="104"/>
      <c r="AV7" s="104"/>
      <c r="AW7" s="4"/>
      <c r="AZ7" s="105"/>
      <c r="BA7" s="104"/>
      <c r="BB7" s="104"/>
      <c r="BC7" s="104"/>
      <c r="BD7" s="104"/>
      <c r="BE7" s="104"/>
      <c r="BF7" s="104"/>
      <c r="BG7" s="4"/>
      <c r="BJ7" s="105"/>
      <c r="BK7" s="104"/>
      <c r="BL7" s="104"/>
      <c r="BM7" s="104"/>
      <c r="BN7" s="104"/>
      <c r="BO7" s="104"/>
      <c r="BP7" s="104"/>
      <c r="BQ7" s="4"/>
      <c r="BT7" s="105"/>
      <c r="BU7" s="104"/>
      <c r="BV7" s="104"/>
      <c r="BW7" s="104"/>
      <c r="BX7" s="104"/>
      <c r="BY7" s="104"/>
      <c r="BZ7" s="104"/>
      <c r="CA7" s="4"/>
      <c r="CD7" s="105"/>
      <c r="CE7" s="104"/>
      <c r="CF7" s="104"/>
      <c r="CG7" s="104"/>
      <c r="CH7" s="104"/>
      <c r="CI7" s="104"/>
      <c r="CJ7" s="104"/>
      <c r="CK7" s="4"/>
      <c r="CN7" s="105"/>
      <c r="CO7" s="109"/>
      <c r="CP7" s="109"/>
      <c r="CQ7" s="109"/>
      <c r="CR7" s="109"/>
      <c r="CS7" s="109"/>
      <c r="CT7" s="109"/>
      <c r="CU7" s="4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0"/>
      <c r="X8" s="10"/>
      <c r="Y8" s="10"/>
      <c r="Z8" s="55"/>
      <c r="AA8" s="55"/>
      <c r="AB8" s="55"/>
      <c r="AC8" s="55"/>
      <c r="AD8" s="55"/>
      <c r="AE8" s="55"/>
      <c r="AF8" s="55"/>
      <c r="AG8" s="105"/>
      <c r="AH8" s="104"/>
      <c r="AI8" s="55"/>
      <c r="AJ8" s="104"/>
      <c r="AK8" s="104"/>
      <c r="AL8" s="104"/>
      <c r="AM8" s="104"/>
      <c r="AN8" s="104"/>
      <c r="AP8" s="105"/>
      <c r="AQ8" s="104"/>
      <c r="AR8" s="104"/>
      <c r="AS8" s="104"/>
      <c r="AT8" s="104"/>
      <c r="AU8" s="104"/>
      <c r="AV8" s="104"/>
      <c r="AW8" s="4"/>
      <c r="AZ8" s="105"/>
      <c r="BA8" s="104"/>
      <c r="BB8" s="104"/>
      <c r="BC8" s="104"/>
      <c r="BD8" s="104"/>
      <c r="BE8" s="104"/>
      <c r="BF8" s="104"/>
      <c r="BG8" s="4"/>
      <c r="BJ8" s="105"/>
      <c r="BK8" s="104"/>
      <c r="BL8" s="104"/>
      <c r="BM8" s="104"/>
      <c r="BN8" s="104"/>
      <c r="BO8" s="104"/>
      <c r="BP8" s="104"/>
      <c r="BQ8" s="4"/>
      <c r="BT8" s="105"/>
      <c r="BU8" s="104"/>
      <c r="BV8" s="104"/>
      <c r="BW8" s="104"/>
      <c r="BX8" s="104"/>
      <c r="BY8" s="104"/>
      <c r="BZ8" s="104"/>
      <c r="CA8" s="4"/>
      <c r="CD8" s="105"/>
      <c r="CE8" s="104"/>
      <c r="CF8" s="104"/>
      <c r="CG8" s="104"/>
      <c r="CH8" s="104"/>
      <c r="CI8" s="104"/>
      <c r="CJ8" s="104"/>
      <c r="CK8" s="4"/>
      <c r="CN8" s="105"/>
      <c r="CO8" s="109"/>
      <c r="CP8" s="109"/>
      <c r="CQ8" s="109"/>
      <c r="CR8" s="109"/>
      <c r="CS8" s="109"/>
      <c r="CT8" s="109"/>
      <c r="CU8" s="4"/>
    </row>
    <row r="9" spans="1:99" ht="13.5" thickBot="1">
      <c r="A9" s="108" t="s">
        <v>1</v>
      </c>
      <c r="B9" s="39" t="s">
        <v>1</v>
      </c>
      <c r="C9" s="39" t="s">
        <v>1</v>
      </c>
      <c r="D9" s="39" t="s">
        <v>1</v>
      </c>
      <c r="E9" s="50" t="s">
        <v>1</v>
      </c>
      <c r="F9" s="39" t="s">
        <v>1</v>
      </c>
      <c r="G9" s="39" t="s">
        <v>1</v>
      </c>
      <c r="H9" s="39"/>
      <c r="I9" s="40" t="s">
        <v>2</v>
      </c>
      <c r="J9" s="40" t="s">
        <v>2</v>
      </c>
      <c r="K9" s="684"/>
      <c r="L9" s="684"/>
      <c r="W9" s="10"/>
      <c r="X9" s="10"/>
      <c r="Y9" s="56"/>
      <c r="Z9" s="55"/>
      <c r="AA9" s="55"/>
      <c r="AB9" s="55"/>
      <c r="AC9" s="55"/>
      <c r="AD9" s="55"/>
      <c r="AE9" s="55"/>
      <c r="AF9" s="55"/>
      <c r="AG9" s="105"/>
      <c r="AH9" s="104"/>
      <c r="AI9" s="55"/>
      <c r="AJ9" s="104"/>
      <c r="AK9" s="104"/>
      <c r="AL9" s="104"/>
      <c r="AM9" s="104"/>
      <c r="AN9" s="104"/>
      <c r="AP9" s="105"/>
      <c r="AQ9" s="104"/>
      <c r="AR9" s="104"/>
      <c r="AS9" s="104"/>
      <c r="AT9" s="104"/>
      <c r="AU9" s="104"/>
      <c r="AV9" s="104"/>
      <c r="AW9" s="4"/>
      <c r="AZ9" s="105"/>
      <c r="BA9" s="104"/>
      <c r="BB9" s="104"/>
      <c r="BC9" s="104"/>
      <c r="BD9" s="104"/>
      <c r="BE9" s="104"/>
      <c r="BF9" s="104"/>
      <c r="BG9" s="4"/>
      <c r="BJ9" s="105"/>
      <c r="BK9" s="104"/>
      <c r="BL9" s="104"/>
      <c r="BM9" s="104"/>
      <c r="BN9" s="104"/>
      <c r="BO9" s="104"/>
      <c r="BP9" s="104"/>
      <c r="BQ9" s="4"/>
      <c r="BT9" s="105"/>
      <c r="BU9" s="104"/>
      <c r="BV9" s="104"/>
      <c r="BW9" s="104"/>
      <c r="BX9" s="104"/>
      <c r="BY9" s="104"/>
      <c r="BZ9" s="104"/>
      <c r="CA9" s="4"/>
      <c r="CD9" s="105"/>
      <c r="CE9" s="104"/>
      <c r="CF9" s="104"/>
      <c r="CG9" s="104"/>
      <c r="CH9" s="104"/>
      <c r="CI9" s="104"/>
      <c r="CJ9" s="104"/>
      <c r="CK9" s="4"/>
      <c r="CN9" s="105"/>
      <c r="CO9" s="109"/>
      <c r="CP9" s="109"/>
      <c r="CQ9" s="109"/>
      <c r="CR9" s="109"/>
      <c r="CS9" s="109"/>
      <c r="CT9" s="109"/>
      <c r="CU9" s="4"/>
    </row>
    <row r="10" spans="1:99" s="9" customFormat="1" ht="15.75" thickBot="1">
      <c r="A10" s="121"/>
      <c r="B10" s="122"/>
      <c r="C10" s="85">
        <v>28</v>
      </c>
      <c r="D10" s="125"/>
      <c r="E10" s="91">
        <v>28</v>
      </c>
      <c r="F10" s="124"/>
      <c r="G10" s="92">
        <v>28</v>
      </c>
      <c r="H10" s="44">
        <v>7</v>
      </c>
      <c r="I10" s="491">
        <v>3.4</v>
      </c>
      <c r="J10" s="492">
        <v>3.4</v>
      </c>
      <c r="K10" s="42" t="s">
        <v>120</v>
      </c>
      <c r="L10" s="42" t="s">
        <v>120</v>
      </c>
      <c r="M10" s="24"/>
      <c r="N10" s="24"/>
      <c r="O10" s="1"/>
      <c r="P10" s="1"/>
      <c r="Q10" s="1"/>
      <c r="R10" s="1"/>
      <c r="S10" s="1"/>
      <c r="T10" s="1"/>
      <c r="U10" s="1"/>
      <c r="V10" s="1"/>
      <c r="W10" s="57"/>
      <c r="X10" s="57"/>
      <c r="Y10" s="57"/>
      <c r="Z10" s="55"/>
      <c r="AA10" s="55"/>
      <c r="AB10" s="55"/>
      <c r="AC10" s="55"/>
      <c r="AD10" s="55"/>
      <c r="AE10" s="58"/>
      <c r="AF10" s="58"/>
      <c r="AG10" s="105"/>
      <c r="AH10" s="104"/>
      <c r="AI10" s="55"/>
      <c r="AJ10" s="104"/>
      <c r="AK10" s="104"/>
      <c r="AL10" s="104"/>
      <c r="AM10" s="104"/>
      <c r="AN10" s="104"/>
      <c r="AP10" s="105"/>
      <c r="AQ10" s="104"/>
      <c r="AR10" s="104"/>
      <c r="AS10" s="104"/>
      <c r="AT10" s="104"/>
      <c r="AU10" s="104"/>
      <c r="AV10" s="104"/>
      <c r="AW10" s="4"/>
      <c r="AZ10" s="105"/>
      <c r="BA10" s="104"/>
      <c r="BB10" s="104"/>
      <c r="BC10" s="104"/>
      <c r="BD10" s="104"/>
      <c r="BE10" s="104"/>
      <c r="BF10" s="104"/>
      <c r="BG10" s="4"/>
      <c r="BJ10" s="105"/>
      <c r="BK10" s="104"/>
      <c r="BL10" s="104"/>
      <c r="BM10" s="104"/>
      <c r="BN10" s="104"/>
      <c r="BO10" s="104"/>
      <c r="BP10" s="104"/>
      <c r="BQ10" s="4"/>
      <c r="BT10" s="105"/>
      <c r="BU10" s="104"/>
      <c r="BV10" s="104"/>
      <c r="BW10" s="104"/>
      <c r="BX10" s="104"/>
      <c r="BY10" s="104"/>
      <c r="BZ10" s="104"/>
      <c r="CA10" s="4"/>
      <c r="CD10" s="105"/>
      <c r="CE10" s="104"/>
      <c r="CF10" s="104"/>
      <c r="CG10" s="104"/>
      <c r="CH10" s="104"/>
      <c r="CI10" s="104"/>
      <c r="CJ10" s="104"/>
      <c r="CK10" s="4"/>
      <c r="CN10" s="105"/>
      <c r="CO10" s="109"/>
      <c r="CP10" s="109"/>
      <c r="CQ10" s="109"/>
      <c r="CR10" s="109"/>
      <c r="CS10" s="109"/>
      <c r="CT10" s="109"/>
      <c r="CU10" s="4"/>
    </row>
    <row r="11" spans="1:99" ht="15.75" thickBot="1">
      <c r="A11" s="126"/>
      <c r="B11" s="116">
        <v>27</v>
      </c>
      <c r="C11" s="88">
        <f>C10-1</f>
        <v>27</v>
      </c>
      <c r="D11" s="88">
        <v>27</v>
      </c>
      <c r="E11" s="94">
        <f t="shared" ref="E11:G41" si="0">E10-1</f>
        <v>27</v>
      </c>
      <c r="F11" s="94">
        <v>27</v>
      </c>
      <c r="G11" s="95">
        <f t="shared" si="0"/>
        <v>27</v>
      </c>
      <c r="H11" s="43">
        <v>7</v>
      </c>
      <c r="I11" s="493">
        <v>3.4</v>
      </c>
      <c r="J11" s="494">
        <v>3.4</v>
      </c>
      <c r="K11" s="61" t="s">
        <v>120</v>
      </c>
      <c r="L11" s="61" t="s">
        <v>120</v>
      </c>
      <c r="W11" s="57"/>
      <c r="X11" s="57"/>
      <c r="Y11" s="57"/>
      <c r="Z11" s="55"/>
      <c r="AA11" s="55"/>
      <c r="AB11" s="55"/>
      <c r="AC11" s="55"/>
      <c r="AD11" s="55"/>
      <c r="AE11" s="58"/>
      <c r="AF11" s="58"/>
      <c r="AG11" s="105"/>
      <c r="AH11" s="104"/>
      <c r="AI11" s="55"/>
      <c r="AJ11" s="104"/>
      <c r="AK11" s="104"/>
      <c r="AL11" s="104"/>
      <c r="AM11" s="104"/>
      <c r="AN11" s="104"/>
      <c r="AP11" s="105"/>
      <c r="AQ11" s="104"/>
      <c r="AR11" s="104"/>
      <c r="AS11" s="104"/>
      <c r="AT11" s="104"/>
      <c r="AU11" s="104"/>
      <c r="AV11" s="104"/>
      <c r="AW11" s="4"/>
      <c r="AZ11" s="105"/>
      <c r="BA11" s="104"/>
      <c r="BB11" s="104"/>
      <c r="BC11" s="104"/>
      <c r="BD11" s="104"/>
      <c r="BE11" s="104"/>
      <c r="BF11" s="104"/>
      <c r="BG11" s="4"/>
      <c r="BJ11" s="105"/>
      <c r="BK11" s="104"/>
      <c r="BL11" s="104"/>
      <c r="BM11" s="104"/>
      <c r="BN11" s="104"/>
      <c r="BO11" s="104"/>
      <c r="BP11" s="104"/>
      <c r="BQ11" s="4"/>
      <c r="BT11" s="105"/>
      <c r="BU11" s="104"/>
      <c r="BV11" s="104"/>
      <c r="BW11" s="104"/>
      <c r="BX11" s="104"/>
      <c r="BY11" s="104"/>
      <c r="BZ11" s="104"/>
      <c r="CA11" s="4"/>
      <c r="CD11" s="105"/>
      <c r="CE11" s="104"/>
      <c r="CF11" s="104"/>
      <c r="CG11" s="104"/>
      <c r="CH11" s="104"/>
      <c r="CI11" s="104"/>
      <c r="CJ11" s="104"/>
      <c r="CK11" s="4"/>
      <c r="CN11" s="105"/>
      <c r="CO11" s="109"/>
      <c r="CP11" s="109"/>
      <c r="CQ11" s="109"/>
      <c r="CR11" s="109"/>
      <c r="CS11" s="109"/>
      <c r="CT11" s="109"/>
      <c r="CU11" s="4"/>
    </row>
    <row r="12" spans="1:99" ht="15.75" thickBot="1">
      <c r="A12" s="90">
        <v>26</v>
      </c>
      <c r="B12" s="117">
        <v>26</v>
      </c>
      <c r="C12" s="91">
        <f>C11-1</f>
        <v>26</v>
      </c>
      <c r="D12" s="91">
        <v>26</v>
      </c>
      <c r="E12" s="91">
        <f t="shared" si="0"/>
        <v>26</v>
      </c>
      <c r="F12" s="91">
        <v>26</v>
      </c>
      <c r="G12" s="92">
        <f t="shared" si="0"/>
        <v>26</v>
      </c>
      <c r="H12" s="48">
        <v>7</v>
      </c>
      <c r="I12" s="491">
        <v>3.4</v>
      </c>
      <c r="J12" s="492">
        <v>3.4</v>
      </c>
      <c r="K12" s="42" t="s">
        <v>120</v>
      </c>
      <c r="L12" s="42" t="s">
        <v>120</v>
      </c>
      <c r="W12" s="57"/>
      <c r="X12" s="57"/>
      <c r="Y12" s="57"/>
      <c r="Z12" s="55"/>
      <c r="AA12" s="55"/>
      <c r="AB12" s="55"/>
      <c r="AC12" s="55"/>
      <c r="AD12" s="55"/>
      <c r="AE12" s="58"/>
      <c r="AF12" s="58"/>
      <c r="AG12" s="105"/>
      <c r="AH12" s="104"/>
      <c r="AI12" s="55"/>
      <c r="AJ12" s="104"/>
      <c r="AK12" s="104"/>
      <c r="AL12" s="104"/>
      <c r="AM12" s="104"/>
      <c r="AN12" s="104"/>
      <c r="AP12" s="105"/>
      <c r="AQ12" s="104"/>
      <c r="AR12" s="104"/>
      <c r="AS12" s="104"/>
      <c r="AT12" s="104"/>
      <c r="AU12" s="104"/>
      <c r="AV12" s="104"/>
      <c r="AW12" s="4"/>
      <c r="AZ12" s="105"/>
      <c r="BA12" s="104"/>
      <c r="BB12" s="104"/>
      <c r="BC12" s="104"/>
      <c r="BD12" s="104"/>
      <c r="BE12" s="104"/>
      <c r="BF12" s="104"/>
      <c r="BG12" s="4"/>
      <c r="BJ12" s="105"/>
      <c r="BK12" s="104"/>
      <c r="BL12" s="104"/>
      <c r="BM12" s="104"/>
      <c r="BN12" s="104"/>
      <c r="BO12" s="104"/>
      <c r="BP12" s="104"/>
      <c r="BQ12" s="4"/>
      <c r="BT12" s="105"/>
      <c r="BU12" s="104"/>
      <c r="BV12" s="104"/>
      <c r="BW12" s="104"/>
      <c r="BX12" s="104"/>
      <c r="BY12" s="104"/>
      <c r="BZ12" s="104"/>
      <c r="CA12" s="4"/>
      <c r="CD12" s="105"/>
      <c r="CE12" s="104"/>
      <c r="CF12" s="104"/>
      <c r="CG12" s="104"/>
      <c r="CH12" s="104"/>
      <c r="CI12" s="104"/>
      <c r="CJ12" s="104"/>
      <c r="CK12" s="4"/>
      <c r="CN12" s="105"/>
      <c r="CO12" s="109"/>
      <c r="CP12" s="109"/>
      <c r="CQ12" s="109"/>
      <c r="CR12" s="109"/>
      <c r="CS12" s="109"/>
      <c r="CT12" s="109"/>
      <c r="CU12" s="4"/>
    </row>
    <row r="13" spans="1:99" ht="15.75" thickBot="1">
      <c r="A13" s="87">
        <v>25</v>
      </c>
      <c r="B13" s="116">
        <v>25</v>
      </c>
      <c r="C13" s="88">
        <f t="shared" ref="C13:C41" si="1">C12-1</f>
        <v>25</v>
      </c>
      <c r="D13" s="88">
        <v>25</v>
      </c>
      <c r="E13" s="88">
        <f t="shared" si="0"/>
        <v>25</v>
      </c>
      <c r="F13" s="88">
        <v>25</v>
      </c>
      <c r="G13" s="89">
        <f t="shared" si="0"/>
        <v>25</v>
      </c>
      <c r="H13" s="43">
        <v>7</v>
      </c>
      <c r="I13" s="495">
        <v>3.4</v>
      </c>
      <c r="J13" s="494">
        <v>3.4</v>
      </c>
      <c r="K13" s="61" t="s">
        <v>120</v>
      </c>
      <c r="L13" s="61" t="s">
        <v>120</v>
      </c>
      <c r="W13" s="57"/>
      <c r="X13" s="57"/>
      <c r="Y13" s="57"/>
      <c r="Z13" s="55"/>
      <c r="AA13" s="55"/>
      <c r="AB13" s="55"/>
      <c r="AC13" s="55"/>
      <c r="AD13" s="55"/>
      <c r="AE13" s="58"/>
      <c r="AF13" s="58"/>
      <c r="AG13" s="105"/>
      <c r="AH13" s="104"/>
      <c r="AI13" s="55"/>
      <c r="AJ13" s="104"/>
      <c r="AK13" s="104"/>
      <c r="AL13" s="104"/>
      <c r="AM13" s="104"/>
      <c r="AN13" s="104"/>
      <c r="AP13" s="105"/>
      <c r="AQ13" s="104"/>
      <c r="AR13" s="104"/>
      <c r="AS13" s="104"/>
      <c r="AT13" s="104"/>
      <c r="AU13" s="104"/>
      <c r="AV13" s="104"/>
      <c r="AW13" s="4"/>
      <c r="AZ13" s="105"/>
      <c r="BA13" s="104"/>
      <c r="BB13" s="104"/>
      <c r="BC13" s="104"/>
      <c r="BD13" s="104"/>
      <c r="BE13" s="104"/>
      <c r="BF13" s="104"/>
      <c r="BG13" s="4"/>
      <c r="BJ13" s="105"/>
      <c r="BK13" s="104"/>
      <c r="BL13" s="104"/>
      <c r="BM13" s="104"/>
      <c r="BN13" s="104"/>
      <c r="BO13" s="104"/>
      <c r="BP13" s="104"/>
      <c r="BQ13" s="4"/>
      <c r="BT13" s="105"/>
      <c r="BU13" s="104"/>
      <c r="BV13" s="104"/>
      <c r="BW13" s="104"/>
      <c r="BX13" s="104"/>
      <c r="BY13" s="104"/>
      <c r="BZ13" s="104"/>
      <c r="CA13" s="4"/>
      <c r="CD13" s="105"/>
      <c r="CE13" s="104"/>
      <c r="CF13" s="104"/>
      <c r="CG13" s="104"/>
      <c r="CH13" s="104"/>
      <c r="CI13" s="104"/>
      <c r="CJ13" s="104"/>
      <c r="CK13" s="4"/>
      <c r="CN13" s="105"/>
      <c r="CO13" s="109"/>
      <c r="CP13" s="109"/>
      <c r="CQ13" s="109"/>
      <c r="CR13" s="109"/>
      <c r="CS13" s="109"/>
      <c r="CT13" s="109"/>
      <c r="CU13" s="4"/>
    </row>
    <row r="14" spans="1:99" ht="15.75" thickBot="1">
      <c r="A14" s="90">
        <v>24</v>
      </c>
      <c r="B14" s="117">
        <v>24</v>
      </c>
      <c r="C14" s="91">
        <f t="shared" si="1"/>
        <v>24</v>
      </c>
      <c r="D14" s="91">
        <v>24</v>
      </c>
      <c r="E14" s="91">
        <f t="shared" si="0"/>
        <v>24</v>
      </c>
      <c r="F14" s="91">
        <v>24</v>
      </c>
      <c r="G14" s="92">
        <f t="shared" si="0"/>
        <v>24</v>
      </c>
      <c r="H14" s="45">
        <v>7</v>
      </c>
      <c r="I14" s="491">
        <v>3.4</v>
      </c>
      <c r="J14" s="492">
        <v>3.4</v>
      </c>
      <c r="K14" s="42" t="s">
        <v>120</v>
      </c>
      <c r="L14" s="42" t="s">
        <v>120</v>
      </c>
      <c r="W14" s="57"/>
      <c r="X14" s="57"/>
      <c r="Y14" s="57"/>
      <c r="Z14" s="55"/>
      <c r="AA14" s="55"/>
      <c r="AB14" s="55"/>
      <c r="AC14" s="55"/>
      <c r="AD14" s="55"/>
      <c r="AE14" s="58"/>
      <c r="AF14" s="58"/>
      <c r="AG14" s="105"/>
      <c r="AH14" s="104"/>
      <c r="AI14" s="55"/>
      <c r="AJ14" s="104"/>
      <c r="AK14" s="104"/>
      <c r="AL14" s="104"/>
      <c r="AM14" s="104"/>
      <c r="AN14" s="104"/>
      <c r="AP14" s="105"/>
      <c r="AQ14" s="104"/>
      <c r="AR14" s="104"/>
      <c r="AS14" s="104"/>
      <c r="AT14" s="104"/>
      <c r="AU14" s="104"/>
      <c r="AV14" s="104"/>
      <c r="AW14" s="4"/>
      <c r="AZ14" s="105"/>
      <c r="BA14" s="104"/>
      <c r="BB14" s="104"/>
      <c r="BC14" s="104"/>
      <c r="BD14" s="104"/>
      <c r="BE14" s="104"/>
      <c r="BF14" s="104"/>
      <c r="BG14" s="4"/>
      <c r="BJ14" s="105"/>
      <c r="BK14" s="104"/>
      <c r="BL14" s="104"/>
      <c r="BM14" s="104"/>
      <c r="BN14" s="104"/>
      <c r="BO14" s="104"/>
      <c r="BP14" s="104"/>
      <c r="BQ14" s="4"/>
      <c r="BT14" s="105"/>
      <c r="BU14" s="104"/>
      <c r="BV14" s="104"/>
      <c r="BW14" s="104"/>
      <c r="BX14" s="104"/>
      <c r="BY14" s="104"/>
      <c r="BZ14" s="104"/>
      <c r="CA14" s="4"/>
      <c r="CD14" s="105"/>
      <c r="CE14" s="104"/>
      <c r="CF14" s="104"/>
      <c r="CG14" s="104"/>
      <c r="CH14" s="104"/>
      <c r="CI14" s="104"/>
      <c r="CJ14" s="104"/>
      <c r="CK14" s="4"/>
      <c r="CN14" s="105"/>
      <c r="CO14" s="109"/>
      <c r="CP14" s="109"/>
      <c r="CQ14" s="109"/>
      <c r="CR14" s="109"/>
      <c r="CS14" s="109"/>
      <c r="CT14" s="109"/>
      <c r="CU14" s="4"/>
    </row>
    <row r="15" spans="1:99" ht="15.75" thickBot="1">
      <c r="A15" s="87">
        <v>23</v>
      </c>
      <c r="B15" s="116">
        <v>23</v>
      </c>
      <c r="C15" s="88">
        <f t="shared" si="1"/>
        <v>23</v>
      </c>
      <c r="D15" s="88">
        <v>23</v>
      </c>
      <c r="E15" s="88">
        <f t="shared" si="0"/>
        <v>23</v>
      </c>
      <c r="F15" s="88">
        <v>23</v>
      </c>
      <c r="G15" s="89">
        <f t="shared" si="0"/>
        <v>23</v>
      </c>
      <c r="H15" s="43">
        <v>6</v>
      </c>
      <c r="I15" s="495">
        <v>2.52</v>
      </c>
      <c r="J15" s="494">
        <v>2.52</v>
      </c>
      <c r="K15" s="61" t="s">
        <v>121</v>
      </c>
      <c r="L15" s="61" t="s">
        <v>121</v>
      </c>
      <c r="W15" s="57"/>
      <c r="X15" s="57"/>
      <c r="Y15" s="57"/>
      <c r="Z15" s="55"/>
      <c r="AA15" s="55"/>
      <c r="AB15" s="55"/>
      <c r="AC15" s="55"/>
      <c r="AD15" s="55"/>
      <c r="AE15" s="58"/>
      <c r="AF15" s="58"/>
      <c r="AG15" s="105"/>
      <c r="AH15" s="104"/>
      <c r="AI15" s="55"/>
      <c r="AJ15" s="104"/>
      <c r="AK15" s="104"/>
      <c r="AL15" s="104"/>
      <c r="AM15" s="104"/>
      <c r="AN15" s="104"/>
      <c r="AP15" s="105"/>
      <c r="AQ15" s="104"/>
      <c r="AR15" s="104"/>
      <c r="AS15" s="104"/>
      <c r="AT15" s="104"/>
      <c r="AU15" s="104"/>
      <c r="AV15" s="104"/>
      <c r="AW15" s="4"/>
      <c r="AZ15" s="105"/>
      <c r="BA15" s="104"/>
      <c r="BB15" s="104"/>
      <c r="BC15" s="104"/>
      <c r="BD15" s="104"/>
      <c r="BE15" s="104"/>
      <c r="BF15" s="104"/>
      <c r="BG15" s="4"/>
      <c r="BJ15" s="105"/>
      <c r="BK15" s="104"/>
      <c r="BL15" s="104"/>
      <c r="BM15" s="104"/>
      <c r="BN15" s="104"/>
      <c r="BO15" s="104"/>
      <c r="BP15" s="104"/>
      <c r="BQ15" s="4"/>
      <c r="BT15" s="105"/>
      <c r="BU15" s="104"/>
      <c r="BV15" s="104"/>
      <c r="BW15" s="104"/>
      <c r="BX15" s="104"/>
      <c r="BY15" s="104"/>
      <c r="BZ15" s="104"/>
      <c r="CA15" s="4"/>
      <c r="CD15" s="105"/>
      <c r="CE15" s="104"/>
      <c r="CF15" s="104"/>
      <c r="CG15" s="104"/>
      <c r="CH15" s="104"/>
      <c r="CI15" s="104"/>
      <c r="CJ15" s="104"/>
      <c r="CK15" s="4"/>
      <c r="CN15" s="105"/>
      <c r="CO15" s="109"/>
      <c r="CP15" s="109"/>
      <c r="CQ15" s="109"/>
      <c r="CR15" s="109"/>
      <c r="CS15" s="109"/>
      <c r="CT15" s="109"/>
      <c r="CU15" s="4"/>
    </row>
    <row r="16" spans="1:99" ht="15.75" thickBot="1">
      <c r="A16" s="90">
        <v>22</v>
      </c>
      <c r="B16" s="117">
        <v>22</v>
      </c>
      <c r="C16" s="91">
        <f t="shared" si="1"/>
        <v>22</v>
      </c>
      <c r="D16" s="91">
        <v>22</v>
      </c>
      <c r="E16" s="91">
        <f t="shared" si="0"/>
        <v>22</v>
      </c>
      <c r="F16" s="91">
        <v>22</v>
      </c>
      <c r="G16" s="92">
        <f t="shared" si="0"/>
        <v>22</v>
      </c>
      <c r="H16" s="139">
        <v>6</v>
      </c>
      <c r="I16" s="491">
        <v>2.52</v>
      </c>
      <c r="J16" s="492">
        <v>2.52</v>
      </c>
      <c r="K16" s="140" t="s">
        <v>121</v>
      </c>
      <c r="L16" s="140" t="s">
        <v>121</v>
      </c>
      <c r="W16" s="57"/>
      <c r="X16" s="57"/>
      <c r="Y16" s="57"/>
      <c r="Z16" s="55"/>
      <c r="AA16" s="55"/>
      <c r="AB16" s="55"/>
      <c r="AC16" s="55"/>
      <c r="AD16" s="55"/>
      <c r="AE16" s="58"/>
      <c r="AF16" s="58"/>
      <c r="AG16" s="105"/>
      <c r="AH16" s="104"/>
      <c r="AI16" s="55"/>
      <c r="AJ16" s="104"/>
      <c r="AK16" s="104"/>
      <c r="AL16" s="104"/>
      <c r="AM16" s="104"/>
      <c r="AN16" s="104"/>
      <c r="AP16" s="105"/>
      <c r="AQ16" s="104"/>
      <c r="AR16" s="104"/>
      <c r="AS16" s="104"/>
      <c r="AT16" s="104"/>
      <c r="AU16" s="104"/>
      <c r="AV16" s="104"/>
      <c r="AW16" s="4"/>
      <c r="AZ16" s="105"/>
      <c r="BA16" s="104"/>
      <c r="BB16" s="104"/>
      <c r="BC16" s="104"/>
      <c r="BD16" s="104"/>
      <c r="BE16" s="104"/>
      <c r="BF16" s="104"/>
      <c r="BG16" s="4"/>
      <c r="BJ16" s="105"/>
      <c r="BK16" s="104"/>
      <c r="BL16" s="104"/>
      <c r="BM16" s="104"/>
      <c r="BN16" s="104"/>
      <c r="BO16" s="104"/>
      <c r="BP16" s="104"/>
      <c r="BQ16" s="4"/>
      <c r="BT16" s="105"/>
      <c r="BU16" s="104"/>
      <c r="BV16" s="104"/>
      <c r="BW16" s="104"/>
      <c r="BX16" s="104"/>
      <c r="BY16" s="104"/>
      <c r="BZ16" s="104"/>
      <c r="CA16" s="4"/>
      <c r="CD16" s="105"/>
      <c r="CE16" s="104"/>
      <c r="CF16" s="104"/>
      <c r="CG16" s="104"/>
      <c r="CH16" s="104"/>
      <c r="CI16" s="104"/>
      <c r="CJ16" s="104"/>
      <c r="CK16" s="4"/>
      <c r="CN16" s="105"/>
      <c r="CO16" s="109"/>
      <c r="CP16" s="109"/>
      <c r="CQ16" s="109"/>
      <c r="CR16" s="109"/>
      <c r="CS16" s="109"/>
      <c r="CT16" s="109"/>
      <c r="CU16" s="4"/>
    </row>
    <row r="17" spans="1:160" ht="15.75" thickBot="1">
      <c r="A17" s="93">
        <v>21</v>
      </c>
      <c r="B17" s="118">
        <v>21</v>
      </c>
      <c r="C17" s="94">
        <f t="shared" si="1"/>
        <v>21</v>
      </c>
      <c r="D17" s="94">
        <v>21</v>
      </c>
      <c r="E17" s="94">
        <f t="shared" si="0"/>
        <v>21</v>
      </c>
      <c r="F17" s="94">
        <v>21</v>
      </c>
      <c r="G17" s="95">
        <f t="shared" si="0"/>
        <v>21</v>
      </c>
      <c r="H17" s="43">
        <v>6</v>
      </c>
      <c r="I17" s="493">
        <v>2.52</v>
      </c>
      <c r="J17" s="494">
        <v>2.52</v>
      </c>
      <c r="K17" s="61" t="s">
        <v>121</v>
      </c>
      <c r="L17" s="61" t="s">
        <v>121</v>
      </c>
      <c r="W17" s="57"/>
      <c r="X17" s="57"/>
      <c r="Y17" s="57"/>
      <c r="Z17" s="55"/>
      <c r="AA17" s="55"/>
      <c r="AB17" s="55"/>
      <c r="AC17" s="55"/>
      <c r="AD17" s="55"/>
      <c r="AE17" s="58"/>
      <c r="AF17" s="58"/>
      <c r="AG17" s="105"/>
      <c r="AH17" s="104"/>
      <c r="AI17" s="55"/>
      <c r="AJ17" s="104"/>
      <c r="AK17" s="104"/>
      <c r="AL17" s="104"/>
      <c r="AM17" s="104"/>
      <c r="AN17" s="104"/>
      <c r="AP17" s="105"/>
      <c r="AQ17" s="104"/>
      <c r="AR17" s="104"/>
      <c r="AS17" s="104"/>
      <c r="AT17" s="104"/>
      <c r="AU17" s="104"/>
      <c r="AV17" s="104"/>
      <c r="AW17" s="4"/>
      <c r="AZ17" s="105"/>
      <c r="BA17" s="104"/>
      <c r="BB17" s="104"/>
      <c r="BC17" s="104"/>
      <c r="BD17" s="104"/>
      <c r="BE17" s="104"/>
      <c r="BF17" s="104"/>
      <c r="BG17" s="4"/>
      <c r="BJ17" s="105"/>
      <c r="BK17" s="104"/>
      <c r="BL17" s="104"/>
      <c r="BM17" s="104"/>
      <c r="BN17" s="104"/>
      <c r="BO17" s="104"/>
      <c r="BP17" s="104"/>
      <c r="BQ17" s="4"/>
      <c r="BT17" s="105"/>
      <c r="BU17" s="104"/>
      <c r="BV17" s="104"/>
      <c r="BW17" s="104"/>
      <c r="BX17" s="104"/>
      <c r="BY17" s="104"/>
      <c r="BZ17" s="104"/>
      <c r="CA17" s="4"/>
      <c r="CD17" s="105"/>
      <c r="CE17" s="104"/>
      <c r="CF17" s="104"/>
      <c r="CG17" s="104"/>
      <c r="CH17" s="104"/>
      <c r="CI17" s="104"/>
      <c r="CJ17" s="104"/>
      <c r="CK17" s="4"/>
      <c r="CN17" s="105"/>
      <c r="CO17" s="109"/>
      <c r="CP17" s="109"/>
      <c r="CQ17" s="109"/>
      <c r="CR17" s="109"/>
      <c r="CS17" s="109"/>
      <c r="CT17" s="109"/>
      <c r="CU17" s="4"/>
    </row>
    <row r="18" spans="1:160" s="9" customFormat="1" ht="15.75" thickBot="1">
      <c r="A18" s="90">
        <v>20</v>
      </c>
      <c r="B18" s="117">
        <v>20</v>
      </c>
      <c r="C18" s="91">
        <f t="shared" si="1"/>
        <v>20</v>
      </c>
      <c r="D18" s="91">
        <v>20</v>
      </c>
      <c r="E18" s="91">
        <f t="shared" si="0"/>
        <v>20</v>
      </c>
      <c r="F18" s="91">
        <v>20</v>
      </c>
      <c r="G18" s="92">
        <f t="shared" si="0"/>
        <v>20</v>
      </c>
      <c r="H18" s="48">
        <v>6</v>
      </c>
      <c r="I18" s="491">
        <v>2.52</v>
      </c>
      <c r="J18" s="492">
        <v>2.52</v>
      </c>
      <c r="K18" s="42" t="s">
        <v>121</v>
      </c>
      <c r="L18" s="42" t="s">
        <v>121</v>
      </c>
      <c r="M18" s="24"/>
      <c r="N18" s="24"/>
      <c r="O18" s="1"/>
      <c r="P18" s="1"/>
      <c r="Q18" s="1"/>
      <c r="R18" s="1"/>
      <c r="S18" s="1"/>
      <c r="T18" s="1"/>
      <c r="U18" s="1"/>
      <c r="V18" s="1"/>
      <c r="W18" s="57"/>
      <c r="X18" s="57"/>
      <c r="Y18" s="57"/>
      <c r="Z18" s="55"/>
      <c r="AA18" s="55"/>
      <c r="AB18" s="55"/>
      <c r="AC18" s="55"/>
      <c r="AD18" s="55"/>
      <c r="AE18" s="58"/>
      <c r="AF18" s="58"/>
      <c r="AG18" s="105"/>
      <c r="AH18" s="104"/>
      <c r="AI18" s="55"/>
      <c r="AJ18" s="104"/>
      <c r="AK18" s="104"/>
      <c r="AL18" s="104"/>
      <c r="AM18" s="104"/>
      <c r="AN18" s="104"/>
      <c r="AP18" s="105"/>
      <c r="AQ18" s="104"/>
      <c r="AR18" s="104"/>
      <c r="AS18" s="104"/>
      <c r="AT18" s="104"/>
      <c r="AU18" s="104"/>
      <c r="AV18" s="104"/>
      <c r="AW18" s="4"/>
      <c r="AZ18" s="105"/>
      <c r="BA18" s="104"/>
      <c r="BB18" s="104"/>
      <c r="BC18" s="104"/>
      <c r="BD18" s="104"/>
      <c r="BE18" s="104"/>
      <c r="BF18" s="104"/>
      <c r="BG18" s="4"/>
      <c r="BJ18" s="105"/>
      <c r="BK18" s="104"/>
      <c r="BL18" s="104"/>
      <c r="BM18" s="104"/>
      <c r="BN18" s="104"/>
      <c r="BO18" s="104"/>
      <c r="BP18" s="104"/>
      <c r="BQ18" s="4"/>
      <c r="BT18" s="105"/>
      <c r="BU18" s="104"/>
      <c r="BV18" s="104"/>
      <c r="BW18" s="104"/>
      <c r="BX18" s="104"/>
      <c r="BY18" s="104"/>
      <c r="BZ18" s="104"/>
      <c r="CA18" s="4"/>
      <c r="CD18" s="105"/>
      <c r="CE18" s="104"/>
      <c r="CF18" s="104"/>
      <c r="CG18" s="104"/>
      <c r="CH18" s="104"/>
      <c r="CI18" s="104"/>
      <c r="CJ18" s="104"/>
      <c r="CK18" s="4"/>
      <c r="CN18" s="105"/>
      <c r="CO18" s="109"/>
      <c r="CP18" s="109"/>
      <c r="CQ18" s="109"/>
      <c r="CR18" s="109"/>
      <c r="CS18" s="109"/>
      <c r="CT18" s="109"/>
      <c r="CU18" s="4"/>
    </row>
    <row r="19" spans="1:160" ht="15.75" thickBot="1">
      <c r="A19" s="87">
        <v>19</v>
      </c>
      <c r="B19" s="116">
        <v>19</v>
      </c>
      <c r="C19" s="88">
        <f t="shared" si="1"/>
        <v>19</v>
      </c>
      <c r="D19" s="88">
        <v>19</v>
      </c>
      <c r="E19" s="88">
        <f t="shared" si="0"/>
        <v>19</v>
      </c>
      <c r="F19" s="88">
        <v>19</v>
      </c>
      <c r="G19" s="89">
        <f t="shared" si="0"/>
        <v>19</v>
      </c>
      <c r="H19" s="43">
        <v>5</v>
      </c>
      <c r="I19" s="495">
        <v>1.74</v>
      </c>
      <c r="J19" s="494">
        <v>1.74</v>
      </c>
      <c r="K19" s="141" t="s">
        <v>123</v>
      </c>
      <c r="L19" s="141" t="s">
        <v>123</v>
      </c>
      <c r="W19" s="57"/>
      <c r="X19" s="57"/>
      <c r="Y19" s="57"/>
      <c r="Z19" s="55"/>
      <c r="AA19" s="55"/>
      <c r="AB19" s="55"/>
      <c r="AC19" s="55"/>
      <c r="AD19" s="55"/>
      <c r="AE19" s="58"/>
      <c r="AF19" s="58"/>
      <c r="AG19" s="105"/>
      <c r="AH19" s="104"/>
      <c r="AI19" s="55"/>
      <c r="AJ19" s="104"/>
      <c r="AK19" s="104"/>
      <c r="AL19" s="104"/>
      <c r="AM19" s="104"/>
      <c r="AN19" s="104"/>
      <c r="AP19" s="105"/>
      <c r="AQ19" s="104"/>
      <c r="AR19" s="104"/>
      <c r="AS19" s="104"/>
      <c r="AT19" s="104"/>
      <c r="AU19" s="104"/>
      <c r="AV19" s="104"/>
      <c r="AW19" s="4"/>
      <c r="AZ19" s="105"/>
      <c r="BA19" s="104"/>
      <c r="BB19" s="104"/>
      <c r="BC19" s="104"/>
      <c r="BD19" s="104"/>
      <c r="BE19" s="104"/>
      <c r="BF19" s="104"/>
      <c r="BG19" s="4"/>
      <c r="BJ19" s="105"/>
      <c r="BK19" s="104"/>
      <c r="BL19" s="104"/>
      <c r="BM19" s="104"/>
      <c r="BN19" s="104"/>
      <c r="BO19" s="104"/>
      <c r="BP19" s="104"/>
      <c r="BQ19" s="4"/>
      <c r="BT19" s="105"/>
      <c r="BU19" s="104"/>
      <c r="BV19" s="104"/>
      <c r="BW19" s="104"/>
      <c r="BX19" s="104"/>
      <c r="BY19" s="104"/>
      <c r="BZ19" s="104"/>
      <c r="CA19" s="4"/>
      <c r="CD19" s="105"/>
      <c r="CE19" s="104"/>
      <c r="CF19" s="104"/>
      <c r="CG19" s="104"/>
      <c r="CH19" s="104"/>
      <c r="CI19" s="104"/>
      <c r="CJ19" s="104"/>
      <c r="CK19" s="4"/>
      <c r="CN19" s="105"/>
      <c r="CO19" s="109"/>
      <c r="CP19" s="109"/>
      <c r="CQ19" s="109"/>
      <c r="CR19" s="109"/>
      <c r="CS19" s="109"/>
      <c r="CT19" s="109"/>
      <c r="CU19" s="4"/>
    </row>
    <row r="20" spans="1:160" ht="15.75" thickBot="1">
      <c r="A20" s="90">
        <v>18</v>
      </c>
      <c r="B20" s="117">
        <v>18</v>
      </c>
      <c r="C20" s="91">
        <f t="shared" si="1"/>
        <v>18</v>
      </c>
      <c r="D20" s="91">
        <v>18</v>
      </c>
      <c r="E20" s="91">
        <f t="shared" si="0"/>
        <v>18</v>
      </c>
      <c r="F20" s="91">
        <v>18</v>
      </c>
      <c r="G20" s="92">
        <f t="shared" si="0"/>
        <v>18</v>
      </c>
      <c r="H20" s="44">
        <v>5</v>
      </c>
      <c r="I20" s="491">
        <v>1.74</v>
      </c>
      <c r="J20" s="492">
        <v>1.74</v>
      </c>
      <c r="K20" s="42" t="s">
        <v>123</v>
      </c>
      <c r="L20" s="42" t="s">
        <v>123</v>
      </c>
      <c r="W20" s="57"/>
      <c r="X20" s="57"/>
      <c r="Y20" s="57"/>
      <c r="Z20" s="55"/>
      <c r="AA20" s="55"/>
      <c r="AB20" s="55"/>
      <c r="AC20" s="55"/>
      <c r="AD20" s="55"/>
      <c r="AE20" s="58"/>
      <c r="AF20" s="58"/>
      <c r="AG20" s="105"/>
      <c r="AH20" s="104"/>
      <c r="AI20" s="55"/>
      <c r="AJ20" s="104"/>
      <c r="AK20" s="104"/>
      <c r="AL20" s="104"/>
      <c r="AM20" s="104"/>
      <c r="AN20" s="104"/>
      <c r="AP20" s="105"/>
      <c r="AQ20" s="104"/>
      <c r="AR20" s="104"/>
      <c r="AS20" s="104"/>
      <c r="AT20" s="104"/>
      <c r="AU20" s="104"/>
      <c r="AV20" s="104"/>
      <c r="AW20" s="4"/>
      <c r="AZ20" s="105"/>
      <c r="BA20" s="104"/>
      <c r="BB20" s="104"/>
      <c r="BC20" s="104"/>
      <c r="BD20" s="104"/>
      <c r="BE20" s="104"/>
      <c r="BF20" s="104"/>
      <c r="BG20" s="4"/>
      <c r="BJ20" s="105"/>
      <c r="BK20" s="104"/>
      <c r="BL20" s="104"/>
      <c r="BM20" s="104"/>
      <c r="BN20" s="104"/>
      <c r="BO20" s="104"/>
      <c r="BP20" s="104"/>
      <c r="BQ20" s="4"/>
      <c r="BT20" s="105"/>
      <c r="BU20" s="104"/>
      <c r="BV20" s="104"/>
      <c r="BW20" s="104"/>
      <c r="BX20" s="104"/>
      <c r="BY20" s="104"/>
      <c r="BZ20" s="104"/>
      <c r="CA20" s="4"/>
      <c r="CD20" s="105"/>
      <c r="CE20" s="104"/>
      <c r="CF20" s="104"/>
      <c r="CG20" s="104"/>
      <c r="CH20" s="104"/>
      <c r="CI20" s="104"/>
      <c r="CJ20" s="104"/>
      <c r="CK20" s="4"/>
      <c r="CN20" s="105"/>
      <c r="CO20" s="109"/>
      <c r="CP20" s="109"/>
      <c r="CQ20" s="109"/>
      <c r="CR20" s="109"/>
      <c r="CS20" s="109"/>
      <c r="CT20" s="109"/>
      <c r="CU20" s="4"/>
    </row>
    <row r="21" spans="1:160" s="16" customFormat="1" ht="15.75" thickBot="1">
      <c r="A21" s="87">
        <v>17</v>
      </c>
      <c r="B21" s="116">
        <v>17</v>
      </c>
      <c r="C21" s="88">
        <f t="shared" si="1"/>
        <v>17</v>
      </c>
      <c r="D21" s="88">
        <v>17</v>
      </c>
      <c r="E21" s="88">
        <f t="shared" si="0"/>
        <v>17</v>
      </c>
      <c r="F21" s="88">
        <v>17</v>
      </c>
      <c r="G21" s="89">
        <f t="shared" si="0"/>
        <v>17</v>
      </c>
      <c r="H21" s="43">
        <v>5</v>
      </c>
      <c r="I21" s="495">
        <v>1.74</v>
      </c>
      <c r="J21" s="495">
        <v>1.74</v>
      </c>
      <c r="K21" s="61" t="s">
        <v>123</v>
      </c>
      <c r="L21" s="61" t="s">
        <v>123</v>
      </c>
      <c r="M21" s="24"/>
      <c r="N21" s="24"/>
      <c r="O21" s="1"/>
      <c r="P21" s="1"/>
      <c r="Q21" s="1"/>
      <c r="R21" s="1"/>
      <c r="S21" s="1"/>
      <c r="T21" s="1"/>
      <c r="U21" s="1"/>
      <c r="V21" s="1"/>
      <c r="W21" s="57"/>
      <c r="X21" s="57"/>
      <c r="Y21" s="57"/>
      <c r="Z21" s="55"/>
      <c r="AA21" s="55"/>
      <c r="AB21" s="55"/>
      <c r="AC21" s="55"/>
      <c r="AD21" s="55"/>
      <c r="AE21" s="58"/>
      <c r="AF21" s="58"/>
      <c r="AG21" s="105"/>
      <c r="AH21" s="104"/>
      <c r="AI21" s="55"/>
      <c r="AJ21" s="104"/>
      <c r="AK21" s="104"/>
      <c r="AL21" s="104"/>
      <c r="AM21" s="104"/>
      <c r="AN21" s="104"/>
      <c r="AO21" s="9"/>
      <c r="AP21" s="105"/>
      <c r="AQ21" s="104"/>
      <c r="AR21" s="104"/>
      <c r="AS21" s="104"/>
      <c r="AT21" s="104"/>
      <c r="AU21" s="104"/>
      <c r="AV21" s="104"/>
      <c r="AW21" s="4"/>
      <c r="AX21" s="9"/>
      <c r="AY21" s="9"/>
      <c r="AZ21" s="105"/>
      <c r="BA21" s="104"/>
      <c r="BB21" s="104"/>
      <c r="BC21" s="104"/>
      <c r="BD21" s="104"/>
      <c r="BE21" s="104"/>
      <c r="BF21" s="104"/>
      <c r="BG21" s="4"/>
      <c r="BH21" s="9"/>
      <c r="BI21" s="9"/>
      <c r="BJ21" s="105"/>
      <c r="BK21" s="104"/>
      <c r="BL21" s="104"/>
      <c r="BM21" s="104"/>
      <c r="BN21" s="104"/>
      <c r="BO21" s="104"/>
      <c r="BP21" s="104"/>
      <c r="BQ21" s="4"/>
      <c r="BR21" s="9"/>
      <c r="BS21" s="9"/>
      <c r="BT21" s="105"/>
      <c r="BU21" s="104"/>
      <c r="BV21" s="104"/>
      <c r="BW21" s="104"/>
      <c r="BX21" s="104"/>
      <c r="BY21" s="104"/>
      <c r="BZ21" s="104"/>
      <c r="CA21" s="4"/>
      <c r="CB21" s="9"/>
      <c r="CC21" s="9"/>
      <c r="CD21" s="105"/>
      <c r="CE21" s="104"/>
      <c r="CF21" s="104"/>
      <c r="CG21" s="104"/>
      <c r="CH21" s="104"/>
      <c r="CI21" s="104"/>
      <c r="CJ21" s="104"/>
      <c r="CK21" s="4"/>
      <c r="CL21" s="9"/>
      <c r="CM21" s="9"/>
      <c r="CN21" s="105"/>
      <c r="CO21" s="109"/>
      <c r="CP21" s="109"/>
      <c r="CQ21" s="109"/>
      <c r="CR21" s="109"/>
      <c r="CS21" s="109"/>
      <c r="CT21" s="109"/>
      <c r="CU21" s="4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</row>
    <row r="22" spans="1:160" ht="15.75" thickBot="1">
      <c r="A22" s="90">
        <v>16</v>
      </c>
      <c r="B22" s="117">
        <v>16</v>
      </c>
      <c r="C22" s="91">
        <f t="shared" si="1"/>
        <v>16</v>
      </c>
      <c r="D22" s="91">
        <v>16</v>
      </c>
      <c r="E22" s="91">
        <f t="shared" si="0"/>
        <v>16</v>
      </c>
      <c r="F22" s="91">
        <v>16</v>
      </c>
      <c r="G22" s="92">
        <f t="shared" si="0"/>
        <v>16</v>
      </c>
      <c r="H22" s="45">
        <v>4</v>
      </c>
      <c r="I22" s="491">
        <v>1.35</v>
      </c>
      <c r="J22" s="492">
        <v>1.35</v>
      </c>
      <c r="K22" s="42" t="s">
        <v>122</v>
      </c>
      <c r="L22" s="42" t="s">
        <v>122</v>
      </c>
      <c r="W22" s="57"/>
      <c r="X22" s="57"/>
      <c r="Y22" s="57"/>
      <c r="Z22" s="55"/>
      <c r="AA22" s="55"/>
      <c r="AB22" s="55"/>
      <c r="AC22" s="55"/>
      <c r="AD22" s="55"/>
      <c r="AE22" s="58"/>
      <c r="AF22" s="58"/>
      <c r="AG22" s="105"/>
      <c r="AH22" s="104"/>
      <c r="AI22" s="55"/>
      <c r="AJ22" s="104"/>
      <c r="AK22" s="104"/>
      <c r="AL22" s="104"/>
      <c r="AM22" s="104"/>
      <c r="AN22" s="104"/>
      <c r="AP22" s="105"/>
      <c r="AQ22" s="104"/>
      <c r="AR22" s="104"/>
      <c r="AS22" s="104"/>
      <c r="AT22" s="104"/>
      <c r="AU22" s="104"/>
      <c r="AV22" s="104"/>
      <c r="AW22" s="4"/>
      <c r="AZ22" s="105"/>
      <c r="BA22" s="104"/>
      <c r="BB22" s="104"/>
      <c r="BC22" s="104"/>
      <c r="BD22" s="104"/>
      <c r="BE22" s="104"/>
      <c r="BF22" s="104"/>
      <c r="BG22" s="4"/>
      <c r="BJ22" s="105"/>
      <c r="BK22" s="104"/>
      <c r="BL22" s="104"/>
      <c r="BM22" s="104"/>
      <c r="BN22" s="104"/>
      <c r="BO22" s="104"/>
      <c r="BP22" s="104"/>
      <c r="BQ22" s="4"/>
      <c r="BT22" s="105"/>
      <c r="BU22" s="104"/>
      <c r="BV22" s="104"/>
      <c r="BW22" s="104"/>
      <c r="BX22" s="104"/>
      <c r="BY22" s="104"/>
      <c r="BZ22" s="104"/>
      <c r="CA22" s="4"/>
      <c r="CD22" s="105"/>
      <c r="CE22" s="104"/>
      <c r="CF22" s="104"/>
      <c r="CG22" s="104"/>
      <c r="CH22" s="104"/>
      <c r="CI22" s="104"/>
      <c r="CJ22" s="104"/>
      <c r="CK22" s="4"/>
      <c r="CN22" s="105"/>
      <c r="CO22" s="109"/>
      <c r="CP22" s="109"/>
      <c r="CQ22" s="109"/>
      <c r="CR22" s="109"/>
      <c r="CS22" s="109"/>
      <c r="CT22" s="109"/>
      <c r="CU22" s="4"/>
    </row>
    <row r="23" spans="1:160" ht="15.75" thickBot="1">
      <c r="A23" s="87">
        <v>15</v>
      </c>
      <c r="B23" s="116">
        <v>15</v>
      </c>
      <c r="C23" s="88">
        <f t="shared" si="1"/>
        <v>15</v>
      </c>
      <c r="D23" s="88">
        <v>15</v>
      </c>
      <c r="E23" s="88">
        <f t="shared" si="0"/>
        <v>15</v>
      </c>
      <c r="F23" s="88">
        <v>15</v>
      </c>
      <c r="G23" s="89">
        <f t="shared" si="0"/>
        <v>15</v>
      </c>
      <c r="H23" s="43">
        <v>4</v>
      </c>
      <c r="I23" s="495">
        <v>1.35</v>
      </c>
      <c r="J23" s="494">
        <v>1.35</v>
      </c>
      <c r="K23" s="61" t="s">
        <v>122</v>
      </c>
      <c r="L23" s="61" t="s">
        <v>122</v>
      </c>
      <c r="W23" s="57"/>
      <c r="X23" s="57"/>
      <c r="Y23" s="57"/>
      <c r="Z23" s="55"/>
      <c r="AA23" s="55"/>
      <c r="AB23" s="55"/>
      <c r="AC23" s="55"/>
      <c r="AD23" s="55"/>
      <c r="AE23" s="58"/>
      <c r="AF23" s="58"/>
      <c r="AG23" s="105"/>
      <c r="AH23" s="104"/>
      <c r="AI23" s="104"/>
      <c r="AJ23" s="104"/>
      <c r="AK23" s="104"/>
      <c r="AL23" s="104"/>
      <c r="AM23" s="104"/>
      <c r="AN23" s="104"/>
      <c r="AP23" s="105"/>
      <c r="AQ23" s="104"/>
      <c r="AR23" s="104"/>
      <c r="AS23" s="104"/>
      <c r="AT23" s="104"/>
      <c r="AU23" s="104"/>
      <c r="AV23" s="104"/>
      <c r="AW23" s="4"/>
      <c r="AZ23" s="105"/>
      <c r="BA23" s="104"/>
      <c r="BB23" s="104"/>
      <c r="BC23" s="104"/>
      <c r="BD23" s="104"/>
      <c r="BE23" s="104"/>
      <c r="BF23" s="104"/>
      <c r="BG23" s="4"/>
      <c r="BJ23" s="105"/>
      <c r="BK23" s="104"/>
      <c r="BL23" s="104"/>
      <c r="BM23" s="104"/>
      <c r="BN23" s="104"/>
      <c r="BO23" s="104"/>
      <c r="BP23" s="104"/>
      <c r="BQ23" s="4"/>
      <c r="BT23" s="105"/>
      <c r="BU23" s="104"/>
      <c r="BV23" s="104"/>
      <c r="BW23" s="104"/>
      <c r="BX23" s="104"/>
      <c r="BY23" s="104"/>
      <c r="BZ23" s="104"/>
      <c r="CA23" s="4"/>
      <c r="CD23" s="105"/>
      <c r="CE23" s="104"/>
      <c r="CF23" s="104"/>
      <c r="CG23" s="104"/>
      <c r="CH23" s="104"/>
      <c r="CI23" s="104"/>
      <c r="CJ23" s="104"/>
      <c r="CK23" s="4"/>
      <c r="CN23" s="105"/>
      <c r="CO23" s="109"/>
      <c r="CP23" s="109"/>
      <c r="CQ23" s="109"/>
      <c r="CR23" s="109"/>
      <c r="CS23" s="109"/>
      <c r="CT23" s="109"/>
      <c r="CU23" s="4"/>
    </row>
    <row r="24" spans="1:160" ht="15.75" thickBot="1">
      <c r="A24" s="90">
        <v>14</v>
      </c>
      <c r="B24" s="117">
        <v>14</v>
      </c>
      <c r="C24" s="91">
        <f t="shared" si="1"/>
        <v>14</v>
      </c>
      <c r="D24" s="91">
        <v>14</v>
      </c>
      <c r="E24" s="91">
        <f t="shared" si="0"/>
        <v>14</v>
      </c>
      <c r="F24" s="91">
        <v>14</v>
      </c>
      <c r="G24" s="92">
        <f t="shared" si="0"/>
        <v>14</v>
      </c>
      <c r="H24" s="44">
        <v>4</v>
      </c>
      <c r="I24" s="491">
        <v>1.35</v>
      </c>
      <c r="J24" s="492">
        <v>1.35</v>
      </c>
      <c r="K24" s="42" t="s">
        <v>122</v>
      </c>
      <c r="L24" s="42" t="s">
        <v>122</v>
      </c>
      <c r="W24" s="57"/>
      <c r="X24" s="57"/>
      <c r="Y24" s="57"/>
      <c r="Z24" s="55"/>
      <c r="AA24" s="55"/>
      <c r="AB24" s="55"/>
      <c r="AC24" s="55"/>
      <c r="AD24" s="55"/>
      <c r="AE24" s="58"/>
      <c r="AF24" s="58"/>
      <c r="AG24" s="105"/>
      <c r="AH24" s="104"/>
      <c r="AI24" s="104"/>
      <c r="AJ24" s="104"/>
      <c r="AK24" s="104"/>
      <c r="AL24" s="104"/>
      <c r="AM24" s="104"/>
      <c r="AN24" s="104"/>
      <c r="AP24" s="105"/>
      <c r="AQ24" s="104"/>
      <c r="AR24" s="104"/>
      <c r="AS24" s="104"/>
      <c r="AT24" s="104"/>
      <c r="AU24" s="104"/>
      <c r="AV24" s="104"/>
      <c r="AW24" s="4"/>
      <c r="AZ24" s="105"/>
      <c r="BA24" s="104"/>
      <c r="BB24" s="104"/>
      <c r="BC24" s="104"/>
      <c r="BD24" s="104"/>
      <c r="BE24" s="104"/>
      <c r="BF24" s="104"/>
      <c r="BG24" s="4"/>
      <c r="BJ24" s="105"/>
      <c r="BK24" s="104"/>
      <c r="BL24" s="104"/>
      <c r="BM24" s="104"/>
      <c r="BN24" s="104"/>
      <c r="BO24" s="104"/>
      <c r="BP24" s="104"/>
      <c r="BQ24" s="4"/>
      <c r="BT24" s="105"/>
      <c r="BU24" s="104"/>
      <c r="BV24" s="104"/>
      <c r="BW24" s="104"/>
      <c r="BX24" s="104"/>
      <c r="BY24" s="104"/>
      <c r="BZ24" s="104"/>
      <c r="CA24" s="4"/>
      <c r="CD24" s="105"/>
      <c r="CE24" s="104"/>
      <c r="CF24" s="104"/>
      <c r="CG24" s="104"/>
      <c r="CH24" s="104"/>
      <c r="CI24" s="104"/>
      <c r="CJ24" s="104"/>
      <c r="CK24" s="4"/>
      <c r="CN24" s="105"/>
      <c r="CO24" s="109"/>
      <c r="CP24" s="109"/>
      <c r="CQ24" s="109"/>
      <c r="CR24" s="109"/>
      <c r="CS24" s="109"/>
      <c r="CT24" s="109"/>
      <c r="CU24" s="4"/>
    </row>
    <row r="25" spans="1:160" ht="15.75" thickBot="1">
      <c r="A25" s="87">
        <v>13</v>
      </c>
      <c r="B25" s="116">
        <v>13</v>
      </c>
      <c r="C25" s="88">
        <f t="shared" si="1"/>
        <v>13</v>
      </c>
      <c r="D25" s="88">
        <v>13</v>
      </c>
      <c r="E25" s="88">
        <f t="shared" si="0"/>
        <v>13</v>
      </c>
      <c r="F25" s="88">
        <v>13</v>
      </c>
      <c r="G25" s="89">
        <f t="shared" si="0"/>
        <v>13</v>
      </c>
      <c r="H25" s="43">
        <v>4</v>
      </c>
      <c r="I25" s="495">
        <v>1.35</v>
      </c>
      <c r="J25" s="494">
        <v>1.35</v>
      </c>
      <c r="K25" s="61" t="s">
        <v>122</v>
      </c>
      <c r="L25" s="61" t="s">
        <v>122</v>
      </c>
      <c r="W25" s="57"/>
      <c r="X25" s="57"/>
      <c r="Y25" s="57"/>
      <c r="Z25" s="55"/>
      <c r="AA25" s="55"/>
      <c r="AB25" s="55"/>
      <c r="AC25" s="55"/>
      <c r="AD25" s="55"/>
      <c r="AE25" s="58"/>
      <c r="AF25" s="58"/>
      <c r="AG25" s="105"/>
      <c r="AH25" s="104"/>
      <c r="AI25" s="104"/>
      <c r="AJ25" s="104"/>
      <c r="AK25" s="104"/>
      <c r="AL25" s="104"/>
      <c r="AM25" s="104"/>
      <c r="AN25" s="104"/>
      <c r="AP25" s="105"/>
      <c r="AQ25" s="104"/>
      <c r="AR25" s="104"/>
      <c r="AS25" s="104"/>
      <c r="AT25" s="104"/>
      <c r="AU25" s="104"/>
      <c r="AV25" s="104"/>
      <c r="AW25" s="4"/>
      <c r="AZ25" s="105"/>
      <c r="BA25" s="104"/>
      <c r="BB25" s="104"/>
      <c r="BC25" s="104"/>
      <c r="BD25" s="104"/>
      <c r="BE25" s="104"/>
      <c r="BF25" s="104"/>
      <c r="BG25" s="4"/>
      <c r="BJ25" s="105"/>
      <c r="BK25" s="104"/>
      <c r="BL25" s="104"/>
      <c r="BM25" s="104"/>
      <c r="BN25" s="104"/>
      <c r="BO25" s="104"/>
      <c r="BP25" s="104"/>
      <c r="BQ25" s="4"/>
      <c r="BT25" s="105"/>
      <c r="BU25" s="104"/>
      <c r="BV25" s="104"/>
      <c r="BW25" s="104"/>
      <c r="BX25" s="104"/>
      <c r="BY25" s="104"/>
      <c r="BZ25" s="104"/>
      <c r="CA25" s="4"/>
      <c r="CD25" s="105"/>
      <c r="CE25" s="104"/>
      <c r="CF25" s="104"/>
      <c r="CG25" s="104"/>
      <c r="CH25" s="104"/>
      <c r="CI25" s="104"/>
      <c r="CJ25" s="104"/>
      <c r="CK25" s="4"/>
      <c r="CN25" s="105"/>
      <c r="CO25" s="109"/>
      <c r="CP25" s="109"/>
      <c r="CQ25" s="109"/>
      <c r="CR25" s="109"/>
      <c r="CS25" s="109"/>
      <c r="CT25" s="109"/>
      <c r="CU25" s="4"/>
    </row>
    <row r="26" spans="1:160" ht="15.75" thickBot="1">
      <c r="A26" s="90">
        <v>12</v>
      </c>
      <c r="B26" s="117">
        <v>12</v>
      </c>
      <c r="C26" s="91">
        <f t="shared" si="1"/>
        <v>12</v>
      </c>
      <c r="D26" s="91">
        <v>12</v>
      </c>
      <c r="E26" s="91">
        <f t="shared" si="0"/>
        <v>12</v>
      </c>
      <c r="F26" s="91">
        <v>12</v>
      </c>
      <c r="G26" s="92">
        <f t="shared" si="0"/>
        <v>12</v>
      </c>
      <c r="H26" s="45">
        <v>3</v>
      </c>
      <c r="I26" s="491">
        <v>1</v>
      </c>
      <c r="J26" s="492">
        <v>1</v>
      </c>
      <c r="K26" s="62" t="s">
        <v>124</v>
      </c>
      <c r="L26" s="62" t="s">
        <v>124</v>
      </c>
      <c r="W26" s="57"/>
      <c r="X26" s="57"/>
      <c r="Y26" s="57"/>
      <c r="Z26" s="55"/>
      <c r="AA26" s="55"/>
      <c r="AB26" s="55"/>
      <c r="AC26" s="55"/>
      <c r="AD26" s="55"/>
      <c r="AE26" s="58"/>
      <c r="AF26" s="58"/>
      <c r="AG26" s="105"/>
      <c r="AH26" s="104"/>
      <c r="AI26" s="104"/>
      <c r="AJ26" s="104"/>
      <c r="AK26" s="104"/>
      <c r="AL26" s="104"/>
      <c r="AM26" s="104"/>
      <c r="AN26" s="104"/>
      <c r="AP26" s="105"/>
      <c r="AQ26" s="104"/>
      <c r="AR26" s="104"/>
      <c r="AS26" s="104"/>
      <c r="AT26" s="104"/>
      <c r="AU26" s="104"/>
      <c r="AV26" s="104"/>
      <c r="AW26" s="4"/>
      <c r="AZ26" s="105"/>
      <c r="BA26" s="104"/>
      <c r="BB26" s="104"/>
      <c r="BC26" s="104"/>
      <c r="BD26" s="104"/>
      <c r="BE26" s="104"/>
      <c r="BF26" s="104"/>
      <c r="BG26" s="4"/>
      <c r="BJ26" s="105"/>
      <c r="BK26" s="104"/>
      <c r="BL26" s="104"/>
      <c r="BM26" s="104"/>
      <c r="BN26" s="104"/>
      <c r="BO26" s="104"/>
      <c r="BP26" s="104"/>
      <c r="BQ26" s="4"/>
      <c r="BT26" s="105"/>
      <c r="BU26" s="104"/>
      <c r="BV26" s="104"/>
      <c r="BW26" s="104"/>
      <c r="BX26" s="104"/>
      <c r="BY26" s="104"/>
      <c r="BZ26" s="104"/>
      <c r="CA26" s="4"/>
      <c r="CD26" s="105"/>
      <c r="CE26" s="104"/>
      <c r="CF26" s="104"/>
      <c r="CG26" s="104"/>
      <c r="CH26" s="104"/>
      <c r="CI26" s="104"/>
      <c r="CJ26" s="104"/>
      <c r="CK26" s="4"/>
      <c r="CN26" s="105"/>
      <c r="CO26" s="109"/>
      <c r="CP26" s="109"/>
      <c r="CQ26" s="109"/>
      <c r="CR26" s="109"/>
      <c r="CS26" s="109"/>
      <c r="CT26" s="109"/>
      <c r="CU26" s="4"/>
    </row>
    <row r="27" spans="1:160" ht="15.75" thickBot="1">
      <c r="A27" s="87">
        <v>11</v>
      </c>
      <c r="B27" s="116">
        <v>11</v>
      </c>
      <c r="C27" s="88">
        <f t="shared" si="1"/>
        <v>11</v>
      </c>
      <c r="D27" s="88">
        <v>11</v>
      </c>
      <c r="E27" s="88">
        <f t="shared" si="0"/>
        <v>11</v>
      </c>
      <c r="F27" s="88">
        <v>11</v>
      </c>
      <c r="G27" s="89">
        <f t="shared" si="0"/>
        <v>11</v>
      </c>
      <c r="H27" s="43">
        <v>3</v>
      </c>
      <c r="I27" s="495">
        <v>1</v>
      </c>
      <c r="J27" s="494">
        <v>1</v>
      </c>
      <c r="K27" s="142" t="s">
        <v>124</v>
      </c>
      <c r="L27" s="142" t="s">
        <v>124</v>
      </c>
      <c r="W27" s="57"/>
      <c r="X27" s="57"/>
      <c r="Y27" s="57"/>
      <c r="Z27" s="55"/>
      <c r="AA27" s="55"/>
      <c r="AB27" s="55"/>
      <c r="AC27" s="55"/>
      <c r="AD27" s="55"/>
      <c r="AE27" s="58"/>
      <c r="AF27" s="58"/>
      <c r="AG27" s="105"/>
      <c r="AH27" s="104"/>
      <c r="AI27" s="104"/>
      <c r="AJ27" s="104"/>
      <c r="AK27" s="104"/>
      <c r="AL27" s="104"/>
      <c r="AM27" s="104"/>
      <c r="AN27" s="104"/>
      <c r="AP27" s="105"/>
      <c r="AQ27" s="104"/>
      <c r="AR27" s="104"/>
      <c r="AS27" s="104"/>
      <c r="AT27" s="104"/>
      <c r="AU27" s="104"/>
      <c r="AV27" s="104"/>
      <c r="AW27" s="4"/>
      <c r="AZ27" s="105"/>
      <c r="BA27" s="104"/>
      <c r="BB27" s="104"/>
      <c r="BC27" s="104"/>
      <c r="BD27" s="104"/>
      <c r="BE27" s="104"/>
      <c r="BF27" s="104"/>
      <c r="BG27" s="4"/>
      <c r="BJ27" s="105"/>
      <c r="BK27" s="104"/>
      <c r="BL27" s="104"/>
      <c r="BM27" s="104"/>
      <c r="BN27" s="104"/>
      <c r="BO27" s="104"/>
      <c r="BP27" s="104"/>
      <c r="BQ27" s="4"/>
      <c r="BT27" s="105"/>
      <c r="BU27" s="104"/>
      <c r="BV27" s="104"/>
      <c r="BW27" s="104"/>
      <c r="BX27" s="104"/>
      <c r="BY27" s="104"/>
      <c r="BZ27" s="104"/>
      <c r="CA27" s="4"/>
      <c r="CD27" s="105"/>
      <c r="CE27" s="104"/>
      <c r="CF27" s="104"/>
      <c r="CG27" s="104"/>
      <c r="CH27" s="104"/>
      <c r="CI27" s="104"/>
      <c r="CJ27" s="104"/>
      <c r="CK27" s="4"/>
      <c r="CN27" s="105"/>
      <c r="CO27" s="109"/>
      <c r="CP27" s="109"/>
      <c r="CQ27" s="109"/>
      <c r="CR27" s="109"/>
      <c r="CS27" s="109"/>
      <c r="CT27" s="109"/>
      <c r="CU27" s="4"/>
    </row>
    <row r="28" spans="1:160" s="9" customFormat="1" ht="15.75" thickBot="1">
      <c r="A28" s="90">
        <v>10</v>
      </c>
      <c r="B28" s="117">
        <v>10</v>
      </c>
      <c r="C28" s="91">
        <f t="shared" si="1"/>
        <v>10</v>
      </c>
      <c r="D28" s="91">
        <v>10</v>
      </c>
      <c r="E28" s="91">
        <f t="shared" si="0"/>
        <v>10</v>
      </c>
      <c r="F28" s="91">
        <v>10</v>
      </c>
      <c r="G28" s="92">
        <f t="shared" si="0"/>
        <v>10</v>
      </c>
      <c r="H28" s="49">
        <v>3</v>
      </c>
      <c r="I28" s="491">
        <v>1</v>
      </c>
      <c r="J28" s="492">
        <v>1</v>
      </c>
      <c r="K28" s="62" t="s">
        <v>124</v>
      </c>
      <c r="L28" s="62" t="s">
        <v>124</v>
      </c>
      <c r="M28" s="24"/>
      <c r="N28" s="24"/>
      <c r="O28" s="1"/>
      <c r="P28" s="1"/>
      <c r="Q28" s="1"/>
      <c r="R28" s="1"/>
      <c r="S28" s="1"/>
      <c r="T28" s="1"/>
      <c r="U28" s="1"/>
      <c r="V28" s="1"/>
      <c r="W28" s="57"/>
      <c r="X28" s="57"/>
      <c r="Y28" s="57"/>
      <c r="Z28" s="55"/>
      <c r="AA28" s="55"/>
      <c r="AB28" s="55"/>
      <c r="AC28" s="55"/>
      <c r="AD28" s="55"/>
      <c r="AE28" s="58"/>
      <c r="AF28" s="58"/>
      <c r="AG28" s="105"/>
      <c r="AH28" s="104"/>
      <c r="AI28" s="104"/>
      <c r="AJ28" s="104"/>
      <c r="AK28" s="104"/>
      <c r="AL28" s="104"/>
      <c r="AM28" s="104"/>
      <c r="AN28" s="104"/>
      <c r="AP28" s="105"/>
      <c r="AQ28" s="104"/>
      <c r="AR28" s="104"/>
      <c r="AS28" s="104"/>
      <c r="AT28" s="104"/>
      <c r="AU28" s="104"/>
      <c r="AV28" s="104"/>
      <c r="AW28" s="4"/>
      <c r="AZ28" s="105"/>
      <c r="BA28" s="104"/>
      <c r="BB28" s="104"/>
      <c r="BC28" s="104"/>
      <c r="BD28" s="104"/>
      <c r="BE28" s="104"/>
      <c r="BF28" s="104"/>
      <c r="BG28" s="4"/>
      <c r="BJ28" s="105"/>
      <c r="BK28" s="104"/>
      <c r="BL28" s="104"/>
      <c r="BM28" s="104"/>
      <c r="BN28" s="104"/>
      <c r="BO28" s="104"/>
      <c r="BP28" s="104"/>
      <c r="BQ28" s="4"/>
      <c r="BT28" s="105"/>
      <c r="BU28" s="104"/>
      <c r="BV28" s="104"/>
      <c r="BW28" s="104"/>
      <c r="BX28" s="104"/>
      <c r="BY28" s="104"/>
      <c r="BZ28" s="104"/>
      <c r="CA28" s="4"/>
      <c r="CD28" s="105"/>
      <c r="CE28" s="104"/>
      <c r="CF28" s="104"/>
      <c r="CG28" s="104"/>
      <c r="CH28" s="104"/>
      <c r="CI28" s="104"/>
      <c r="CJ28" s="104"/>
      <c r="CK28" s="4"/>
      <c r="CN28" s="105"/>
      <c r="CO28" s="109"/>
      <c r="CP28" s="109"/>
      <c r="CQ28" s="109"/>
      <c r="CR28" s="109"/>
      <c r="CS28" s="109"/>
      <c r="CT28" s="109"/>
      <c r="CU28" s="4"/>
    </row>
    <row r="29" spans="1:160" ht="15.75" thickBot="1">
      <c r="A29" s="87">
        <v>9</v>
      </c>
      <c r="B29" s="116">
        <v>9</v>
      </c>
      <c r="C29" s="88">
        <f t="shared" si="1"/>
        <v>9</v>
      </c>
      <c r="D29" s="88">
        <v>9</v>
      </c>
      <c r="E29" s="88">
        <f t="shared" si="0"/>
        <v>9</v>
      </c>
      <c r="F29" s="88">
        <v>9</v>
      </c>
      <c r="G29" s="89">
        <f t="shared" si="0"/>
        <v>9</v>
      </c>
      <c r="H29" s="43">
        <v>3</v>
      </c>
      <c r="I29" s="495">
        <v>1</v>
      </c>
      <c r="J29" s="494">
        <v>1</v>
      </c>
      <c r="K29" s="61" t="s">
        <v>124</v>
      </c>
      <c r="L29" s="61" t="s">
        <v>124</v>
      </c>
      <c r="W29" s="57"/>
      <c r="X29" s="57"/>
      <c r="Y29" s="57"/>
      <c r="Z29" s="55"/>
      <c r="AA29" s="55"/>
      <c r="AB29" s="55"/>
      <c r="AC29" s="55"/>
      <c r="AD29" s="55"/>
      <c r="AE29" s="58"/>
      <c r="AF29" s="58"/>
      <c r="AG29" s="105"/>
      <c r="AH29" s="104"/>
      <c r="AI29" s="104"/>
      <c r="AJ29" s="104"/>
      <c r="AK29" s="104"/>
      <c r="AL29" s="104"/>
      <c r="AM29" s="104"/>
      <c r="AN29" s="104"/>
      <c r="AP29" s="105"/>
      <c r="AQ29" s="104"/>
      <c r="AR29" s="104"/>
      <c r="AS29" s="104"/>
      <c r="AT29" s="104"/>
      <c r="AU29" s="104"/>
      <c r="AV29" s="104"/>
      <c r="AW29" s="4"/>
      <c r="AZ29" s="105"/>
      <c r="BA29" s="104"/>
      <c r="BB29" s="104"/>
      <c r="BC29" s="104"/>
      <c r="BD29" s="104"/>
      <c r="BE29" s="104"/>
      <c r="BF29" s="104"/>
      <c r="BG29" s="4"/>
      <c r="BJ29" s="105"/>
      <c r="BK29" s="104"/>
      <c r="BL29" s="104"/>
      <c r="BM29" s="104"/>
      <c r="BN29" s="104"/>
      <c r="BO29" s="104"/>
      <c r="BP29" s="104"/>
      <c r="BQ29" s="4"/>
      <c r="BT29" s="105"/>
      <c r="BU29" s="104"/>
      <c r="BV29" s="104"/>
      <c r="BW29" s="104"/>
      <c r="BX29" s="104"/>
      <c r="BY29" s="104"/>
      <c r="BZ29" s="104"/>
      <c r="CA29" s="4"/>
      <c r="CD29" s="105"/>
      <c r="CE29" s="104"/>
      <c r="CF29" s="104"/>
      <c r="CG29" s="104"/>
      <c r="CH29" s="104"/>
      <c r="CI29" s="104"/>
      <c r="CJ29" s="104"/>
      <c r="CK29" s="4"/>
      <c r="CN29" s="105"/>
      <c r="CO29" s="109"/>
      <c r="CP29" s="109"/>
      <c r="CQ29" s="109"/>
      <c r="CR29" s="109"/>
      <c r="CS29" s="109"/>
      <c r="CT29" s="109"/>
      <c r="CU29" s="4"/>
    </row>
    <row r="30" spans="1:160" ht="15.75" thickBot="1">
      <c r="A30" s="90">
        <v>8</v>
      </c>
      <c r="B30" s="117">
        <v>8</v>
      </c>
      <c r="C30" s="91">
        <f t="shared" si="1"/>
        <v>8</v>
      </c>
      <c r="D30" s="91">
        <v>8</v>
      </c>
      <c r="E30" s="91">
        <f t="shared" si="0"/>
        <v>8</v>
      </c>
      <c r="F30" s="91">
        <v>8</v>
      </c>
      <c r="G30" s="92">
        <f t="shared" si="0"/>
        <v>8</v>
      </c>
      <c r="H30" s="45">
        <v>2</v>
      </c>
      <c r="I30" s="491">
        <v>0.78</v>
      </c>
      <c r="J30" s="492">
        <v>0.78</v>
      </c>
      <c r="K30" s="42" t="s">
        <v>125</v>
      </c>
      <c r="L30" s="42" t="s">
        <v>125</v>
      </c>
      <c r="W30" s="4"/>
      <c r="X30" s="4"/>
      <c r="Y30" s="57"/>
      <c r="Z30" s="55"/>
      <c r="AA30" s="55"/>
      <c r="AB30" s="55"/>
      <c r="AC30" s="55"/>
      <c r="AD30" s="55"/>
      <c r="AE30" s="58"/>
      <c r="AF30" s="58"/>
      <c r="AG30" s="105"/>
      <c r="AH30" s="104"/>
      <c r="AI30" s="104"/>
      <c r="AJ30" s="104"/>
      <c r="AK30" s="104"/>
      <c r="AL30" s="104"/>
      <c r="AM30" s="104"/>
      <c r="AN30" s="104"/>
      <c r="AP30" s="105"/>
      <c r="AQ30" s="104"/>
      <c r="AR30" s="104"/>
      <c r="AS30" s="104"/>
      <c r="AT30" s="104"/>
      <c r="AU30" s="104"/>
      <c r="AV30" s="104"/>
      <c r="AW30" s="4"/>
      <c r="AZ30" s="105"/>
      <c r="BA30" s="104"/>
      <c r="BB30" s="104"/>
      <c r="BC30" s="104"/>
      <c r="BD30" s="104"/>
      <c r="BE30" s="104"/>
      <c r="BF30" s="104"/>
      <c r="BG30" s="4"/>
      <c r="BJ30" s="105"/>
      <c r="BK30" s="104"/>
      <c r="BL30" s="104"/>
      <c r="BM30" s="104"/>
      <c r="BN30" s="104"/>
      <c r="BO30" s="104"/>
      <c r="BP30" s="104"/>
      <c r="BQ30" s="4"/>
      <c r="BT30" s="105"/>
      <c r="BU30" s="104"/>
      <c r="BV30" s="104"/>
      <c r="BW30" s="104"/>
      <c r="BX30" s="104"/>
      <c r="BY30" s="104"/>
      <c r="BZ30" s="104"/>
      <c r="CA30" s="4"/>
      <c r="CD30" s="105"/>
      <c r="CE30" s="104"/>
      <c r="CF30" s="104"/>
      <c r="CG30" s="104"/>
      <c r="CH30" s="104"/>
      <c r="CI30" s="104"/>
      <c r="CJ30" s="104"/>
      <c r="CK30" s="4"/>
      <c r="CN30" s="105"/>
      <c r="CO30" s="109"/>
      <c r="CP30" s="109"/>
      <c r="CQ30" s="109"/>
      <c r="CR30" s="109"/>
      <c r="CS30" s="109"/>
      <c r="CT30" s="109"/>
      <c r="CU30" s="4"/>
    </row>
    <row r="31" spans="1:160" ht="15.75" thickBot="1">
      <c r="A31" s="87">
        <v>7</v>
      </c>
      <c r="B31" s="116">
        <v>7</v>
      </c>
      <c r="C31" s="88">
        <f t="shared" si="1"/>
        <v>7</v>
      </c>
      <c r="D31" s="88">
        <v>7</v>
      </c>
      <c r="E31" s="88">
        <f t="shared" si="0"/>
        <v>7</v>
      </c>
      <c r="F31" s="88">
        <v>7</v>
      </c>
      <c r="G31" s="89">
        <f t="shared" si="0"/>
        <v>7</v>
      </c>
      <c r="H31" s="43">
        <v>2</v>
      </c>
      <c r="I31" s="495">
        <v>0.78</v>
      </c>
      <c r="J31" s="494">
        <v>0.78</v>
      </c>
      <c r="K31" s="143" t="s">
        <v>125</v>
      </c>
      <c r="L31" s="143" t="s">
        <v>125</v>
      </c>
      <c r="W31" s="4"/>
      <c r="X31" s="4"/>
      <c r="Y31" s="57"/>
      <c r="Z31" s="55"/>
      <c r="AA31" s="55"/>
      <c r="AB31" s="55"/>
      <c r="AC31" s="55"/>
      <c r="AD31" s="55"/>
      <c r="AE31" s="58"/>
      <c r="AF31" s="58"/>
      <c r="AG31" s="105"/>
      <c r="AH31" s="104"/>
      <c r="AI31" s="104"/>
      <c r="AJ31" s="104"/>
      <c r="AK31" s="104"/>
      <c r="AL31" s="104"/>
      <c r="AM31" s="104"/>
      <c r="AN31" s="104"/>
      <c r="AP31" s="105"/>
      <c r="AQ31" s="104"/>
      <c r="AR31" s="104"/>
      <c r="AS31" s="104"/>
      <c r="AT31" s="104"/>
      <c r="AU31" s="104"/>
      <c r="AV31" s="104"/>
      <c r="AW31" s="4"/>
      <c r="AZ31" s="105"/>
      <c r="BA31" s="104"/>
      <c r="BB31" s="104"/>
      <c r="BC31" s="104"/>
      <c r="BD31" s="104"/>
      <c r="BE31" s="104"/>
      <c r="BF31" s="104"/>
      <c r="BG31" s="4"/>
      <c r="BJ31" s="105"/>
      <c r="BK31" s="104"/>
      <c r="BL31" s="104"/>
      <c r="BM31" s="104"/>
      <c r="BN31" s="104"/>
      <c r="BO31" s="104"/>
      <c r="BP31" s="104"/>
      <c r="BQ31" s="4"/>
      <c r="BT31" s="105"/>
      <c r="BU31" s="104"/>
      <c r="BV31" s="104"/>
      <c r="BW31" s="104"/>
      <c r="BX31" s="104"/>
      <c r="BY31" s="104"/>
      <c r="BZ31" s="104"/>
      <c r="CA31" s="4"/>
      <c r="CD31" s="105"/>
      <c r="CE31" s="104"/>
      <c r="CF31" s="104"/>
      <c r="CG31" s="104"/>
      <c r="CH31" s="104"/>
      <c r="CI31" s="104"/>
      <c r="CJ31" s="104"/>
      <c r="CK31" s="4"/>
      <c r="CN31" s="105"/>
      <c r="CO31" s="109"/>
      <c r="CP31" s="109"/>
      <c r="CQ31" s="109"/>
      <c r="CR31" s="109"/>
      <c r="CS31" s="109"/>
      <c r="CT31" s="109"/>
      <c r="CU31" s="4"/>
    </row>
    <row r="32" spans="1:160" ht="15.75" thickBot="1">
      <c r="A32" s="90">
        <v>6</v>
      </c>
      <c r="B32" s="117">
        <v>6</v>
      </c>
      <c r="C32" s="91">
        <f t="shared" si="1"/>
        <v>6</v>
      </c>
      <c r="D32" s="91">
        <v>6</v>
      </c>
      <c r="E32" s="91">
        <f t="shared" si="0"/>
        <v>6</v>
      </c>
      <c r="F32" s="91">
        <v>6</v>
      </c>
      <c r="G32" s="92">
        <f t="shared" si="0"/>
        <v>6</v>
      </c>
      <c r="H32" s="44">
        <v>2</v>
      </c>
      <c r="I32" s="491">
        <v>0.78</v>
      </c>
      <c r="J32" s="492">
        <v>0.78</v>
      </c>
      <c r="K32" s="62" t="s">
        <v>125</v>
      </c>
      <c r="L32" s="62" t="s">
        <v>125</v>
      </c>
      <c r="W32" s="4"/>
      <c r="X32" s="4"/>
      <c r="Y32" s="57"/>
      <c r="Z32" s="55"/>
      <c r="AA32" s="55"/>
      <c r="AB32" s="55"/>
      <c r="AC32" s="55"/>
      <c r="AD32" s="55"/>
      <c r="AE32" s="58"/>
      <c r="AF32" s="58"/>
      <c r="AG32" s="105"/>
      <c r="AH32" s="104"/>
      <c r="AI32" s="104"/>
      <c r="AJ32" s="104"/>
      <c r="AK32" s="104"/>
      <c r="AL32" s="104"/>
      <c r="AM32" s="104"/>
      <c r="AN32" s="104"/>
      <c r="AP32" s="105"/>
      <c r="AQ32" s="104"/>
      <c r="AR32" s="104"/>
      <c r="AS32" s="104"/>
      <c r="AT32" s="104"/>
      <c r="AU32" s="104"/>
      <c r="AV32" s="104"/>
      <c r="AW32" s="4"/>
      <c r="AZ32" s="105"/>
      <c r="BA32" s="104"/>
      <c r="BB32" s="104"/>
      <c r="BC32" s="104"/>
      <c r="BD32" s="104"/>
      <c r="BE32" s="104"/>
      <c r="BF32" s="104"/>
      <c r="BG32" s="4"/>
      <c r="BJ32" s="105"/>
      <c r="BK32" s="104"/>
      <c r="BL32" s="104"/>
      <c r="BM32" s="104"/>
      <c r="BN32" s="104"/>
      <c r="BO32" s="104"/>
      <c r="BP32" s="104"/>
      <c r="BQ32" s="4"/>
      <c r="BT32" s="105"/>
      <c r="BU32" s="104"/>
      <c r="BV32" s="104"/>
      <c r="BW32" s="104"/>
      <c r="BX32" s="104"/>
      <c r="BY32" s="104"/>
      <c r="BZ32" s="104"/>
      <c r="CA32" s="4"/>
      <c r="CD32" s="105"/>
      <c r="CE32" s="104"/>
      <c r="CF32" s="104"/>
      <c r="CG32" s="104"/>
      <c r="CH32" s="104"/>
      <c r="CI32" s="104"/>
      <c r="CJ32" s="104"/>
      <c r="CK32" s="4"/>
      <c r="CN32" s="105"/>
      <c r="CO32" s="109"/>
      <c r="CP32" s="109"/>
      <c r="CQ32" s="109"/>
      <c r="CR32" s="109"/>
      <c r="CS32" s="109"/>
      <c r="CT32" s="109"/>
      <c r="CU32" s="4"/>
    </row>
    <row r="33" spans="1:113" ht="15.75" thickBot="1">
      <c r="A33" s="87">
        <v>5</v>
      </c>
      <c r="B33" s="116">
        <v>5</v>
      </c>
      <c r="C33" s="88">
        <f t="shared" si="1"/>
        <v>5</v>
      </c>
      <c r="D33" s="88">
        <v>5</v>
      </c>
      <c r="E33" s="88">
        <f t="shared" si="0"/>
        <v>5</v>
      </c>
      <c r="F33" s="88">
        <v>5</v>
      </c>
      <c r="G33" s="89">
        <f t="shared" si="0"/>
        <v>5</v>
      </c>
      <c r="H33" s="43">
        <v>1</v>
      </c>
      <c r="I33" s="495">
        <v>0.67</v>
      </c>
      <c r="J33" s="494">
        <v>0.67</v>
      </c>
      <c r="K33" s="61" t="s">
        <v>126</v>
      </c>
      <c r="L33" s="61" t="s">
        <v>126</v>
      </c>
      <c r="W33" s="4"/>
      <c r="X33" s="4"/>
      <c r="Y33" s="57"/>
      <c r="Z33" s="55"/>
      <c r="AA33" s="55"/>
      <c r="AB33" s="55"/>
      <c r="AC33" s="55"/>
      <c r="AD33" s="55"/>
      <c r="AE33" s="58"/>
      <c r="AF33" s="58"/>
      <c r="AG33" s="105"/>
      <c r="AH33" s="104"/>
      <c r="AI33" s="104"/>
      <c r="AJ33" s="104"/>
      <c r="AK33" s="104"/>
      <c r="AL33" s="104"/>
      <c r="AM33" s="104"/>
      <c r="AN33" s="104"/>
      <c r="AP33" s="105"/>
      <c r="AQ33" s="104"/>
      <c r="AR33" s="104"/>
      <c r="AS33" s="104"/>
      <c r="AT33" s="104"/>
      <c r="AU33" s="104"/>
      <c r="AV33" s="104"/>
      <c r="AW33" s="4"/>
      <c r="AZ33" s="105"/>
      <c r="BA33" s="104"/>
      <c r="BB33" s="104"/>
      <c r="BC33" s="104"/>
      <c r="BD33" s="104"/>
      <c r="BE33" s="104"/>
      <c r="BF33" s="104"/>
      <c r="BG33" s="4"/>
      <c r="BJ33" s="105"/>
      <c r="BK33" s="104"/>
      <c r="BL33" s="104"/>
      <c r="BM33" s="104"/>
      <c r="BN33" s="104"/>
      <c r="BO33" s="104"/>
      <c r="BP33" s="104"/>
      <c r="BQ33" s="4"/>
      <c r="BT33" s="105"/>
      <c r="BU33" s="104"/>
      <c r="BV33" s="104"/>
      <c r="BW33" s="104"/>
      <c r="BX33" s="104"/>
      <c r="BY33" s="104"/>
      <c r="BZ33" s="104"/>
      <c r="CA33" s="4"/>
      <c r="CD33" s="105"/>
      <c r="CE33" s="104"/>
      <c r="CF33" s="104"/>
      <c r="CG33" s="104"/>
      <c r="CH33" s="104"/>
      <c r="CI33" s="104"/>
      <c r="CJ33" s="104"/>
      <c r="CK33" s="4"/>
      <c r="CN33" s="105"/>
      <c r="CO33" s="109"/>
      <c r="CP33" s="109"/>
      <c r="CQ33" s="109"/>
      <c r="CR33" s="109"/>
      <c r="CS33" s="109"/>
      <c r="CT33" s="109"/>
      <c r="CU33" s="4"/>
    </row>
    <row r="34" spans="1:113" ht="15.75" thickBot="1">
      <c r="A34" s="90">
        <v>4</v>
      </c>
      <c r="B34" s="117">
        <v>4</v>
      </c>
      <c r="C34" s="91">
        <f t="shared" si="1"/>
        <v>4</v>
      </c>
      <c r="D34" s="91">
        <v>4</v>
      </c>
      <c r="E34" s="91">
        <f t="shared" si="0"/>
        <v>4</v>
      </c>
      <c r="F34" s="91">
        <v>4</v>
      </c>
      <c r="G34" s="92">
        <f t="shared" si="0"/>
        <v>4</v>
      </c>
      <c r="H34" s="45">
        <v>1</v>
      </c>
      <c r="I34" s="491">
        <v>0.67</v>
      </c>
      <c r="J34" s="492">
        <v>0.67</v>
      </c>
      <c r="K34" s="62" t="s">
        <v>126</v>
      </c>
      <c r="L34" s="62" t="s">
        <v>126</v>
      </c>
      <c r="W34" s="4"/>
      <c r="X34" s="4"/>
      <c r="Y34" s="57"/>
      <c r="Z34" s="55"/>
      <c r="AA34" s="55"/>
      <c r="AB34" s="55"/>
      <c r="AC34" s="55"/>
      <c r="AD34" s="55"/>
      <c r="AE34" s="58"/>
      <c r="AF34" s="58"/>
      <c r="AG34" s="105"/>
      <c r="AH34" s="104"/>
      <c r="AI34" s="104"/>
      <c r="AJ34" s="104"/>
      <c r="AK34" s="104"/>
      <c r="AL34" s="104"/>
      <c r="AM34" s="104"/>
      <c r="AN34" s="104"/>
      <c r="AP34" s="105"/>
      <c r="AQ34" s="104"/>
      <c r="AR34" s="104"/>
      <c r="AS34" s="104"/>
      <c r="AT34" s="104"/>
      <c r="AU34" s="104"/>
      <c r="AV34" s="104"/>
      <c r="AW34" s="4"/>
      <c r="AZ34" s="105"/>
      <c r="BA34" s="104"/>
      <c r="BB34" s="104"/>
      <c r="BC34" s="104"/>
      <c r="BD34" s="104"/>
      <c r="BE34" s="104"/>
      <c r="BF34" s="104"/>
      <c r="BG34" s="4"/>
      <c r="BJ34" s="105"/>
      <c r="BK34" s="104"/>
      <c r="BL34" s="104"/>
      <c r="BM34" s="104"/>
      <c r="BN34" s="104"/>
      <c r="BO34" s="104"/>
      <c r="BP34" s="104"/>
      <c r="BQ34" s="4"/>
      <c r="BT34" s="105"/>
      <c r="BU34" s="104"/>
      <c r="BV34" s="104"/>
      <c r="BW34" s="104"/>
      <c r="BX34" s="104"/>
      <c r="BY34" s="104"/>
      <c r="BZ34" s="104"/>
      <c r="CA34" s="4"/>
      <c r="CD34" s="105"/>
      <c r="CE34" s="104"/>
      <c r="CF34" s="104"/>
      <c r="CG34" s="104"/>
      <c r="CH34" s="104"/>
      <c r="CI34" s="104"/>
      <c r="CJ34" s="104"/>
      <c r="CK34" s="4"/>
      <c r="CN34" s="105"/>
      <c r="CO34" s="109"/>
      <c r="CP34" s="109"/>
      <c r="CQ34" s="109"/>
      <c r="CR34" s="109"/>
      <c r="CS34" s="109"/>
      <c r="CT34" s="109"/>
      <c r="CU34" s="4"/>
    </row>
    <row r="35" spans="1:113" s="16" customFormat="1" ht="15.75" thickBot="1">
      <c r="A35" s="87">
        <v>3</v>
      </c>
      <c r="B35" s="116">
        <v>3</v>
      </c>
      <c r="C35" s="88">
        <f t="shared" si="1"/>
        <v>3</v>
      </c>
      <c r="D35" s="88">
        <v>3</v>
      </c>
      <c r="E35" s="88">
        <f t="shared" si="0"/>
        <v>3</v>
      </c>
      <c r="F35" s="88">
        <v>3</v>
      </c>
      <c r="G35" s="89">
        <f t="shared" si="0"/>
        <v>3</v>
      </c>
      <c r="H35" s="43">
        <v>1</v>
      </c>
      <c r="I35" s="495">
        <v>0.67</v>
      </c>
      <c r="J35" s="494">
        <v>0.67</v>
      </c>
      <c r="K35" s="61" t="s">
        <v>126</v>
      </c>
      <c r="L35" s="61" t="s">
        <v>126</v>
      </c>
      <c r="M35" s="24"/>
      <c r="N35" s="24"/>
      <c r="O35" s="1"/>
      <c r="P35" s="1"/>
      <c r="Q35" s="1"/>
      <c r="R35" s="1"/>
      <c r="S35" s="1"/>
      <c r="T35" s="1"/>
      <c r="U35" s="1"/>
      <c r="V35" s="1"/>
      <c r="W35" s="4"/>
      <c r="X35" s="4"/>
      <c r="Y35" s="57"/>
      <c r="Z35" s="55"/>
      <c r="AA35" s="55"/>
      <c r="AB35" s="55"/>
      <c r="AC35" s="55"/>
      <c r="AD35" s="55"/>
      <c r="AE35" s="58"/>
      <c r="AF35" s="58"/>
      <c r="AG35" s="105"/>
      <c r="AH35" s="104"/>
      <c r="AI35" s="104"/>
      <c r="AJ35" s="104"/>
      <c r="AK35" s="104"/>
      <c r="AL35" s="104"/>
      <c r="AM35" s="104"/>
      <c r="AN35" s="104"/>
      <c r="AO35" s="9"/>
      <c r="AP35" s="105"/>
      <c r="AQ35" s="104"/>
      <c r="AR35" s="104"/>
      <c r="AS35" s="104"/>
      <c r="AT35" s="104"/>
      <c r="AU35" s="104"/>
      <c r="AV35" s="104"/>
      <c r="AW35" s="4"/>
      <c r="AX35" s="9"/>
      <c r="AY35" s="9"/>
      <c r="AZ35" s="105"/>
      <c r="BA35" s="104"/>
      <c r="BB35" s="104"/>
      <c r="BC35" s="104"/>
      <c r="BD35" s="104"/>
      <c r="BE35" s="104"/>
      <c r="BF35" s="104"/>
      <c r="BG35" s="4"/>
      <c r="BH35" s="9"/>
      <c r="BI35" s="9"/>
      <c r="BJ35" s="105"/>
      <c r="BK35" s="104"/>
      <c r="BL35" s="104"/>
      <c r="BM35" s="104"/>
      <c r="BN35" s="104"/>
      <c r="BO35" s="104"/>
      <c r="BP35" s="104"/>
      <c r="BQ35" s="4"/>
      <c r="BR35" s="9"/>
      <c r="BS35" s="9"/>
      <c r="BT35" s="105"/>
      <c r="BU35" s="104"/>
      <c r="BV35" s="104"/>
      <c r="BW35" s="104"/>
      <c r="BX35" s="104"/>
      <c r="BY35" s="104"/>
      <c r="BZ35" s="104"/>
      <c r="CA35" s="4"/>
      <c r="CB35" s="9"/>
      <c r="CC35" s="9"/>
      <c r="CD35" s="105"/>
      <c r="CE35" s="104"/>
      <c r="CF35" s="104"/>
      <c r="CG35" s="104"/>
      <c r="CH35" s="104"/>
      <c r="CI35" s="104"/>
      <c r="CJ35" s="104"/>
      <c r="CK35" s="4"/>
      <c r="CL35" s="9"/>
      <c r="CM35" s="9"/>
      <c r="CN35" s="105"/>
      <c r="CO35" s="109"/>
      <c r="CP35" s="109"/>
      <c r="CQ35" s="109"/>
      <c r="CR35" s="109"/>
      <c r="CS35" s="109"/>
      <c r="CT35" s="109"/>
      <c r="CU35" s="4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</row>
    <row r="36" spans="1:113" ht="15.75" thickBot="1">
      <c r="A36" s="90">
        <v>2</v>
      </c>
      <c r="B36" s="117">
        <v>2</v>
      </c>
      <c r="C36" s="91">
        <f t="shared" si="1"/>
        <v>2</v>
      </c>
      <c r="D36" s="91">
        <v>2</v>
      </c>
      <c r="E36" s="91">
        <f t="shared" si="0"/>
        <v>2</v>
      </c>
      <c r="F36" s="91">
        <v>2</v>
      </c>
      <c r="G36" s="92">
        <f t="shared" si="0"/>
        <v>2</v>
      </c>
      <c r="H36" s="44">
        <v>1</v>
      </c>
      <c r="I36" s="491">
        <v>0.67</v>
      </c>
      <c r="J36" s="492">
        <v>0.67</v>
      </c>
      <c r="K36" s="144" t="s">
        <v>126</v>
      </c>
      <c r="L36" s="144" t="s">
        <v>126</v>
      </c>
      <c r="W36" s="4"/>
      <c r="X36" s="4"/>
      <c r="Y36" s="57"/>
      <c r="Z36" s="55"/>
      <c r="AA36" s="55"/>
      <c r="AB36" s="55"/>
      <c r="AC36" s="55"/>
      <c r="AD36" s="55"/>
      <c r="AE36" s="58"/>
      <c r="AF36" s="58"/>
      <c r="AP36" s="55"/>
      <c r="AQ36" s="55"/>
      <c r="AZ36" s="55"/>
      <c r="BA36" s="55"/>
      <c r="BJ36" s="55"/>
      <c r="BK36" s="55"/>
      <c r="BW36" s="55"/>
      <c r="BX36" s="55"/>
    </row>
    <row r="37" spans="1:113" ht="14.45" customHeight="1" thickBot="1">
      <c r="A37" s="87">
        <v>1</v>
      </c>
      <c r="B37" s="116">
        <v>1</v>
      </c>
      <c r="C37" s="88">
        <f t="shared" si="1"/>
        <v>1</v>
      </c>
      <c r="D37" s="88">
        <v>1</v>
      </c>
      <c r="E37" s="88">
        <f t="shared" si="0"/>
        <v>1</v>
      </c>
      <c r="F37" s="88">
        <v>1</v>
      </c>
      <c r="G37" s="89">
        <f t="shared" si="0"/>
        <v>1</v>
      </c>
      <c r="H37" s="43">
        <v>0</v>
      </c>
      <c r="I37" s="495">
        <v>0.56999999999999995</v>
      </c>
      <c r="J37" s="494">
        <v>0.56999999999999995</v>
      </c>
      <c r="K37" s="61" t="s">
        <v>127</v>
      </c>
      <c r="L37" s="61" t="s">
        <v>127</v>
      </c>
      <c r="W37" s="4"/>
      <c r="X37" s="4"/>
      <c r="Y37" s="57"/>
      <c r="Z37" s="55"/>
      <c r="AA37" s="55"/>
      <c r="AB37" s="55"/>
      <c r="AC37" s="55"/>
      <c r="AD37" s="55"/>
      <c r="AE37" s="58"/>
      <c r="AF37" s="58"/>
    </row>
    <row r="38" spans="1:113" ht="15.75" thickBot="1">
      <c r="A38" s="90">
        <v>0</v>
      </c>
      <c r="B38" s="117">
        <v>0</v>
      </c>
      <c r="C38" s="91">
        <f t="shared" si="1"/>
        <v>0</v>
      </c>
      <c r="D38" s="91">
        <v>0</v>
      </c>
      <c r="E38" s="91">
        <f t="shared" si="0"/>
        <v>0</v>
      </c>
      <c r="F38" s="91">
        <v>0</v>
      </c>
      <c r="G38" s="92">
        <f t="shared" si="0"/>
        <v>0</v>
      </c>
      <c r="H38" s="45">
        <v>0</v>
      </c>
      <c r="I38" s="491">
        <v>0.56999999999999995</v>
      </c>
      <c r="J38" s="492">
        <v>0.56999999999999995</v>
      </c>
      <c r="K38" s="62" t="s">
        <v>127</v>
      </c>
      <c r="L38" s="62" t="s">
        <v>127</v>
      </c>
      <c r="W38" s="4"/>
      <c r="X38" s="4"/>
      <c r="Y38" s="57"/>
      <c r="Z38" s="55"/>
      <c r="AA38" s="55"/>
      <c r="AB38" s="55"/>
      <c r="AC38" s="55"/>
      <c r="AD38" s="55"/>
      <c r="AE38" s="58"/>
      <c r="AF38" s="58"/>
    </row>
    <row r="39" spans="1:113" ht="15.75" thickBot="1">
      <c r="A39" s="87">
        <v>-1</v>
      </c>
      <c r="B39" s="116">
        <v>-1</v>
      </c>
      <c r="C39" s="88">
        <f t="shared" si="1"/>
        <v>-1</v>
      </c>
      <c r="D39" s="88">
        <v>-1</v>
      </c>
      <c r="E39" s="88">
        <f t="shared" si="0"/>
        <v>-1</v>
      </c>
      <c r="F39" s="88">
        <v>-1</v>
      </c>
      <c r="G39" s="89">
        <f t="shared" si="0"/>
        <v>-1</v>
      </c>
      <c r="H39" s="43">
        <v>0</v>
      </c>
      <c r="I39" s="495">
        <v>0.56999999999999995</v>
      </c>
      <c r="J39" s="494">
        <v>0.56999999999999995</v>
      </c>
      <c r="K39" s="61" t="s">
        <v>127</v>
      </c>
      <c r="L39" s="61" t="s">
        <v>127</v>
      </c>
      <c r="W39" s="4"/>
      <c r="X39" s="4"/>
      <c r="Y39" s="57"/>
      <c r="Z39" s="55"/>
      <c r="AA39" s="55"/>
      <c r="AB39" s="55"/>
      <c r="AC39" s="55"/>
      <c r="AD39" s="55"/>
      <c r="AE39" s="58"/>
      <c r="AF39" s="58"/>
    </row>
    <row r="40" spans="1:113" ht="15.75" thickBot="1">
      <c r="A40" s="90">
        <v>-2</v>
      </c>
      <c r="B40" s="117">
        <v>-2</v>
      </c>
      <c r="C40" s="91">
        <f t="shared" si="1"/>
        <v>-2</v>
      </c>
      <c r="D40" s="91">
        <v>-2</v>
      </c>
      <c r="E40" s="91">
        <f t="shared" si="0"/>
        <v>-2</v>
      </c>
      <c r="F40" s="91">
        <v>-2</v>
      </c>
      <c r="G40" s="92">
        <f t="shared" si="0"/>
        <v>-2</v>
      </c>
      <c r="H40" s="44">
        <v>0</v>
      </c>
      <c r="I40" s="491">
        <v>0.56999999999999995</v>
      </c>
      <c r="J40" s="492">
        <v>0.56999999999999995</v>
      </c>
      <c r="K40" s="62" t="s">
        <v>127</v>
      </c>
      <c r="L40" s="62" t="s">
        <v>127</v>
      </c>
      <c r="W40" s="4"/>
      <c r="X40" s="4"/>
      <c r="Y40" s="57"/>
      <c r="Z40" s="55"/>
      <c r="AA40" s="55"/>
      <c r="AB40" s="55"/>
      <c r="AC40" s="55"/>
      <c r="AD40" s="55"/>
      <c r="AE40" s="58"/>
      <c r="AF40" s="58"/>
    </row>
    <row r="41" spans="1:113" ht="15.75" thickBot="1">
      <c r="A41" s="98">
        <v>-3</v>
      </c>
      <c r="B41" s="119">
        <v>-3</v>
      </c>
      <c r="C41" s="99">
        <f t="shared" si="1"/>
        <v>-3</v>
      </c>
      <c r="D41" s="99">
        <v>-3</v>
      </c>
      <c r="E41" s="99">
        <f t="shared" si="0"/>
        <v>-3</v>
      </c>
      <c r="F41" s="99">
        <v>-3</v>
      </c>
      <c r="G41" s="100">
        <f t="shared" si="0"/>
        <v>-3</v>
      </c>
      <c r="H41" s="101">
        <v>0</v>
      </c>
      <c r="I41" s="496">
        <v>0.56999999999999995</v>
      </c>
      <c r="J41" s="497">
        <v>0.56999999999999995</v>
      </c>
      <c r="K41" s="102" t="s">
        <v>127</v>
      </c>
      <c r="L41" s="102" t="s">
        <v>127</v>
      </c>
      <c r="W41" s="4"/>
      <c r="X41" s="4"/>
      <c r="Y41" s="57"/>
      <c r="Z41" s="55"/>
      <c r="AA41" s="55"/>
      <c r="AB41" s="55"/>
      <c r="AC41" s="55"/>
      <c r="AD41" s="55"/>
      <c r="AE41" s="58"/>
      <c r="AF41" s="58"/>
    </row>
    <row r="42" spans="1:113">
      <c r="I42" s="54" t="s">
        <v>18</v>
      </c>
      <c r="J42" s="53"/>
      <c r="W42" s="55"/>
      <c r="X42" s="4"/>
      <c r="Y42" s="4"/>
      <c r="Z42" s="4"/>
      <c r="AA42" s="4"/>
      <c r="AB42" s="57"/>
      <c r="AC42" s="55"/>
      <c r="AD42" s="55"/>
      <c r="AE42" s="55"/>
      <c r="AF42" s="55"/>
    </row>
    <row r="43" spans="1:113">
      <c r="J43" s="53"/>
      <c r="W43" s="55"/>
      <c r="X43" s="4"/>
      <c r="Y43" s="4"/>
      <c r="Z43" s="4"/>
      <c r="AA43" s="4"/>
      <c r="AB43" s="57"/>
      <c r="AC43" s="55"/>
      <c r="AD43" s="55"/>
      <c r="AE43" s="55"/>
      <c r="AF43" s="55"/>
    </row>
    <row r="44" spans="1:113" s="194" customFormat="1">
      <c r="A44" s="192" t="s">
        <v>42</v>
      </c>
      <c r="B44" s="173"/>
      <c r="C44" s="173"/>
      <c r="D44" s="173"/>
      <c r="E44" s="173"/>
      <c r="F44" s="173"/>
      <c r="G44" s="173"/>
      <c r="H44" s="173"/>
      <c r="I44" s="173"/>
      <c r="J44" s="199"/>
      <c r="K44" s="199"/>
      <c r="L44" s="199"/>
      <c r="M44" s="196"/>
      <c r="N44" s="196"/>
      <c r="O44" s="196"/>
      <c r="P44" s="196"/>
      <c r="Q44" s="205"/>
      <c r="R44" s="195"/>
      <c r="S44" s="195"/>
      <c r="T44" s="195"/>
      <c r="U44" s="195"/>
      <c r="V44" s="173"/>
      <c r="W44" s="173"/>
      <c r="X44" s="173"/>
      <c r="Y44" s="173"/>
      <c r="Z44" s="173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</row>
    <row r="45" spans="1:113" s="194" customFormat="1" ht="14.25">
      <c r="A45" s="201"/>
      <c r="B45" s="201"/>
      <c r="C45" s="173"/>
      <c r="D45" s="173"/>
      <c r="E45" s="17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173"/>
      <c r="X45" s="173"/>
      <c r="Y45" s="173"/>
      <c r="Z45" s="173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</row>
    <row r="46" spans="1:113" s="483" customFormat="1" ht="13.5">
      <c r="A46" s="444"/>
      <c r="B46" s="444"/>
      <c r="F46" s="207" t="s">
        <v>57</v>
      </c>
      <c r="G46" s="486">
        <v>25</v>
      </c>
      <c r="H46" s="521" t="s">
        <v>58</v>
      </c>
      <c r="I46" s="521">
        <v>3.4</v>
      </c>
      <c r="J46" s="585">
        <v>3.4</v>
      </c>
      <c r="K46" s="585" t="s">
        <v>247</v>
      </c>
      <c r="L46" s="585">
        <v>2530</v>
      </c>
      <c r="M46" s="586">
        <v>-1.9182182699999999</v>
      </c>
      <c r="N46" s="586">
        <v>28</v>
      </c>
      <c r="O46" s="586">
        <v>29.909088229999998</v>
      </c>
      <c r="P46" s="586">
        <v>39.803660000000001</v>
      </c>
      <c r="Q46" s="586">
        <v>552.71950000000004</v>
      </c>
      <c r="R46" s="586">
        <v>9.6301000000000005</v>
      </c>
      <c r="S46" s="586">
        <v>30.722554899999999</v>
      </c>
      <c r="T46" s="586">
        <v>-40.96952306</v>
      </c>
      <c r="U46" s="586">
        <v>-41.533368809999999</v>
      </c>
      <c r="V46" s="586">
        <v>-60.821224559999997</v>
      </c>
      <c r="AA46" s="485"/>
      <c r="AB46" s="485"/>
      <c r="AC46" s="485"/>
      <c r="AD46" s="485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3" s="483" customFormat="1" ht="13.5">
      <c r="A47" s="444"/>
      <c r="B47" s="444"/>
      <c r="F47" s="207" t="s">
        <v>57</v>
      </c>
      <c r="G47" s="486">
        <v>25</v>
      </c>
      <c r="H47" s="521" t="s">
        <v>58</v>
      </c>
      <c r="I47" s="521">
        <v>3.4</v>
      </c>
      <c r="J47" s="585">
        <v>3.4</v>
      </c>
      <c r="K47" s="583" t="s">
        <v>247</v>
      </c>
      <c r="L47" s="583">
        <v>2530</v>
      </c>
      <c r="M47" s="584">
        <v>-3.0829579100000002</v>
      </c>
      <c r="N47" s="584">
        <v>27</v>
      </c>
      <c r="O47" s="584">
        <v>30.06992807</v>
      </c>
      <c r="P47" s="584">
        <v>34.768450000000001</v>
      </c>
      <c r="Q47" s="584">
        <v>489.35019999999997</v>
      </c>
      <c r="R47" s="584">
        <v>8.9851890000000001</v>
      </c>
      <c r="S47" s="584">
        <v>27.540937580000001</v>
      </c>
      <c r="T47" s="584">
        <v>-44.150773280000003</v>
      </c>
      <c r="U47" s="584">
        <v>-44.723474549999999</v>
      </c>
      <c r="V47" s="584">
        <v>-60.496134079999997</v>
      </c>
      <c r="AA47" s="485"/>
      <c r="AB47" s="485"/>
      <c r="AC47" s="485"/>
      <c r="AD47" s="485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3" s="483" customFormat="1" ht="13.5">
      <c r="A48" s="444"/>
      <c r="B48" s="444"/>
      <c r="F48" s="207" t="s">
        <v>57</v>
      </c>
      <c r="G48" s="486">
        <v>25</v>
      </c>
      <c r="H48" s="521" t="s">
        <v>58</v>
      </c>
      <c r="I48" s="521">
        <v>3.4</v>
      </c>
      <c r="J48" s="585">
        <v>3.4</v>
      </c>
      <c r="K48" s="583" t="s">
        <v>247</v>
      </c>
      <c r="L48" s="583">
        <v>2530</v>
      </c>
      <c r="M48" s="584">
        <v>-4.2088655199999998</v>
      </c>
      <c r="N48" s="584">
        <v>26</v>
      </c>
      <c r="O48" s="584">
        <v>30.178579670000001</v>
      </c>
      <c r="P48" s="584">
        <v>32.093339999999998</v>
      </c>
      <c r="Q48" s="584">
        <v>433.10730000000001</v>
      </c>
      <c r="R48" s="584">
        <v>8.4276090000000003</v>
      </c>
      <c r="S48" s="584">
        <v>24.526631250000001</v>
      </c>
      <c r="T48" s="584">
        <v>-46.270675140000002</v>
      </c>
      <c r="U48" s="584">
        <v>-46.877184579999998</v>
      </c>
      <c r="V48" s="584">
        <v>-60.328940420000002</v>
      </c>
      <c r="AA48" s="485"/>
      <c r="AB48" s="485"/>
      <c r="AC48" s="485"/>
      <c r="AD48" s="485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57</v>
      </c>
      <c r="G49" s="486">
        <v>25</v>
      </c>
      <c r="H49" s="521" t="s">
        <v>58</v>
      </c>
      <c r="I49" s="521">
        <v>3.4</v>
      </c>
      <c r="J49" s="585">
        <v>3.4</v>
      </c>
      <c r="K49" s="583" t="s">
        <v>247</v>
      </c>
      <c r="L49" s="583">
        <v>2530</v>
      </c>
      <c r="M49" s="584">
        <v>-5.29082221</v>
      </c>
      <c r="N49" s="584">
        <v>25</v>
      </c>
      <c r="O49" s="584">
        <v>30.26403762</v>
      </c>
      <c r="P49" s="584">
        <v>29.198730000000001</v>
      </c>
      <c r="Q49" s="584">
        <v>385.07</v>
      </c>
      <c r="R49" s="584">
        <v>7.9504890000000001</v>
      </c>
      <c r="S49" s="584">
        <v>21.87236558</v>
      </c>
      <c r="T49" s="584">
        <v>-47.232350449999998</v>
      </c>
      <c r="U49" s="584">
        <v>-47.86725526</v>
      </c>
      <c r="V49" s="584">
        <v>-61.042880820000001</v>
      </c>
      <c r="W49" s="485"/>
      <c r="X49" s="485"/>
      <c r="Y49" s="485"/>
      <c r="Z49" s="485"/>
      <c r="AA49" s="485"/>
      <c r="AB49" s="485"/>
      <c r="AC49" s="485"/>
      <c r="AD49" s="485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57</v>
      </c>
      <c r="G50" s="486">
        <v>25</v>
      </c>
      <c r="H50" s="521" t="s">
        <v>58</v>
      </c>
      <c r="I50" s="521">
        <v>3.4</v>
      </c>
      <c r="J50" s="585">
        <v>3.4</v>
      </c>
      <c r="K50" s="583" t="s">
        <v>247</v>
      </c>
      <c r="L50" s="583">
        <v>2530</v>
      </c>
      <c r="M50" s="584">
        <v>-6.3633264599999997</v>
      </c>
      <c r="N50" s="584">
        <v>24</v>
      </c>
      <c r="O50" s="584">
        <v>30.331406000000001</v>
      </c>
      <c r="P50" s="584">
        <v>28.269020000000001</v>
      </c>
      <c r="Q50" s="584">
        <v>342.7079</v>
      </c>
      <c r="R50" s="584">
        <v>7.5250209999999997</v>
      </c>
      <c r="S50" s="584">
        <v>19.35790493</v>
      </c>
      <c r="T50" s="584">
        <v>-47.142849509999998</v>
      </c>
      <c r="U50" s="584">
        <v>-47.695295539999996</v>
      </c>
      <c r="V50" s="584">
        <v>-61.764182900000002</v>
      </c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57</v>
      </c>
      <c r="G51" s="486">
        <v>25</v>
      </c>
      <c r="H51" s="521" t="s">
        <v>58</v>
      </c>
      <c r="I51" s="521">
        <v>3.4</v>
      </c>
      <c r="J51" s="585">
        <v>2.52</v>
      </c>
      <c r="K51" s="583" t="s">
        <v>248</v>
      </c>
      <c r="L51" s="583">
        <v>2530</v>
      </c>
      <c r="M51" s="584">
        <v>-5.6405809400000004</v>
      </c>
      <c r="N51" s="584">
        <v>23</v>
      </c>
      <c r="O51" s="584">
        <v>28.629116580000002</v>
      </c>
      <c r="P51" s="584">
        <v>22.45194</v>
      </c>
      <c r="Q51" s="584">
        <v>306.5059</v>
      </c>
      <c r="R51" s="584">
        <v>6.4816260000000003</v>
      </c>
      <c r="S51" s="584">
        <v>23.351906790000001</v>
      </c>
      <c r="T51" s="584">
        <v>-44.557517330000003</v>
      </c>
      <c r="U51" s="584">
        <v>-45.000074249999997</v>
      </c>
      <c r="V51" s="584">
        <v>-61.196238059999999</v>
      </c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57</v>
      </c>
      <c r="G52" s="486">
        <v>25</v>
      </c>
      <c r="H52" s="521" t="s">
        <v>58</v>
      </c>
      <c r="I52" s="521">
        <v>3.4</v>
      </c>
      <c r="J52" s="585">
        <v>2.52</v>
      </c>
      <c r="K52" s="583" t="s">
        <v>248</v>
      </c>
      <c r="L52" s="583">
        <v>2530</v>
      </c>
      <c r="M52" s="584">
        <v>-6.6223741399999998</v>
      </c>
      <c r="N52" s="584">
        <v>22</v>
      </c>
      <c r="O52" s="584">
        <v>28.606352600000001</v>
      </c>
      <c r="P52" s="584">
        <v>20.67999</v>
      </c>
      <c r="Q52" s="584">
        <v>272.88900000000001</v>
      </c>
      <c r="R52" s="584">
        <v>6.1717550000000001</v>
      </c>
      <c r="S52" s="584">
        <v>20.727215950000001</v>
      </c>
      <c r="T52" s="584">
        <v>-45.168929560000002</v>
      </c>
      <c r="U52" s="584">
        <v>-45.665300160000001</v>
      </c>
      <c r="V52" s="584">
        <v>-61.852875820000001</v>
      </c>
      <c r="W52" s="485"/>
      <c r="X52" s="485"/>
      <c r="Y52" s="485"/>
      <c r="Z52" s="485"/>
      <c r="AA52" s="485"/>
      <c r="AB52" s="485"/>
      <c r="AC52" s="485"/>
      <c r="AD52" s="485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57</v>
      </c>
      <c r="G53" s="486">
        <v>25</v>
      </c>
      <c r="H53" s="521" t="s">
        <v>58</v>
      </c>
      <c r="I53" s="521">
        <v>3.4</v>
      </c>
      <c r="J53" s="585">
        <v>2.52</v>
      </c>
      <c r="K53" s="583" t="s">
        <v>248</v>
      </c>
      <c r="L53" s="583">
        <v>2530</v>
      </c>
      <c r="M53" s="584">
        <v>-7.6110401999999997</v>
      </c>
      <c r="N53" s="584">
        <v>21</v>
      </c>
      <c r="O53" s="584">
        <v>28.595998779999999</v>
      </c>
      <c r="P53" s="584">
        <v>19.196729999999999</v>
      </c>
      <c r="Q53" s="584">
        <v>243.3638</v>
      </c>
      <c r="R53" s="584">
        <v>5.895492</v>
      </c>
      <c r="S53" s="584">
        <v>18.378238440000001</v>
      </c>
      <c r="T53" s="584">
        <v>-45.397575170000003</v>
      </c>
      <c r="U53" s="584">
        <v>-45.894461569999997</v>
      </c>
      <c r="V53" s="584">
        <v>-62.747851269999998</v>
      </c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57</v>
      </c>
      <c r="G54" s="486">
        <v>25</v>
      </c>
      <c r="H54" s="521" t="s">
        <v>58</v>
      </c>
      <c r="I54" s="521">
        <v>3.4</v>
      </c>
      <c r="J54" s="585">
        <v>2.52</v>
      </c>
      <c r="K54" s="583" t="s">
        <v>248</v>
      </c>
      <c r="L54" s="583">
        <v>2530</v>
      </c>
      <c r="M54" s="584">
        <v>-8.6068534000000003</v>
      </c>
      <c r="N54" s="584">
        <v>20</v>
      </c>
      <c r="O54" s="584">
        <v>28.586209749999998</v>
      </c>
      <c r="P54" s="584">
        <v>19.372219999999999</v>
      </c>
      <c r="Q54" s="584">
        <v>217.17330000000001</v>
      </c>
      <c r="R54" s="584">
        <v>5.6528669999999996</v>
      </c>
      <c r="S54" s="584">
        <v>16.152386509999999</v>
      </c>
      <c r="T54" s="584">
        <v>-45.527233099999997</v>
      </c>
      <c r="U54" s="584">
        <v>-46.056856680000003</v>
      </c>
      <c r="V54" s="584">
        <v>-63.414852869999997</v>
      </c>
      <c r="W54" s="485"/>
      <c r="X54" s="485"/>
      <c r="Y54" s="485"/>
      <c r="Z54" s="485"/>
      <c r="AA54" s="485"/>
      <c r="AB54" s="485"/>
      <c r="AC54" s="485"/>
      <c r="AD54" s="485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57</v>
      </c>
      <c r="G55" s="486">
        <v>25</v>
      </c>
      <c r="H55" s="521" t="s">
        <v>58</v>
      </c>
      <c r="I55" s="521">
        <v>3.4</v>
      </c>
      <c r="J55" s="585">
        <v>1.74</v>
      </c>
      <c r="K55" s="583" t="s">
        <v>249</v>
      </c>
      <c r="L55" s="583">
        <v>2530</v>
      </c>
      <c r="M55" s="584">
        <v>-7.9709389899999996</v>
      </c>
      <c r="N55" s="584">
        <v>19</v>
      </c>
      <c r="O55" s="584">
        <v>26.96584051</v>
      </c>
      <c r="P55" s="584">
        <v>17.168839999999999</v>
      </c>
      <c r="Q55" s="584">
        <v>194.86320000000001</v>
      </c>
      <c r="R55" s="584">
        <v>5.1427740000000002</v>
      </c>
      <c r="S55" s="584">
        <v>20.490614130000001</v>
      </c>
      <c r="T55" s="584">
        <v>-44.86090265</v>
      </c>
      <c r="U55" s="584">
        <v>-45.348941889999999</v>
      </c>
      <c r="V55" s="584">
        <v>-62.911316569999997</v>
      </c>
      <c r="W55" s="485"/>
      <c r="X55" s="485"/>
      <c r="Y55" s="485"/>
      <c r="Z55" s="485"/>
      <c r="AA55" s="485"/>
      <c r="AB55" s="485"/>
      <c r="AC55" s="485"/>
      <c r="AD55" s="485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57</v>
      </c>
      <c r="G56" s="486">
        <v>25</v>
      </c>
      <c r="H56" s="521" t="s">
        <v>58</v>
      </c>
      <c r="I56" s="521">
        <v>3.4</v>
      </c>
      <c r="J56" s="585">
        <v>1.74</v>
      </c>
      <c r="K56" s="583" t="s">
        <v>249</v>
      </c>
      <c r="L56" s="583">
        <v>2530</v>
      </c>
      <c r="M56" s="584">
        <v>-8.9675615900000007</v>
      </c>
      <c r="N56" s="584">
        <v>18</v>
      </c>
      <c r="O56" s="584">
        <v>26.959631000000002</v>
      </c>
      <c r="P56" s="584">
        <v>15.360279999999999</v>
      </c>
      <c r="Q56" s="584">
        <v>173.92670000000001</v>
      </c>
      <c r="R56" s="584">
        <v>4.9528740000000004</v>
      </c>
      <c r="S56" s="584">
        <v>18.155385710000001</v>
      </c>
      <c r="T56" s="584">
        <v>-45.458628689999998</v>
      </c>
      <c r="U56" s="584">
        <v>-45.980682520000002</v>
      </c>
      <c r="V56" s="584">
        <v>-63.51032395</v>
      </c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57</v>
      </c>
      <c r="G57" s="486">
        <v>25</v>
      </c>
      <c r="H57" s="521" t="s">
        <v>58</v>
      </c>
      <c r="I57" s="521">
        <v>3.4</v>
      </c>
      <c r="J57" s="585">
        <v>1.74</v>
      </c>
      <c r="K57" s="583" t="s">
        <v>249</v>
      </c>
      <c r="L57" s="583">
        <v>2530</v>
      </c>
      <c r="M57" s="584">
        <v>-9.9575099799999993</v>
      </c>
      <c r="N57" s="584">
        <v>17</v>
      </c>
      <c r="O57" s="584">
        <v>26.94679696</v>
      </c>
      <c r="P57" s="584">
        <v>15.18421</v>
      </c>
      <c r="Q57" s="584">
        <v>155.65870000000001</v>
      </c>
      <c r="R57" s="584">
        <v>4.7864100000000001</v>
      </c>
      <c r="S57" s="584">
        <v>15.91318132</v>
      </c>
      <c r="T57" s="584">
        <v>-45.674413010000002</v>
      </c>
      <c r="U57" s="584">
        <v>-46.210680549999999</v>
      </c>
      <c r="V57" s="584">
        <v>-64.212539590000006</v>
      </c>
      <c r="W57" s="485"/>
      <c r="X57" s="485"/>
      <c r="Y57" s="485"/>
      <c r="Z57" s="485"/>
      <c r="AA57" s="485"/>
      <c r="AB57" s="485"/>
      <c r="AC57" s="485"/>
      <c r="AD57" s="485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57</v>
      </c>
      <c r="G58" s="486">
        <v>25</v>
      </c>
      <c r="H58" s="521" t="s">
        <v>58</v>
      </c>
      <c r="I58" s="521">
        <v>3.4</v>
      </c>
      <c r="J58" s="585">
        <v>1.35</v>
      </c>
      <c r="K58" s="583" t="s">
        <v>250</v>
      </c>
      <c r="L58" s="583">
        <v>2530</v>
      </c>
      <c r="M58" s="584">
        <v>-9.4545691600000001</v>
      </c>
      <c r="N58" s="584">
        <v>16</v>
      </c>
      <c r="O58" s="584">
        <v>25.449613079999999</v>
      </c>
      <c r="P58" s="584">
        <v>14.949350000000001</v>
      </c>
      <c r="Q58" s="584">
        <v>137.2764</v>
      </c>
      <c r="R58" s="584">
        <v>4.3665760000000002</v>
      </c>
      <c r="S58" s="584">
        <v>17.99488466</v>
      </c>
      <c r="T58" s="584">
        <v>-42.319124430000002</v>
      </c>
      <c r="U58" s="584">
        <v>-42.730012180000003</v>
      </c>
      <c r="V58" s="584">
        <v>-62.534063889999999</v>
      </c>
      <c r="W58" s="485"/>
      <c r="X58" s="485"/>
      <c r="Y58" s="485"/>
      <c r="Z58" s="485"/>
      <c r="AA58" s="485"/>
      <c r="AB58" s="485"/>
      <c r="AC58" s="485"/>
      <c r="AD58" s="485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57</v>
      </c>
      <c r="G59" s="486">
        <v>25</v>
      </c>
      <c r="H59" s="521" t="s">
        <v>58</v>
      </c>
      <c r="I59" s="521">
        <v>3.4</v>
      </c>
      <c r="J59" s="585">
        <v>1.35</v>
      </c>
      <c r="K59" s="583" t="s">
        <v>250</v>
      </c>
      <c r="L59" s="583">
        <v>2530</v>
      </c>
      <c r="M59" s="584">
        <v>-10.42173908</v>
      </c>
      <c r="N59" s="584">
        <v>15</v>
      </c>
      <c r="O59" s="584">
        <v>25.419103360000001</v>
      </c>
      <c r="P59" s="584">
        <v>14.05119</v>
      </c>
      <c r="Q59" s="584">
        <v>122.6327</v>
      </c>
      <c r="R59" s="584">
        <v>4.2336929999999997</v>
      </c>
      <c r="S59" s="584">
        <v>15.842143699999999</v>
      </c>
      <c r="T59" s="584">
        <v>-42.377678850000002</v>
      </c>
      <c r="U59" s="584">
        <v>-42.792386950000001</v>
      </c>
      <c r="V59" s="584">
        <v>-63.505038880000001</v>
      </c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57</v>
      </c>
      <c r="G60" s="486">
        <v>25</v>
      </c>
      <c r="H60" s="521" t="s">
        <v>58</v>
      </c>
      <c r="I60" s="521">
        <v>3.4</v>
      </c>
      <c r="J60" s="585">
        <v>1.35</v>
      </c>
      <c r="K60" s="583" t="s">
        <v>250</v>
      </c>
      <c r="L60" s="583">
        <v>2530</v>
      </c>
      <c r="M60" s="584">
        <v>-11.38499676</v>
      </c>
      <c r="N60" s="584">
        <v>14</v>
      </c>
      <c r="O60" s="584">
        <v>25.370436430000002</v>
      </c>
      <c r="P60" s="584">
        <v>13.356170000000001</v>
      </c>
      <c r="Q60" s="584">
        <v>109.654</v>
      </c>
      <c r="R60" s="584">
        <v>4.1155650000000001</v>
      </c>
      <c r="S60" s="584">
        <v>13.86346822</v>
      </c>
      <c r="T60" s="584">
        <v>-42.323862939999998</v>
      </c>
      <c r="U60" s="584">
        <v>-42.745387530000002</v>
      </c>
      <c r="V60" s="584">
        <v>-65.230784020000002</v>
      </c>
      <c r="W60" s="485"/>
      <c r="X60" s="485"/>
      <c r="Y60" s="485"/>
      <c r="Z60" s="485"/>
      <c r="AA60" s="485"/>
      <c r="AB60" s="485"/>
      <c r="AC60" s="485"/>
      <c r="AD60" s="485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57</v>
      </c>
      <c r="G61" s="486">
        <v>25</v>
      </c>
      <c r="H61" s="521" t="s">
        <v>58</v>
      </c>
      <c r="I61" s="521">
        <v>3.4</v>
      </c>
      <c r="J61" s="585">
        <v>1.35</v>
      </c>
      <c r="K61" s="583" t="s">
        <v>250</v>
      </c>
      <c r="L61" s="583">
        <v>2530</v>
      </c>
      <c r="M61" s="584">
        <v>-12.31610826</v>
      </c>
      <c r="N61" s="584">
        <v>13</v>
      </c>
      <c r="O61" s="584">
        <v>25.311315029999999</v>
      </c>
      <c r="P61" s="584">
        <v>12.918530000000001</v>
      </c>
      <c r="Q61" s="584">
        <v>98.645920000000004</v>
      </c>
      <c r="R61" s="584">
        <v>4.0155000000000003</v>
      </c>
      <c r="S61" s="584">
        <v>12.097514970000001</v>
      </c>
      <c r="T61" s="584">
        <v>-42.13463411</v>
      </c>
      <c r="U61" s="584">
        <v>-42.568469790000002</v>
      </c>
      <c r="V61" s="584">
        <v>-65.344493380000003</v>
      </c>
      <c r="W61" s="485"/>
      <c r="X61" s="485"/>
      <c r="Y61" s="485"/>
      <c r="Z61" s="485"/>
      <c r="AA61" s="485"/>
      <c r="AB61" s="485"/>
      <c r="AC61" s="485"/>
      <c r="AD61" s="485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57</v>
      </c>
      <c r="G62" s="486">
        <v>25</v>
      </c>
      <c r="H62" s="521" t="s">
        <v>58</v>
      </c>
      <c r="I62" s="521">
        <v>3.4</v>
      </c>
      <c r="J62" s="585">
        <v>1</v>
      </c>
      <c r="K62" s="583" t="s">
        <v>251</v>
      </c>
      <c r="L62" s="583">
        <v>2530</v>
      </c>
      <c r="M62" s="584">
        <v>-10.54259905</v>
      </c>
      <c r="N62" s="584">
        <v>12</v>
      </c>
      <c r="O62" s="584">
        <v>22.54675125</v>
      </c>
      <c r="P62" s="584">
        <v>12.20608</v>
      </c>
      <c r="Q62" s="584">
        <v>90.3172</v>
      </c>
      <c r="R62" s="584">
        <v>3.2887629999999999</v>
      </c>
      <c r="S62" s="584">
        <v>13.87434726</v>
      </c>
      <c r="T62" s="584">
        <v>-44.49308946</v>
      </c>
      <c r="U62" s="584">
        <v>-44.868287440000003</v>
      </c>
      <c r="V62" s="584">
        <v>-65.824347250000002</v>
      </c>
      <c r="W62" s="485"/>
      <c r="X62" s="485"/>
      <c r="Y62" s="485"/>
      <c r="Z62" s="485"/>
      <c r="AA62" s="485"/>
      <c r="AB62" s="485"/>
      <c r="AC62" s="485"/>
      <c r="AD62" s="485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57</v>
      </c>
      <c r="G63" s="486">
        <v>25</v>
      </c>
      <c r="H63" s="521" t="s">
        <v>58</v>
      </c>
      <c r="I63" s="521">
        <v>3.4</v>
      </c>
      <c r="J63" s="585">
        <v>1</v>
      </c>
      <c r="K63" s="583" t="s">
        <v>251</v>
      </c>
      <c r="L63" s="583">
        <v>2530</v>
      </c>
      <c r="M63" s="584">
        <v>-11.476136759999999</v>
      </c>
      <c r="N63" s="584">
        <v>11</v>
      </c>
      <c r="O63" s="584">
        <v>22.48442846</v>
      </c>
      <c r="P63" s="584">
        <v>11.09221</v>
      </c>
      <c r="Q63" s="584">
        <v>81.491810000000001</v>
      </c>
      <c r="R63" s="584">
        <v>3.2064080000000001</v>
      </c>
      <c r="S63" s="584">
        <v>12.11966028</v>
      </c>
      <c r="T63" s="584">
        <v>-44.69205848</v>
      </c>
      <c r="U63" s="584">
        <v>-45.136348699999999</v>
      </c>
      <c r="V63" s="584">
        <v>-65.519429459999998</v>
      </c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57</v>
      </c>
      <c r="G64" s="486">
        <v>25</v>
      </c>
      <c r="H64" s="521" t="s">
        <v>58</v>
      </c>
      <c r="I64" s="521">
        <v>3.4</v>
      </c>
      <c r="J64" s="585">
        <v>1</v>
      </c>
      <c r="K64" s="583" t="s">
        <v>251</v>
      </c>
      <c r="L64" s="583">
        <v>2530</v>
      </c>
      <c r="M64" s="584">
        <v>-12.40973192</v>
      </c>
      <c r="N64" s="584">
        <v>10</v>
      </c>
      <c r="O64" s="584">
        <v>22.405906120000001</v>
      </c>
      <c r="P64" s="584">
        <v>11.11285</v>
      </c>
      <c r="Q64" s="584">
        <v>73.74879</v>
      </c>
      <c r="R64" s="584">
        <v>3.1354289999999998</v>
      </c>
      <c r="S64" s="584">
        <v>10.399456880000001</v>
      </c>
      <c r="T64" s="584">
        <v>-44.684587639999997</v>
      </c>
      <c r="U64" s="584">
        <v>-45.188037559999998</v>
      </c>
      <c r="V64" s="584">
        <v>-64.494113659999996</v>
      </c>
      <c r="W64" s="485"/>
      <c r="X64" s="485"/>
      <c r="Y64" s="485"/>
      <c r="Z64" s="485"/>
      <c r="AA64" s="485"/>
      <c r="AB64" s="485"/>
      <c r="AC64" s="485"/>
      <c r="AD64" s="485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57</v>
      </c>
      <c r="G65" s="486">
        <v>25</v>
      </c>
      <c r="H65" s="521" t="s">
        <v>58</v>
      </c>
      <c r="I65" s="521">
        <v>3.4</v>
      </c>
      <c r="J65" s="585">
        <v>1</v>
      </c>
      <c r="K65" s="583" t="s">
        <v>251</v>
      </c>
      <c r="L65" s="583">
        <v>2530</v>
      </c>
      <c r="M65" s="584">
        <v>-13.333400470000001</v>
      </c>
      <c r="N65" s="584">
        <v>9</v>
      </c>
      <c r="O65" s="584">
        <v>22.32247147</v>
      </c>
      <c r="P65" s="584">
        <v>11.131019999999999</v>
      </c>
      <c r="Q65" s="584">
        <v>67.085279999999997</v>
      </c>
      <c r="R65" s="584">
        <v>3.0732360000000001</v>
      </c>
      <c r="S65" s="584">
        <v>8.8838619600000008</v>
      </c>
      <c r="T65" s="584">
        <v>-44.841349350000002</v>
      </c>
      <c r="U65" s="584">
        <v>-45.393131650000001</v>
      </c>
      <c r="V65" s="584">
        <v>-64.300082660000001</v>
      </c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57</v>
      </c>
      <c r="G66" s="486">
        <v>25</v>
      </c>
      <c r="H66" s="521" t="s">
        <v>58</v>
      </c>
      <c r="I66" s="521">
        <v>3.4</v>
      </c>
      <c r="J66" s="585">
        <v>0.78</v>
      </c>
      <c r="K66" s="583" t="s">
        <v>252</v>
      </c>
      <c r="L66" s="583">
        <v>2530</v>
      </c>
      <c r="M66" s="584">
        <v>-11.56007453</v>
      </c>
      <c r="N66" s="584">
        <v>8</v>
      </c>
      <c r="O66" s="584">
        <v>19.566752829999999</v>
      </c>
      <c r="P66" s="584">
        <v>9.6994380000000007</v>
      </c>
      <c r="Q66" s="584">
        <v>62.07611</v>
      </c>
      <c r="R66" s="584">
        <v>2.8664489999999998</v>
      </c>
      <c r="S66" s="584">
        <v>9.5076526999999995</v>
      </c>
      <c r="T66" s="584">
        <v>-46.310166469999999</v>
      </c>
      <c r="U66" s="584">
        <v>-46.870119430000003</v>
      </c>
      <c r="V66" s="584">
        <v>-63.601682500000003</v>
      </c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57</v>
      </c>
      <c r="G67" s="486">
        <v>25</v>
      </c>
      <c r="H67" s="521" t="s">
        <v>58</v>
      </c>
      <c r="I67" s="521">
        <v>3.4</v>
      </c>
      <c r="J67" s="585">
        <v>0.78</v>
      </c>
      <c r="K67" s="583" t="s">
        <v>252</v>
      </c>
      <c r="L67" s="583">
        <v>2530</v>
      </c>
      <c r="M67" s="584">
        <v>-12.484297310000001</v>
      </c>
      <c r="N67" s="584">
        <v>7</v>
      </c>
      <c r="O67" s="584">
        <v>19.500472309999999</v>
      </c>
      <c r="P67" s="584">
        <v>9.0575329999999994</v>
      </c>
      <c r="Q67" s="584">
        <v>57.026620000000001</v>
      </c>
      <c r="R67" s="584">
        <v>2.8191120000000001</v>
      </c>
      <c r="S67" s="584">
        <v>8.1368971499999994</v>
      </c>
      <c r="T67" s="584">
        <v>-46.626357830000003</v>
      </c>
      <c r="U67" s="584">
        <v>-47.275713869999997</v>
      </c>
      <c r="V67" s="584">
        <v>-62.729332309999997</v>
      </c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57</v>
      </c>
      <c r="G68" s="486">
        <v>25</v>
      </c>
      <c r="H68" s="521" t="s">
        <v>58</v>
      </c>
      <c r="I68" s="521">
        <v>3.4</v>
      </c>
      <c r="J68" s="585">
        <v>0.78</v>
      </c>
      <c r="K68" s="583" t="s">
        <v>252</v>
      </c>
      <c r="L68" s="583">
        <v>2530</v>
      </c>
      <c r="M68" s="584">
        <v>-13.41822846</v>
      </c>
      <c r="N68" s="584">
        <v>6</v>
      </c>
      <c r="O68" s="584">
        <v>19.42069936</v>
      </c>
      <c r="P68" s="584">
        <v>8.6599319999999995</v>
      </c>
      <c r="Q68" s="584">
        <v>52.68882</v>
      </c>
      <c r="R68" s="584">
        <v>2.777603</v>
      </c>
      <c r="S68" s="584">
        <v>6.8727807600000004</v>
      </c>
      <c r="T68" s="584">
        <v>-47.132427159999999</v>
      </c>
      <c r="U68" s="584">
        <v>-47.857873570000002</v>
      </c>
      <c r="V68" s="584">
        <v>-61.911525640000001</v>
      </c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57</v>
      </c>
      <c r="G69" s="486">
        <v>25</v>
      </c>
      <c r="H69" s="521" t="s">
        <v>58</v>
      </c>
      <c r="I69" s="521">
        <v>3.4</v>
      </c>
      <c r="J69" s="585">
        <v>0.67</v>
      </c>
      <c r="K69" s="583" t="s">
        <v>253</v>
      </c>
      <c r="L69" s="583">
        <v>2530</v>
      </c>
      <c r="M69" s="584">
        <v>-12.828071509999999</v>
      </c>
      <c r="N69" s="584">
        <v>5</v>
      </c>
      <c r="O69" s="584">
        <v>17.843175909999999</v>
      </c>
      <c r="P69" s="584">
        <v>8.1237829999999995</v>
      </c>
      <c r="Q69" s="584">
        <v>45.509010000000004</v>
      </c>
      <c r="R69" s="584">
        <v>2.5825130000000001</v>
      </c>
      <c r="S69" s="584">
        <v>6.9801770000000003</v>
      </c>
      <c r="T69" s="584">
        <v>-45.102594590000002</v>
      </c>
      <c r="U69" s="584">
        <v>-45.675015420000001</v>
      </c>
      <c r="V69" s="584">
        <v>-60.970575459999999</v>
      </c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57</v>
      </c>
      <c r="G70" s="486">
        <v>25</v>
      </c>
      <c r="H70" s="521" t="s">
        <v>58</v>
      </c>
      <c r="I70" s="521">
        <v>3.4</v>
      </c>
      <c r="J70" s="585">
        <v>0.67</v>
      </c>
      <c r="K70" s="583" t="s">
        <v>253</v>
      </c>
      <c r="L70" s="583">
        <v>2530</v>
      </c>
      <c r="M70" s="584">
        <v>-13.744254489999999</v>
      </c>
      <c r="N70" s="584">
        <v>4</v>
      </c>
      <c r="O70" s="584">
        <v>17.758377190000001</v>
      </c>
      <c r="P70" s="584">
        <v>7.9765249999999996</v>
      </c>
      <c r="Q70" s="584">
        <v>42.137070000000001</v>
      </c>
      <c r="R70" s="584">
        <v>2.549137</v>
      </c>
      <c r="S70" s="584">
        <v>5.8656637800000002</v>
      </c>
      <c r="T70" s="584">
        <v>-45.4019428</v>
      </c>
      <c r="U70" s="584">
        <v>-46.096546250000003</v>
      </c>
      <c r="V70" s="584">
        <v>-59.943282320000002</v>
      </c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57</v>
      </c>
      <c r="G71" s="486">
        <v>25</v>
      </c>
      <c r="H71" s="521" t="s">
        <v>58</v>
      </c>
      <c r="I71" s="521">
        <v>3.4</v>
      </c>
      <c r="J71" s="585">
        <v>0.67</v>
      </c>
      <c r="K71" s="583" t="s">
        <v>253</v>
      </c>
      <c r="L71" s="583">
        <v>2530</v>
      </c>
      <c r="M71" s="584">
        <v>-14.68339733</v>
      </c>
      <c r="N71" s="584">
        <v>3</v>
      </c>
      <c r="O71" s="584">
        <v>17.688319029999999</v>
      </c>
      <c r="P71" s="584">
        <v>8.6287149999999997</v>
      </c>
      <c r="Q71" s="584">
        <v>39.202330000000003</v>
      </c>
      <c r="R71" s="584">
        <v>2.5220220000000002</v>
      </c>
      <c r="S71" s="584">
        <v>4.8336523700000003</v>
      </c>
      <c r="T71" s="584">
        <v>-45.869823400000001</v>
      </c>
      <c r="U71" s="584">
        <v>-46.642379669999997</v>
      </c>
      <c r="V71" s="584">
        <v>-59.228375360000001</v>
      </c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57</v>
      </c>
      <c r="G72" s="486">
        <v>25</v>
      </c>
      <c r="H72" s="521" t="s">
        <v>58</v>
      </c>
      <c r="I72" s="521">
        <v>3.4</v>
      </c>
      <c r="J72" s="585">
        <v>0.67</v>
      </c>
      <c r="K72" s="583" t="s">
        <v>253</v>
      </c>
      <c r="L72" s="583">
        <v>2530</v>
      </c>
      <c r="M72" s="584">
        <v>-15.622020150000001</v>
      </c>
      <c r="N72" s="584">
        <v>2</v>
      </c>
      <c r="O72" s="584">
        <v>17.618822649999998</v>
      </c>
      <c r="P72" s="584">
        <v>7.9524670000000004</v>
      </c>
      <c r="Q72" s="584">
        <v>36.71848</v>
      </c>
      <c r="R72" s="584">
        <v>2.4975849999999999</v>
      </c>
      <c r="S72" s="584">
        <v>4.0506770899999998</v>
      </c>
      <c r="T72" s="584">
        <v>-46.297234590000002</v>
      </c>
      <c r="U72" s="584">
        <v>-47.205640440000003</v>
      </c>
      <c r="V72" s="584">
        <v>-58.231798820000002</v>
      </c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57</v>
      </c>
      <c r="G73" s="486">
        <v>25</v>
      </c>
      <c r="H73" s="521" t="s">
        <v>58</v>
      </c>
      <c r="I73" s="521">
        <v>3.4</v>
      </c>
      <c r="J73" s="585">
        <v>0.56999999999999995</v>
      </c>
      <c r="K73" s="583" t="s">
        <v>254</v>
      </c>
      <c r="L73" s="583">
        <v>2530</v>
      </c>
      <c r="M73" s="584">
        <v>-14.751528090000001</v>
      </c>
      <c r="N73" s="584">
        <v>1</v>
      </c>
      <c r="O73" s="584">
        <v>15.758618289999999</v>
      </c>
      <c r="P73" s="584">
        <v>8.6328060000000004</v>
      </c>
      <c r="Q73" s="584">
        <v>30.664290000000001</v>
      </c>
      <c r="R73" s="584">
        <v>2.3165819999999999</v>
      </c>
      <c r="S73" s="584">
        <v>4.0543956799999998</v>
      </c>
      <c r="T73" s="584">
        <v>-44.023613310000002</v>
      </c>
      <c r="U73" s="584">
        <v>-44.770903230000002</v>
      </c>
      <c r="V73" s="584">
        <v>-57.098611990000002</v>
      </c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57</v>
      </c>
      <c r="G74" s="486">
        <v>25</v>
      </c>
      <c r="H74" s="521" t="s">
        <v>58</v>
      </c>
      <c r="I74" s="521">
        <v>3.4</v>
      </c>
      <c r="J74" s="585">
        <v>0.56999999999999995</v>
      </c>
      <c r="K74" s="583" t="s">
        <v>254</v>
      </c>
      <c r="L74" s="583">
        <v>2530</v>
      </c>
      <c r="M74" s="584">
        <v>-15.6803326</v>
      </c>
      <c r="N74" s="584">
        <v>0</v>
      </c>
      <c r="O74" s="584">
        <v>15.6676141</v>
      </c>
      <c r="P74" s="584">
        <v>7.5173459999999999</v>
      </c>
      <c r="Q74" s="584">
        <v>28.683260000000001</v>
      </c>
      <c r="R74" s="584">
        <v>2.2976190000000001</v>
      </c>
      <c r="S74" s="584">
        <v>3.4100741800000001</v>
      </c>
      <c r="T74" s="584">
        <v>-44.407391359999998</v>
      </c>
      <c r="U74" s="584">
        <v>-45.264486740000002</v>
      </c>
      <c r="V74" s="584">
        <v>-56.100146359999997</v>
      </c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57</v>
      </c>
      <c r="G75" s="486">
        <v>25</v>
      </c>
      <c r="H75" s="521" t="s">
        <v>58</v>
      </c>
      <c r="I75" s="521">
        <v>3.4</v>
      </c>
      <c r="J75" s="585">
        <v>0.56999999999999995</v>
      </c>
      <c r="K75" s="583" t="s">
        <v>254</v>
      </c>
      <c r="L75" s="583">
        <v>2530</v>
      </c>
      <c r="M75" s="584">
        <v>-16.622273409999998</v>
      </c>
      <c r="N75" s="584">
        <v>-1</v>
      </c>
      <c r="O75" s="584">
        <v>15.639143109999999</v>
      </c>
      <c r="P75" s="584">
        <v>8.0230720000000009</v>
      </c>
      <c r="Q75" s="584">
        <v>26.995450000000002</v>
      </c>
      <c r="R75" s="584">
        <v>2.2827809999999999</v>
      </c>
      <c r="S75" s="584">
        <v>2.7979714800000002</v>
      </c>
      <c r="T75" s="584">
        <v>-44.746345589999997</v>
      </c>
      <c r="U75" s="584">
        <v>-45.776782900000001</v>
      </c>
      <c r="V75" s="584">
        <v>-54.957128060000002</v>
      </c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57</v>
      </c>
      <c r="G76" s="486">
        <v>25</v>
      </c>
      <c r="H76" s="521" t="s">
        <v>58</v>
      </c>
      <c r="I76" s="521">
        <v>3.4</v>
      </c>
      <c r="J76" s="585">
        <v>0.56999999999999995</v>
      </c>
      <c r="K76" s="583" t="s">
        <v>254</v>
      </c>
      <c r="L76" s="583">
        <v>2530</v>
      </c>
      <c r="M76" s="584">
        <v>-17.533881489999999</v>
      </c>
      <c r="N76" s="584">
        <v>-2</v>
      </c>
      <c r="O76" s="584">
        <v>15.52919689</v>
      </c>
      <c r="P76" s="584">
        <v>7.3782290000000001</v>
      </c>
      <c r="Q76" s="584">
        <v>25.64658</v>
      </c>
      <c r="R76" s="584">
        <v>2.2720120000000001</v>
      </c>
      <c r="S76" s="584">
        <v>2.3075555900000002</v>
      </c>
      <c r="T76" s="584">
        <v>-45.177809490000001</v>
      </c>
      <c r="U76" s="584">
        <v>-46.417800210000003</v>
      </c>
      <c r="V76" s="584">
        <v>-54.189565260000002</v>
      </c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57</v>
      </c>
      <c r="G77" s="486">
        <v>25</v>
      </c>
      <c r="H77" s="521" t="s">
        <v>58</v>
      </c>
      <c r="I77" s="521">
        <v>3.4</v>
      </c>
      <c r="J77" s="585">
        <v>0.56999999999999995</v>
      </c>
      <c r="K77" s="583" t="s">
        <v>254</v>
      </c>
      <c r="L77" s="583">
        <v>2530</v>
      </c>
      <c r="M77" s="584">
        <v>-18.401624129999998</v>
      </c>
      <c r="N77" s="584">
        <v>-3</v>
      </c>
      <c r="O77" s="584">
        <v>15.43352363</v>
      </c>
      <c r="P77" s="584">
        <v>8.1344410000000007</v>
      </c>
      <c r="Q77" s="584">
        <v>24.584160000000001</v>
      </c>
      <c r="R77" s="584">
        <v>2.2666170000000001</v>
      </c>
      <c r="S77" s="584">
        <v>1.8607953100000001</v>
      </c>
      <c r="T77" s="584">
        <v>-45.384471310000002</v>
      </c>
      <c r="U77" s="584">
        <v>-46.868450549999999</v>
      </c>
      <c r="V77" s="584">
        <v>-52.965699729999997</v>
      </c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57</v>
      </c>
      <c r="G82" s="486">
        <v>25</v>
      </c>
      <c r="H82" s="521" t="s">
        <v>60</v>
      </c>
      <c r="I82" s="521">
        <v>3.4</v>
      </c>
      <c r="J82" s="587">
        <v>3.4</v>
      </c>
      <c r="K82" s="587" t="s">
        <v>247</v>
      </c>
      <c r="L82" s="587">
        <v>2530</v>
      </c>
      <c r="M82" s="588">
        <v>-3.0757498000000001</v>
      </c>
      <c r="N82" s="588">
        <v>27</v>
      </c>
      <c r="O82" s="588">
        <v>30.05150253</v>
      </c>
      <c r="P82" s="588">
        <v>35.50582</v>
      </c>
      <c r="Q82" s="588">
        <v>489.20010000000002</v>
      </c>
      <c r="R82" s="588">
        <v>8.9908800000000006</v>
      </c>
      <c r="S82" s="588">
        <v>27.439258450000001</v>
      </c>
      <c r="T82" s="588">
        <v>-38.214454480000001</v>
      </c>
      <c r="U82" s="588">
        <v>-40.312054199999999</v>
      </c>
      <c r="V82" s="588">
        <v>-44.256265329999998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57</v>
      </c>
      <c r="G83" s="486">
        <v>25</v>
      </c>
      <c r="H83" s="521" t="s">
        <v>60</v>
      </c>
      <c r="I83" s="521">
        <v>3.4</v>
      </c>
      <c r="J83" s="587">
        <v>3.4</v>
      </c>
      <c r="K83" s="587" t="s">
        <v>247</v>
      </c>
      <c r="L83" s="587">
        <v>2530</v>
      </c>
      <c r="M83" s="588">
        <v>-4.1917166999999997</v>
      </c>
      <c r="N83" s="588">
        <v>26</v>
      </c>
      <c r="O83" s="588">
        <v>30.161620110000001</v>
      </c>
      <c r="P83" s="588">
        <v>32.240299999999998</v>
      </c>
      <c r="Q83" s="588">
        <v>433.56099999999998</v>
      </c>
      <c r="R83" s="588">
        <v>8.4372310000000006</v>
      </c>
      <c r="S83" s="588">
        <v>24.496044149999999</v>
      </c>
      <c r="T83" s="588">
        <v>-42.217035099999997</v>
      </c>
      <c r="U83" s="588">
        <v>-45.195435789999998</v>
      </c>
      <c r="V83" s="588">
        <v>-46.662334110000003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57</v>
      </c>
      <c r="G84" s="486">
        <v>25</v>
      </c>
      <c r="H84" s="521" t="s">
        <v>60</v>
      </c>
      <c r="I84" s="521">
        <v>3.4</v>
      </c>
      <c r="J84" s="587">
        <v>3.4</v>
      </c>
      <c r="K84" s="587" t="s">
        <v>247</v>
      </c>
      <c r="L84" s="587">
        <v>2530</v>
      </c>
      <c r="M84" s="588">
        <v>-5.26732143</v>
      </c>
      <c r="N84" s="588">
        <v>25</v>
      </c>
      <c r="O84" s="588">
        <v>30.239275030000002</v>
      </c>
      <c r="P84" s="588">
        <v>29.993919999999999</v>
      </c>
      <c r="Q84" s="588">
        <v>385.5763</v>
      </c>
      <c r="R84" s="588">
        <v>7.9591659999999997</v>
      </c>
      <c r="S84" s="588">
        <v>21.798252829999999</v>
      </c>
      <c r="T84" s="588">
        <v>-44.032643640000003</v>
      </c>
      <c r="U84" s="588">
        <v>-47.360705950000003</v>
      </c>
      <c r="V84" s="588">
        <v>-48.277092209999999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57</v>
      </c>
      <c r="G85" s="486">
        <v>25</v>
      </c>
      <c r="H85" s="521" t="s">
        <v>60</v>
      </c>
      <c r="I85" s="521">
        <v>3.4</v>
      </c>
      <c r="J85" s="587">
        <v>3.4</v>
      </c>
      <c r="K85" s="587" t="s">
        <v>247</v>
      </c>
      <c r="L85" s="587">
        <v>2530</v>
      </c>
      <c r="M85" s="588">
        <v>-6.34477286</v>
      </c>
      <c r="N85" s="588">
        <v>24</v>
      </c>
      <c r="O85" s="588">
        <v>30.320652330000001</v>
      </c>
      <c r="P85" s="588">
        <v>27.4834</v>
      </c>
      <c r="Q85" s="588">
        <v>343.20760000000001</v>
      </c>
      <c r="R85" s="588">
        <v>7.5339660000000004</v>
      </c>
      <c r="S85" s="588">
        <v>19.406859669999999</v>
      </c>
      <c r="T85" s="588">
        <v>-44.120961860000001</v>
      </c>
      <c r="U85" s="588">
        <v>-47.055141509999999</v>
      </c>
      <c r="V85" s="588">
        <v>-48.805390670000001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57</v>
      </c>
      <c r="G86" s="486">
        <v>25</v>
      </c>
      <c r="H86" s="521" t="s">
        <v>60</v>
      </c>
      <c r="I86" s="521">
        <v>3.4</v>
      </c>
      <c r="J86" s="587">
        <v>2.52</v>
      </c>
      <c r="K86" s="587" t="s">
        <v>248</v>
      </c>
      <c r="L86" s="587">
        <v>2530</v>
      </c>
      <c r="M86" s="588">
        <v>-5.6049142600000001</v>
      </c>
      <c r="N86" s="588">
        <v>23</v>
      </c>
      <c r="O86" s="588">
        <v>28.5997807</v>
      </c>
      <c r="P86" s="588">
        <v>22.901240000000001</v>
      </c>
      <c r="Q86" s="588">
        <v>307.05419999999998</v>
      </c>
      <c r="R86" s="588">
        <v>6.4895649999999998</v>
      </c>
      <c r="S86" s="588">
        <v>23.31613733</v>
      </c>
      <c r="T86" s="588">
        <v>-40.055095010000002</v>
      </c>
      <c r="U86" s="588">
        <v>-42.724834080000001</v>
      </c>
      <c r="V86" s="588">
        <v>-45.256419119999997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57</v>
      </c>
      <c r="G87" s="486">
        <v>25</v>
      </c>
      <c r="H87" s="521" t="s">
        <v>60</v>
      </c>
      <c r="I87" s="521">
        <v>3.4</v>
      </c>
      <c r="J87" s="587">
        <v>2.52</v>
      </c>
      <c r="K87" s="587" t="s">
        <v>248</v>
      </c>
      <c r="L87" s="587">
        <v>2530</v>
      </c>
      <c r="M87" s="588">
        <v>-6.6126199999999997</v>
      </c>
      <c r="N87" s="588">
        <v>22</v>
      </c>
      <c r="O87" s="588">
        <v>28.58892809</v>
      </c>
      <c r="P87" s="588">
        <v>21.46762</v>
      </c>
      <c r="Q87" s="588">
        <v>272.53989999999999</v>
      </c>
      <c r="R87" s="588">
        <v>6.170471</v>
      </c>
      <c r="S87" s="588">
        <v>20.660632929999998</v>
      </c>
      <c r="T87" s="588">
        <v>-40.3757777</v>
      </c>
      <c r="U87" s="588">
        <v>-42.592817240000002</v>
      </c>
      <c r="V87" s="588">
        <v>-46.3643894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57</v>
      </c>
      <c r="G88" s="486">
        <v>25</v>
      </c>
      <c r="H88" s="521" t="s">
        <v>60</v>
      </c>
      <c r="I88" s="521">
        <v>3.4</v>
      </c>
      <c r="J88" s="587">
        <v>2.52</v>
      </c>
      <c r="K88" s="587" t="s">
        <v>248</v>
      </c>
      <c r="L88" s="587">
        <v>2530</v>
      </c>
      <c r="M88" s="588">
        <v>-7.5961290699999999</v>
      </c>
      <c r="N88" s="588">
        <v>21</v>
      </c>
      <c r="O88" s="588">
        <v>28.582685000000001</v>
      </c>
      <c r="P88" s="588">
        <v>19.73423</v>
      </c>
      <c r="Q88" s="588">
        <v>243.3912</v>
      </c>
      <c r="R88" s="588">
        <v>5.9001359999999998</v>
      </c>
      <c r="S88" s="588">
        <v>18.346184969999999</v>
      </c>
      <c r="T88" s="588">
        <v>-40.467006480000002</v>
      </c>
      <c r="U88" s="588">
        <v>-42.482853839999997</v>
      </c>
      <c r="V88" s="588">
        <v>-46.886594619999997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57</v>
      </c>
      <c r="G89" s="486">
        <v>25</v>
      </c>
      <c r="H89" s="521" t="s">
        <v>60</v>
      </c>
      <c r="I89" s="521">
        <v>3.4</v>
      </c>
      <c r="J89" s="587">
        <v>2.52</v>
      </c>
      <c r="K89" s="587" t="s">
        <v>248</v>
      </c>
      <c r="L89" s="587">
        <v>2530</v>
      </c>
      <c r="M89" s="588">
        <v>-8.5930032900000004</v>
      </c>
      <c r="N89" s="588">
        <v>20</v>
      </c>
      <c r="O89" s="588">
        <v>28.56860369</v>
      </c>
      <c r="P89" s="588">
        <v>18.441379999999999</v>
      </c>
      <c r="Q89" s="588">
        <v>217.19159999999999</v>
      </c>
      <c r="R89" s="588">
        <v>5.6550719999999997</v>
      </c>
      <c r="S89" s="588">
        <v>16.198674</v>
      </c>
      <c r="T89" s="588">
        <v>-40.633599140000001</v>
      </c>
      <c r="U89" s="588">
        <v>-42.549144130000002</v>
      </c>
      <c r="V89" s="588">
        <v>-47.409120340000001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57</v>
      </c>
      <c r="G90" s="486">
        <v>25</v>
      </c>
      <c r="H90" s="521" t="s">
        <v>60</v>
      </c>
      <c r="I90" s="521">
        <v>3.4</v>
      </c>
      <c r="J90" s="587">
        <v>1.74</v>
      </c>
      <c r="K90" s="587" t="s">
        <v>249</v>
      </c>
      <c r="L90" s="587">
        <v>2530</v>
      </c>
      <c r="M90" s="588">
        <v>-7.9537008699999996</v>
      </c>
      <c r="N90" s="588">
        <v>19</v>
      </c>
      <c r="O90" s="588">
        <v>26.94347247</v>
      </c>
      <c r="P90" s="588">
        <v>16.905560000000001</v>
      </c>
      <c r="Q90" s="588">
        <v>194.70320000000001</v>
      </c>
      <c r="R90" s="588">
        <v>5.1455729999999997</v>
      </c>
      <c r="S90" s="588">
        <v>20.504788319999999</v>
      </c>
      <c r="T90" s="588">
        <v>-39.913235210000003</v>
      </c>
      <c r="U90" s="588">
        <v>-42.063797440000002</v>
      </c>
      <c r="V90" s="588">
        <v>-46.108246639999997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57</v>
      </c>
      <c r="G91" s="486">
        <v>25</v>
      </c>
      <c r="H91" s="521" t="s">
        <v>60</v>
      </c>
      <c r="I91" s="521">
        <v>3.4</v>
      </c>
      <c r="J91" s="587">
        <v>1.74</v>
      </c>
      <c r="K91" s="587" t="s">
        <v>249</v>
      </c>
      <c r="L91" s="587">
        <v>2530</v>
      </c>
      <c r="M91" s="588">
        <v>-8.9458786099999994</v>
      </c>
      <c r="N91" s="588">
        <v>18</v>
      </c>
      <c r="O91" s="588">
        <v>26.939662139999999</v>
      </c>
      <c r="P91" s="588">
        <v>15.67854</v>
      </c>
      <c r="Q91" s="588">
        <v>173.97329999999999</v>
      </c>
      <c r="R91" s="588">
        <v>4.9564490000000001</v>
      </c>
      <c r="S91" s="588">
        <v>18.12850362</v>
      </c>
      <c r="T91" s="588">
        <v>-40.320499159999997</v>
      </c>
      <c r="U91" s="588">
        <v>-42.271013340000003</v>
      </c>
      <c r="V91" s="588">
        <v>-47.029935279999997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57</v>
      </c>
      <c r="G92" s="486">
        <v>25</v>
      </c>
      <c r="H92" s="521" t="s">
        <v>60</v>
      </c>
      <c r="I92" s="521">
        <v>3.4</v>
      </c>
      <c r="J92" s="587">
        <v>1.74</v>
      </c>
      <c r="K92" s="587" t="s">
        <v>249</v>
      </c>
      <c r="L92" s="587">
        <v>2530</v>
      </c>
      <c r="M92" s="588">
        <v>-9.9352830099999991</v>
      </c>
      <c r="N92" s="588">
        <v>17</v>
      </c>
      <c r="O92" s="588">
        <v>26.923091599999999</v>
      </c>
      <c r="P92" s="588">
        <v>15.341559999999999</v>
      </c>
      <c r="Q92" s="588">
        <v>155.6086</v>
      </c>
      <c r="R92" s="588">
        <v>4.789568</v>
      </c>
      <c r="S92" s="588">
        <v>15.897582549999999</v>
      </c>
      <c r="T92" s="588">
        <v>-40.521620949999999</v>
      </c>
      <c r="U92" s="588">
        <v>-42.405654669999997</v>
      </c>
      <c r="V92" s="588">
        <v>-47.477455329999998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57</v>
      </c>
      <c r="G93" s="486">
        <v>25</v>
      </c>
      <c r="H93" s="521" t="s">
        <v>60</v>
      </c>
      <c r="I93" s="521">
        <v>3.4</v>
      </c>
      <c r="J93" s="587">
        <v>1.35</v>
      </c>
      <c r="K93" s="587" t="s">
        <v>250</v>
      </c>
      <c r="L93" s="587">
        <v>2530</v>
      </c>
      <c r="M93" s="588">
        <v>-9.42497015</v>
      </c>
      <c r="N93" s="588">
        <v>16</v>
      </c>
      <c r="O93" s="588">
        <v>25.42858176</v>
      </c>
      <c r="P93" s="588">
        <v>14.559279999999999</v>
      </c>
      <c r="Q93" s="588">
        <v>137.42580000000001</v>
      </c>
      <c r="R93" s="588">
        <v>4.3693999999999997</v>
      </c>
      <c r="S93" s="588">
        <v>18.056005979999998</v>
      </c>
      <c r="T93" s="588">
        <v>-38.302965520000001</v>
      </c>
      <c r="U93" s="588">
        <v>-40.561984010000003</v>
      </c>
      <c r="V93" s="588">
        <v>-44.171482939999997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57</v>
      </c>
      <c r="G94" s="486">
        <v>25</v>
      </c>
      <c r="H94" s="521" t="s">
        <v>60</v>
      </c>
      <c r="I94" s="521">
        <v>3.4</v>
      </c>
      <c r="J94" s="587">
        <v>1.35</v>
      </c>
      <c r="K94" s="587" t="s">
        <v>250</v>
      </c>
      <c r="L94" s="587">
        <v>2530</v>
      </c>
      <c r="M94" s="588">
        <v>-10.40318196</v>
      </c>
      <c r="N94" s="588">
        <v>15</v>
      </c>
      <c r="O94" s="588">
        <v>25.396619579999999</v>
      </c>
      <c r="P94" s="588">
        <v>13.77717</v>
      </c>
      <c r="Q94" s="588">
        <v>122.5705</v>
      </c>
      <c r="R94" s="588">
        <v>4.2356930000000004</v>
      </c>
      <c r="S94" s="588">
        <v>15.86324495</v>
      </c>
      <c r="T94" s="588">
        <v>-38.271496849999998</v>
      </c>
      <c r="U94" s="588">
        <v>-40.447840900000003</v>
      </c>
      <c r="V94" s="588">
        <v>-44.371109390000001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57</v>
      </c>
      <c r="G95" s="486">
        <v>25</v>
      </c>
      <c r="H95" s="521" t="s">
        <v>60</v>
      </c>
      <c r="I95" s="521">
        <v>3.4</v>
      </c>
      <c r="J95" s="587">
        <v>1.35</v>
      </c>
      <c r="K95" s="587" t="s">
        <v>250</v>
      </c>
      <c r="L95" s="587">
        <v>2530</v>
      </c>
      <c r="M95" s="588">
        <v>-11.355155229999999</v>
      </c>
      <c r="N95" s="588">
        <v>14</v>
      </c>
      <c r="O95" s="588">
        <v>25.352154649999999</v>
      </c>
      <c r="P95" s="588">
        <v>13.488759999999999</v>
      </c>
      <c r="Q95" s="588">
        <v>109.8212</v>
      </c>
      <c r="R95" s="588">
        <v>4.1194430000000004</v>
      </c>
      <c r="S95" s="588">
        <v>13.868060420000001</v>
      </c>
      <c r="T95" s="588">
        <v>-38.14958026</v>
      </c>
      <c r="U95" s="588">
        <v>-40.269912990000002</v>
      </c>
      <c r="V95" s="588">
        <v>-44.411836829999999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57</v>
      </c>
      <c r="G96" s="486">
        <v>25</v>
      </c>
      <c r="H96" s="521" t="s">
        <v>60</v>
      </c>
      <c r="I96" s="521">
        <v>3.4</v>
      </c>
      <c r="J96" s="587">
        <v>1.35</v>
      </c>
      <c r="K96" s="587" t="s">
        <v>250</v>
      </c>
      <c r="L96" s="587">
        <v>2530</v>
      </c>
      <c r="M96" s="588">
        <v>-12.30308921</v>
      </c>
      <c r="N96" s="588">
        <v>13</v>
      </c>
      <c r="O96" s="588">
        <v>25.289195119999999</v>
      </c>
      <c r="P96" s="588">
        <v>12.97099</v>
      </c>
      <c r="Q96" s="588">
        <v>98.569739999999996</v>
      </c>
      <c r="R96" s="588">
        <v>4.017315</v>
      </c>
      <c r="S96" s="588">
        <v>12.07390869</v>
      </c>
      <c r="T96" s="588">
        <v>-37.997784379999999</v>
      </c>
      <c r="U96" s="588">
        <v>-40.068774400000002</v>
      </c>
      <c r="V96" s="588">
        <v>-44.420941970000001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57</v>
      </c>
      <c r="G97" s="486">
        <v>25</v>
      </c>
      <c r="H97" s="521" t="s">
        <v>60</v>
      </c>
      <c r="I97" s="521">
        <v>3.4</v>
      </c>
      <c r="J97" s="587">
        <v>1</v>
      </c>
      <c r="K97" s="587" t="s">
        <v>251</v>
      </c>
      <c r="L97" s="587">
        <v>2530</v>
      </c>
      <c r="M97" s="588">
        <v>-10.525974359999999</v>
      </c>
      <c r="N97" s="588">
        <v>12</v>
      </c>
      <c r="O97" s="588">
        <v>22.518083059999999</v>
      </c>
      <c r="P97" s="588">
        <v>11.70598</v>
      </c>
      <c r="Q97" s="588">
        <v>90.176460000000006</v>
      </c>
      <c r="R97" s="588">
        <v>3.2894939999999999</v>
      </c>
      <c r="S97" s="588">
        <v>13.913525</v>
      </c>
      <c r="T97" s="588">
        <v>-40.322894239999997</v>
      </c>
      <c r="U97" s="588">
        <v>-42.716734449999997</v>
      </c>
      <c r="V97" s="588">
        <v>-45.922794680000003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57</v>
      </c>
      <c r="G98" s="486">
        <v>25</v>
      </c>
      <c r="H98" s="521" t="s">
        <v>60</v>
      </c>
      <c r="I98" s="521">
        <v>3.4</v>
      </c>
      <c r="J98" s="587">
        <v>1</v>
      </c>
      <c r="K98" s="587" t="s">
        <v>251</v>
      </c>
      <c r="L98" s="587">
        <v>2530</v>
      </c>
      <c r="M98" s="588">
        <v>-11.45834172</v>
      </c>
      <c r="N98" s="588">
        <v>11</v>
      </c>
      <c r="O98" s="588">
        <v>22.451086719999999</v>
      </c>
      <c r="P98" s="588">
        <v>10.866070000000001</v>
      </c>
      <c r="Q98" s="588">
        <v>81.386189999999999</v>
      </c>
      <c r="R98" s="588">
        <v>3.207808</v>
      </c>
      <c r="S98" s="588">
        <v>12.11410293</v>
      </c>
      <c r="T98" s="588">
        <v>-40.159466039999998</v>
      </c>
      <c r="U98" s="588">
        <v>-42.255983380000004</v>
      </c>
      <c r="V98" s="588">
        <v>-46.532494659999998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57</v>
      </c>
      <c r="G99" s="486">
        <v>25</v>
      </c>
      <c r="H99" s="521" t="s">
        <v>60</v>
      </c>
      <c r="I99" s="521">
        <v>3.4</v>
      </c>
      <c r="J99" s="587">
        <v>1</v>
      </c>
      <c r="K99" s="587" t="s">
        <v>251</v>
      </c>
      <c r="L99" s="587">
        <v>2530</v>
      </c>
      <c r="M99" s="588">
        <v>-12.37592094</v>
      </c>
      <c r="N99" s="588">
        <v>10</v>
      </c>
      <c r="O99" s="588">
        <v>22.377069540000001</v>
      </c>
      <c r="P99" s="588">
        <v>10.877969999999999</v>
      </c>
      <c r="Q99" s="588">
        <v>73.770899999999997</v>
      </c>
      <c r="R99" s="588">
        <v>3.137734</v>
      </c>
      <c r="S99" s="588">
        <v>10.433358050000001</v>
      </c>
      <c r="T99" s="588">
        <v>-40.02570703</v>
      </c>
      <c r="U99" s="588">
        <v>-41.936100930000002</v>
      </c>
      <c r="V99" s="588">
        <v>-46.940979339999998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57</v>
      </c>
      <c r="G100" s="486">
        <v>25</v>
      </c>
      <c r="H100" s="521" t="s">
        <v>60</v>
      </c>
      <c r="I100" s="521">
        <v>3.4</v>
      </c>
      <c r="J100" s="587">
        <v>1</v>
      </c>
      <c r="K100" s="587" t="s">
        <v>251</v>
      </c>
      <c r="L100" s="587">
        <v>2530</v>
      </c>
      <c r="M100" s="588">
        <v>-13.2946954</v>
      </c>
      <c r="N100" s="588">
        <v>9</v>
      </c>
      <c r="O100" s="588">
        <v>22.2967963</v>
      </c>
      <c r="P100" s="588">
        <v>10.906650000000001</v>
      </c>
      <c r="Q100" s="588">
        <v>67.12182</v>
      </c>
      <c r="R100" s="588">
        <v>3.075383</v>
      </c>
      <c r="S100" s="588">
        <v>8.9284234599999994</v>
      </c>
      <c r="T100" s="588">
        <v>-40.07785664</v>
      </c>
      <c r="U100" s="588">
        <v>-41.876259830000002</v>
      </c>
      <c r="V100" s="588">
        <v>-47.365623200000002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57</v>
      </c>
      <c r="G101" s="486">
        <v>25</v>
      </c>
      <c r="H101" s="521" t="s">
        <v>60</v>
      </c>
      <c r="I101" s="521">
        <v>3.4</v>
      </c>
      <c r="J101" s="587">
        <v>0.78</v>
      </c>
      <c r="K101" s="587" t="s">
        <v>252</v>
      </c>
      <c r="L101" s="587">
        <v>2530</v>
      </c>
      <c r="M101" s="588">
        <v>-11.530082889999999</v>
      </c>
      <c r="N101" s="588">
        <v>8</v>
      </c>
      <c r="O101" s="588">
        <v>19.531525590000001</v>
      </c>
      <c r="P101" s="588">
        <v>9.793787</v>
      </c>
      <c r="Q101" s="588">
        <v>61.988370000000003</v>
      </c>
      <c r="R101" s="588">
        <v>2.8675739999999998</v>
      </c>
      <c r="S101" s="588">
        <v>9.4940365999999994</v>
      </c>
      <c r="T101" s="588">
        <v>-41.661379269999998</v>
      </c>
      <c r="U101" s="588">
        <v>-43.539903180000003</v>
      </c>
      <c r="V101" s="588">
        <v>-48.524534279999997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57</v>
      </c>
      <c r="G102" s="486">
        <v>25</v>
      </c>
      <c r="H102" s="521" t="s">
        <v>60</v>
      </c>
      <c r="I102" s="521">
        <v>3.4</v>
      </c>
      <c r="J102" s="587">
        <v>0.78</v>
      </c>
      <c r="K102" s="587" t="s">
        <v>252</v>
      </c>
      <c r="L102" s="587">
        <v>2530</v>
      </c>
      <c r="M102" s="588">
        <v>-12.46820213</v>
      </c>
      <c r="N102" s="588">
        <v>7</v>
      </c>
      <c r="O102" s="588">
        <v>19.462678830000002</v>
      </c>
      <c r="P102" s="588">
        <v>9.0212590000000006</v>
      </c>
      <c r="Q102" s="588">
        <v>56.907260000000001</v>
      </c>
      <c r="R102" s="588">
        <v>2.8190819999999999</v>
      </c>
      <c r="S102" s="588">
        <v>8.1116637699999998</v>
      </c>
      <c r="T102" s="588">
        <v>-41.764600049999999</v>
      </c>
      <c r="U102" s="588">
        <v>-43.482256380000003</v>
      </c>
      <c r="V102" s="588">
        <v>-49.302738900000001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57</v>
      </c>
      <c r="G103" s="486">
        <v>25</v>
      </c>
      <c r="H103" s="521" t="s">
        <v>60</v>
      </c>
      <c r="I103" s="521">
        <v>3.4</v>
      </c>
      <c r="J103" s="587">
        <v>0.78</v>
      </c>
      <c r="K103" s="587" t="s">
        <v>252</v>
      </c>
      <c r="L103" s="587">
        <v>2530</v>
      </c>
      <c r="M103" s="588">
        <v>-13.396950800000001</v>
      </c>
      <c r="N103" s="588">
        <v>6</v>
      </c>
      <c r="O103" s="588">
        <v>19.396058</v>
      </c>
      <c r="P103" s="588">
        <v>8.6662619999999997</v>
      </c>
      <c r="Q103" s="588">
        <v>52.605550000000001</v>
      </c>
      <c r="R103" s="588">
        <v>2.7789320000000002</v>
      </c>
      <c r="S103" s="588">
        <v>6.8736655999999998</v>
      </c>
      <c r="T103" s="588">
        <v>-42.104658229999998</v>
      </c>
      <c r="U103" s="588">
        <v>-43.686110990000003</v>
      </c>
      <c r="V103" s="588">
        <v>-50.198076649999997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57</v>
      </c>
      <c r="G104" s="486">
        <v>25</v>
      </c>
      <c r="H104" s="521" t="s">
        <v>60</v>
      </c>
      <c r="I104" s="521">
        <v>3.4</v>
      </c>
      <c r="J104" s="587">
        <v>0.67</v>
      </c>
      <c r="K104" s="587" t="s">
        <v>253</v>
      </c>
      <c r="L104" s="587">
        <v>2530</v>
      </c>
      <c r="M104" s="588">
        <v>-12.80663712</v>
      </c>
      <c r="N104" s="588">
        <v>5</v>
      </c>
      <c r="O104" s="588">
        <v>17.805176020000001</v>
      </c>
      <c r="P104" s="588">
        <v>8.7792399999999997</v>
      </c>
      <c r="Q104" s="588">
        <v>45.441429999999997</v>
      </c>
      <c r="R104" s="588">
        <v>2.5838619999999999</v>
      </c>
      <c r="S104" s="588">
        <v>6.8911727200000001</v>
      </c>
      <c r="T104" s="588">
        <v>-40.938263399999997</v>
      </c>
      <c r="U104" s="588">
        <v>-42.782156399999998</v>
      </c>
      <c r="V104" s="588">
        <v>-47.879607710000002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57</v>
      </c>
      <c r="G105" s="486">
        <v>25</v>
      </c>
      <c r="H105" s="521" t="s">
        <v>60</v>
      </c>
      <c r="I105" s="521">
        <v>3.4</v>
      </c>
      <c r="J105" s="587">
        <v>0.67</v>
      </c>
      <c r="K105" s="587" t="s">
        <v>253</v>
      </c>
      <c r="L105" s="587">
        <v>2530</v>
      </c>
      <c r="M105" s="588">
        <v>-13.745820719999999</v>
      </c>
      <c r="N105" s="588">
        <v>4</v>
      </c>
      <c r="O105" s="588">
        <v>17.735700820000002</v>
      </c>
      <c r="P105" s="588">
        <v>7.9768650000000001</v>
      </c>
      <c r="Q105" s="588">
        <v>41.986150000000002</v>
      </c>
      <c r="R105" s="588">
        <v>2.5495459999999999</v>
      </c>
      <c r="S105" s="588">
        <v>5.8462621700000001</v>
      </c>
      <c r="T105" s="588">
        <v>-40.865971450000004</v>
      </c>
      <c r="U105" s="588">
        <v>-42.540633870000001</v>
      </c>
      <c r="V105" s="588">
        <v>-48.497756989999999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57</v>
      </c>
      <c r="G106" s="486">
        <v>25</v>
      </c>
      <c r="H106" s="521" t="s">
        <v>60</v>
      </c>
      <c r="I106" s="521">
        <v>3.4</v>
      </c>
      <c r="J106" s="587">
        <v>0.67</v>
      </c>
      <c r="K106" s="587" t="s">
        <v>253</v>
      </c>
      <c r="L106" s="587">
        <v>2530</v>
      </c>
      <c r="M106" s="588">
        <v>-14.6265681</v>
      </c>
      <c r="N106" s="588">
        <v>3</v>
      </c>
      <c r="O106" s="588">
        <v>17.633227900000001</v>
      </c>
      <c r="P106" s="588">
        <v>8.490577</v>
      </c>
      <c r="Q106" s="588">
        <v>39.231299999999997</v>
      </c>
      <c r="R106" s="588">
        <v>2.5237039999999999</v>
      </c>
      <c r="S106" s="588">
        <v>4.8425555300000003</v>
      </c>
      <c r="T106" s="588">
        <v>-41.163985029999999</v>
      </c>
      <c r="U106" s="588">
        <v>-42.714374040000003</v>
      </c>
      <c r="V106" s="588">
        <v>-49.192779119999997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57</v>
      </c>
      <c r="G107" s="486">
        <v>25</v>
      </c>
      <c r="H107" s="521" t="s">
        <v>60</v>
      </c>
      <c r="I107" s="521">
        <v>3.4</v>
      </c>
      <c r="J107" s="587">
        <v>0.67</v>
      </c>
      <c r="K107" s="587" t="s">
        <v>253</v>
      </c>
      <c r="L107" s="587">
        <v>2530</v>
      </c>
      <c r="M107" s="588">
        <v>-15.57769103</v>
      </c>
      <c r="N107" s="588">
        <v>2</v>
      </c>
      <c r="O107" s="588">
        <v>17.569075730000002</v>
      </c>
      <c r="P107" s="588">
        <v>7.8971479999999996</v>
      </c>
      <c r="Q107" s="588">
        <v>36.72504</v>
      </c>
      <c r="R107" s="588">
        <v>2.4994540000000001</v>
      </c>
      <c r="S107" s="588">
        <v>4.0475785000000002</v>
      </c>
      <c r="T107" s="588">
        <v>-41.721216859999998</v>
      </c>
      <c r="U107" s="588">
        <v>-43.240628520000001</v>
      </c>
      <c r="V107" s="588">
        <v>-49.93771658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57</v>
      </c>
      <c r="G108" s="486">
        <v>25</v>
      </c>
      <c r="H108" s="521" t="s">
        <v>60</v>
      </c>
      <c r="I108" s="521">
        <v>3.4</v>
      </c>
      <c r="J108" s="587">
        <v>0.56999999999999995</v>
      </c>
      <c r="K108" s="587" t="s">
        <v>254</v>
      </c>
      <c r="L108" s="587">
        <v>2530</v>
      </c>
      <c r="M108" s="588">
        <v>-14.697623610000001</v>
      </c>
      <c r="N108" s="588">
        <v>1</v>
      </c>
      <c r="O108" s="588">
        <v>15.67039501</v>
      </c>
      <c r="P108" s="588">
        <v>8.0690240000000006</v>
      </c>
      <c r="Q108" s="588">
        <v>30.688960000000002</v>
      </c>
      <c r="R108" s="588">
        <v>2.3196680000000001</v>
      </c>
      <c r="S108" s="588">
        <v>4.06003311</v>
      </c>
      <c r="T108" s="588">
        <v>-40.06945983</v>
      </c>
      <c r="U108" s="588">
        <v>-41.785003959999997</v>
      </c>
      <c r="V108" s="588">
        <v>-47.386471159999999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57</v>
      </c>
      <c r="G109" s="486">
        <v>25</v>
      </c>
      <c r="H109" s="521" t="s">
        <v>60</v>
      </c>
      <c r="I109" s="521">
        <v>3.4</v>
      </c>
      <c r="J109" s="587">
        <v>0.56999999999999995</v>
      </c>
      <c r="K109" s="587" t="s">
        <v>254</v>
      </c>
      <c r="L109" s="587">
        <v>2530</v>
      </c>
      <c r="M109" s="588">
        <v>-15.579640980000001</v>
      </c>
      <c r="N109" s="588">
        <v>0</v>
      </c>
      <c r="O109" s="588">
        <v>15.57542198</v>
      </c>
      <c r="P109" s="588">
        <v>7.655951</v>
      </c>
      <c r="Q109" s="588">
        <v>28.792950000000001</v>
      </c>
      <c r="R109" s="588">
        <v>2.302225</v>
      </c>
      <c r="S109" s="588">
        <v>3.3959459299999999</v>
      </c>
      <c r="T109" s="588">
        <v>-40.12617316</v>
      </c>
      <c r="U109" s="588">
        <v>-41.739740339999997</v>
      </c>
      <c r="V109" s="588">
        <v>-47.811267569999998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57</v>
      </c>
      <c r="G110" s="486">
        <v>25</v>
      </c>
      <c r="H110" s="521" t="s">
        <v>60</v>
      </c>
      <c r="I110" s="521">
        <v>3.4</v>
      </c>
      <c r="J110" s="587">
        <v>0.56999999999999995</v>
      </c>
      <c r="K110" s="587" t="s">
        <v>254</v>
      </c>
      <c r="L110" s="587">
        <v>2530</v>
      </c>
      <c r="M110" s="588">
        <v>-16.532753100000001</v>
      </c>
      <c r="N110" s="588">
        <v>-1</v>
      </c>
      <c r="O110" s="588">
        <v>15.5399709</v>
      </c>
      <c r="P110" s="588">
        <v>7.8564749999999997</v>
      </c>
      <c r="Q110" s="588">
        <v>27.079239999999999</v>
      </c>
      <c r="R110" s="588">
        <v>2.2871320000000002</v>
      </c>
      <c r="S110" s="588">
        <v>2.7932158199999999</v>
      </c>
      <c r="T110" s="588">
        <v>-40.530018249999998</v>
      </c>
      <c r="U110" s="588">
        <v>-42.08260705</v>
      </c>
      <c r="V110" s="588">
        <v>-48.406799229999997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57</v>
      </c>
      <c r="G111" s="486">
        <v>25</v>
      </c>
      <c r="H111" s="521" t="s">
        <v>60</v>
      </c>
      <c r="I111" s="521">
        <v>3.4</v>
      </c>
      <c r="J111" s="587">
        <v>0.56999999999999995</v>
      </c>
      <c r="K111" s="587" t="s">
        <v>254</v>
      </c>
      <c r="L111" s="587">
        <v>2530</v>
      </c>
      <c r="M111" s="588">
        <v>-17.458666780000001</v>
      </c>
      <c r="N111" s="588">
        <v>-2</v>
      </c>
      <c r="O111" s="588">
        <v>15.518094680000001</v>
      </c>
      <c r="P111" s="588">
        <v>7.7520939999999996</v>
      </c>
      <c r="Q111" s="588">
        <v>25.691680000000002</v>
      </c>
      <c r="R111" s="588">
        <v>2.2768830000000002</v>
      </c>
      <c r="S111" s="588">
        <v>2.3193908599999999</v>
      </c>
      <c r="T111" s="588">
        <v>-41.120676449999998</v>
      </c>
      <c r="U111" s="588">
        <v>-42.673995130000002</v>
      </c>
      <c r="V111" s="588">
        <v>-48.987338110000003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57</v>
      </c>
      <c r="G112" s="486">
        <v>25</v>
      </c>
      <c r="H112" s="521" t="s">
        <v>60</v>
      </c>
      <c r="I112" s="521">
        <v>3.4</v>
      </c>
      <c r="J112" s="587">
        <v>0.56999999999999995</v>
      </c>
      <c r="K112" s="587" t="s">
        <v>254</v>
      </c>
      <c r="L112" s="587">
        <v>2530</v>
      </c>
      <c r="M112" s="588">
        <v>-18.392541569999999</v>
      </c>
      <c r="N112" s="588">
        <v>-3</v>
      </c>
      <c r="O112" s="588">
        <v>15.427613770000001</v>
      </c>
      <c r="P112" s="588">
        <v>7.730823</v>
      </c>
      <c r="Q112" s="588">
        <v>24.580200000000001</v>
      </c>
      <c r="R112" s="588">
        <v>2.2756780000000001</v>
      </c>
      <c r="S112" s="588">
        <v>1.8764271699999999</v>
      </c>
      <c r="T112" s="588">
        <v>-41.65371631</v>
      </c>
      <c r="U112" s="588">
        <v>-43.255555749999999</v>
      </c>
      <c r="V112" s="588">
        <v>-49.563183870000003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57</v>
      </c>
      <c r="G117" s="486">
        <v>25</v>
      </c>
      <c r="H117" s="521" t="s">
        <v>62</v>
      </c>
      <c r="I117" s="521">
        <v>3.4</v>
      </c>
      <c r="J117" s="589">
        <v>3.4</v>
      </c>
      <c r="K117" s="589" t="s">
        <v>247</v>
      </c>
      <c r="L117" s="589">
        <v>2530</v>
      </c>
      <c r="M117" s="590">
        <v>-4.2180757699999996</v>
      </c>
      <c r="N117" s="590">
        <v>26</v>
      </c>
      <c r="O117" s="590">
        <v>30.19619883</v>
      </c>
      <c r="P117" s="590">
        <v>32.645980000000002</v>
      </c>
      <c r="Q117" s="590">
        <v>425.29680000000002</v>
      </c>
      <c r="R117" s="590">
        <v>8.3442659999999993</v>
      </c>
      <c r="S117" s="590">
        <v>24.961157969999999</v>
      </c>
      <c r="T117" s="590">
        <v>-38.794196960000001</v>
      </c>
      <c r="U117" s="590">
        <v>-43.837753630000002</v>
      </c>
      <c r="V117" s="590">
        <v>-45.005286990000002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57</v>
      </c>
      <c r="G118" s="486">
        <v>25</v>
      </c>
      <c r="H118" s="521" t="s">
        <v>62</v>
      </c>
      <c r="I118" s="521">
        <v>3.4</v>
      </c>
      <c r="J118" s="589">
        <v>3.4</v>
      </c>
      <c r="K118" s="589" t="s">
        <v>247</v>
      </c>
      <c r="L118" s="589">
        <v>2530</v>
      </c>
      <c r="M118" s="590">
        <v>-5.3434544700000002</v>
      </c>
      <c r="N118" s="590">
        <v>25</v>
      </c>
      <c r="O118" s="590">
        <v>30.302606619999999</v>
      </c>
      <c r="P118" s="590">
        <v>28.935300000000002</v>
      </c>
      <c r="Q118" s="590">
        <v>376.4006</v>
      </c>
      <c r="R118" s="590">
        <v>7.8621049999999997</v>
      </c>
      <c r="S118" s="590">
        <v>22.2778271</v>
      </c>
      <c r="T118" s="590">
        <v>-39.680280349999997</v>
      </c>
      <c r="U118" s="590">
        <v>-45.195213559999999</v>
      </c>
      <c r="V118" s="590">
        <v>-45.205181750000001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57</v>
      </c>
      <c r="G119" s="486">
        <v>25</v>
      </c>
      <c r="H119" s="521" t="s">
        <v>62</v>
      </c>
      <c r="I119" s="521">
        <v>3.4</v>
      </c>
      <c r="J119" s="589">
        <v>3.4</v>
      </c>
      <c r="K119" s="589" t="s">
        <v>247</v>
      </c>
      <c r="L119" s="589">
        <v>2530</v>
      </c>
      <c r="M119" s="590">
        <v>-6.4051631899999997</v>
      </c>
      <c r="N119" s="590">
        <v>24</v>
      </c>
      <c r="O119" s="590">
        <v>30.377931019999998</v>
      </c>
      <c r="P119" s="590">
        <v>27.54992</v>
      </c>
      <c r="Q119" s="590">
        <v>335.9237</v>
      </c>
      <c r="R119" s="590">
        <v>7.455336</v>
      </c>
      <c r="S119" s="590">
        <v>19.774651890000001</v>
      </c>
      <c r="T119" s="590">
        <v>-39.579411970000002</v>
      </c>
      <c r="U119" s="590">
        <v>-44.796465240000003</v>
      </c>
      <c r="V119" s="590">
        <v>-44.82821534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57</v>
      </c>
      <c r="G120" s="486">
        <v>25</v>
      </c>
      <c r="H120" s="521" t="s">
        <v>62</v>
      </c>
      <c r="I120" s="521">
        <v>3.4</v>
      </c>
      <c r="J120" s="589">
        <v>2.52</v>
      </c>
      <c r="K120" s="589" t="s">
        <v>248</v>
      </c>
      <c r="L120" s="589">
        <v>2530</v>
      </c>
      <c r="M120" s="590">
        <v>-5.6754668099999996</v>
      </c>
      <c r="N120" s="590">
        <v>23</v>
      </c>
      <c r="O120" s="590">
        <v>28.662282319999999</v>
      </c>
      <c r="P120" s="590">
        <v>22.457909999999998</v>
      </c>
      <c r="Q120" s="590">
        <v>299.86559999999997</v>
      </c>
      <c r="R120" s="590">
        <v>6.4190750000000003</v>
      </c>
      <c r="S120" s="590">
        <v>23.816746330000001</v>
      </c>
      <c r="T120" s="590">
        <v>-36.857816270000001</v>
      </c>
      <c r="U120" s="590">
        <v>-41.902558159999998</v>
      </c>
      <c r="V120" s="590">
        <v>-42.33359007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57</v>
      </c>
      <c r="G121" s="486">
        <v>25</v>
      </c>
      <c r="H121" s="521" t="s">
        <v>62</v>
      </c>
      <c r="I121" s="521">
        <v>3.4</v>
      </c>
      <c r="J121" s="589">
        <v>2.52</v>
      </c>
      <c r="K121" s="589" t="s">
        <v>248</v>
      </c>
      <c r="L121" s="589">
        <v>2530</v>
      </c>
      <c r="M121" s="590">
        <v>-6.6447248400000003</v>
      </c>
      <c r="N121" s="590">
        <v>22</v>
      </c>
      <c r="O121" s="590">
        <v>28.649626040000001</v>
      </c>
      <c r="P121" s="590">
        <v>20.76586</v>
      </c>
      <c r="Q121" s="590">
        <v>267.90269999999998</v>
      </c>
      <c r="R121" s="590">
        <v>6.12059</v>
      </c>
      <c r="S121" s="590">
        <v>21.176175879999999</v>
      </c>
      <c r="T121" s="590">
        <v>-36.999496520000001</v>
      </c>
      <c r="U121" s="590">
        <v>-41.766979990000003</v>
      </c>
      <c r="V121" s="590">
        <v>-42.222132860000002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57</v>
      </c>
      <c r="G122" s="486">
        <v>25</v>
      </c>
      <c r="H122" s="521" t="s">
        <v>62</v>
      </c>
      <c r="I122" s="521">
        <v>3.4</v>
      </c>
      <c r="J122" s="589">
        <v>2.52</v>
      </c>
      <c r="K122" s="589" t="s">
        <v>248</v>
      </c>
      <c r="L122" s="589">
        <v>2530</v>
      </c>
      <c r="M122" s="590">
        <v>-7.6499511299999998</v>
      </c>
      <c r="N122" s="590">
        <v>21</v>
      </c>
      <c r="O122" s="590">
        <v>28.655165780000001</v>
      </c>
      <c r="P122" s="590">
        <v>19.562799999999999</v>
      </c>
      <c r="Q122" s="590">
        <v>238.51179999999999</v>
      </c>
      <c r="R122" s="590">
        <v>5.8489839999999997</v>
      </c>
      <c r="S122" s="590">
        <v>18.780291600000002</v>
      </c>
      <c r="T122" s="590">
        <v>-37.198326379999997</v>
      </c>
      <c r="U122" s="590">
        <v>-41.67307572</v>
      </c>
      <c r="V122" s="590">
        <v>-42.392749909999999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57</v>
      </c>
      <c r="G123" s="486">
        <v>25</v>
      </c>
      <c r="H123" s="521" t="s">
        <v>62</v>
      </c>
      <c r="I123" s="521">
        <v>3.4</v>
      </c>
      <c r="J123" s="589">
        <v>2.52</v>
      </c>
      <c r="K123" s="589" t="s">
        <v>248</v>
      </c>
      <c r="L123" s="589">
        <v>2530</v>
      </c>
      <c r="M123" s="590">
        <v>-8.6584160899999993</v>
      </c>
      <c r="N123" s="590">
        <v>20</v>
      </c>
      <c r="O123" s="590">
        <v>28.630667160000002</v>
      </c>
      <c r="P123" s="590">
        <v>18.841460000000001</v>
      </c>
      <c r="Q123" s="590">
        <v>212.661</v>
      </c>
      <c r="R123" s="590">
        <v>5.6062320000000003</v>
      </c>
      <c r="S123" s="590">
        <v>16.470633289999999</v>
      </c>
      <c r="T123" s="590">
        <v>-37.500305539999999</v>
      </c>
      <c r="U123" s="590">
        <v>-41.816943600000002</v>
      </c>
      <c r="V123" s="590">
        <v>-42.768387490000002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57</v>
      </c>
      <c r="G124" s="486">
        <v>25</v>
      </c>
      <c r="H124" s="521" t="s">
        <v>62</v>
      </c>
      <c r="I124" s="521">
        <v>3.4</v>
      </c>
      <c r="J124" s="589">
        <v>1.74</v>
      </c>
      <c r="K124" s="589" t="s">
        <v>249</v>
      </c>
      <c r="L124" s="589">
        <v>2530</v>
      </c>
      <c r="M124" s="590">
        <v>-7.9792610499999999</v>
      </c>
      <c r="N124" s="590">
        <v>19</v>
      </c>
      <c r="O124" s="590">
        <v>26.967963170000001</v>
      </c>
      <c r="P124" s="590">
        <v>16.81833</v>
      </c>
      <c r="Q124" s="590">
        <v>190.9965</v>
      </c>
      <c r="R124" s="590">
        <v>5.1082559999999999</v>
      </c>
      <c r="S124" s="590">
        <v>20.86393794</v>
      </c>
      <c r="T124" s="590">
        <v>-37.913418960000001</v>
      </c>
      <c r="U124" s="590">
        <v>-42.126907340000002</v>
      </c>
      <c r="V124" s="590">
        <v>-43.524308599999998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57</v>
      </c>
      <c r="G125" s="486">
        <v>25</v>
      </c>
      <c r="H125" s="521" t="s">
        <v>62</v>
      </c>
      <c r="I125" s="521">
        <v>3.4</v>
      </c>
      <c r="J125" s="589">
        <v>1.74</v>
      </c>
      <c r="K125" s="589" t="s">
        <v>249</v>
      </c>
      <c r="L125" s="589">
        <v>2530</v>
      </c>
      <c r="M125" s="590">
        <v>-9.0185250900000007</v>
      </c>
      <c r="N125" s="590">
        <v>18</v>
      </c>
      <c r="O125" s="590">
        <v>26.99488466</v>
      </c>
      <c r="P125" s="590">
        <v>15.899430000000001</v>
      </c>
      <c r="Q125" s="590">
        <v>169.92570000000001</v>
      </c>
      <c r="R125" s="590">
        <v>4.9142609999999998</v>
      </c>
      <c r="S125" s="590">
        <v>18.4175623</v>
      </c>
      <c r="T125" s="590">
        <v>-38.228766950000001</v>
      </c>
      <c r="U125" s="590">
        <v>-42.361102000000002</v>
      </c>
      <c r="V125" s="590">
        <v>-43.707858860000002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57</v>
      </c>
      <c r="G126" s="486">
        <v>25</v>
      </c>
      <c r="H126" s="521" t="s">
        <v>62</v>
      </c>
      <c r="I126" s="521">
        <v>3.4</v>
      </c>
      <c r="J126" s="589">
        <v>1.74</v>
      </c>
      <c r="K126" s="589" t="s">
        <v>249</v>
      </c>
      <c r="L126" s="589">
        <v>2530</v>
      </c>
      <c r="M126" s="590">
        <v>-9.96144666</v>
      </c>
      <c r="N126" s="590">
        <v>17</v>
      </c>
      <c r="O126" s="590">
        <v>26.960030459999999</v>
      </c>
      <c r="P126" s="590">
        <v>14.89185</v>
      </c>
      <c r="Q126" s="590">
        <v>152.9264</v>
      </c>
      <c r="R126" s="590">
        <v>4.7609750000000002</v>
      </c>
      <c r="S126" s="590">
        <v>16.224185550000001</v>
      </c>
      <c r="T126" s="590">
        <v>-38.460596770000002</v>
      </c>
      <c r="U126" s="590">
        <v>-42.521277230000003</v>
      </c>
      <c r="V126" s="590">
        <v>-43.933225640000003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57</v>
      </c>
      <c r="G127" s="486">
        <v>25</v>
      </c>
      <c r="H127" s="521" t="s">
        <v>62</v>
      </c>
      <c r="I127" s="521">
        <v>3.4</v>
      </c>
      <c r="J127" s="589">
        <v>1.35</v>
      </c>
      <c r="K127" s="589" t="s">
        <v>250</v>
      </c>
      <c r="L127" s="589">
        <v>2530</v>
      </c>
      <c r="M127" s="590">
        <v>-9.4730296799999998</v>
      </c>
      <c r="N127" s="590">
        <v>16</v>
      </c>
      <c r="O127" s="590">
        <v>25.465500909999999</v>
      </c>
      <c r="P127" s="590">
        <v>15.15936</v>
      </c>
      <c r="Q127" s="590">
        <v>134.19030000000001</v>
      </c>
      <c r="R127" s="590">
        <v>4.3384419999999997</v>
      </c>
      <c r="S127" s="590">
        <v>18.315089480000001</v>
      </c>
      <c r="T127" s="590">
        <v>-36.956132480000001</v>
      </c>
      <c r="U127" s="590">
        <v>-41.140419940000001</v>
      </c>
      <c r="V127" s="590">
        <v>-42.739130770000003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57</v>
      </c>
      <c r="G128" s="486">
        <v>25</v>
      </c>
      <c r="H128" s="521" t="s">
        <v>62</v>
      </c>
      <c r="I128" s="521">
        <v>3.4</v>
      </c>
      <c r="J128" s="589">
        <v>1.35</v>
      </c>
      <c r="K128" s="589" t="s">
        <v>250</v>
      </c>
      <c r="L128" s="589">
        <v>2530</v>
      </c>
      <c r="M128" s="590">
        <v>-10.42174848</v>
      </c>
      <c r="N128" s="590">
        <v>15</v>
      </c>
      <c r="O128" s="590">
        <v>25.42442587</v>
      </c>
      <c r="P128" s="590">
        <v>14.59149</v>
      </c>
      <c r="Q128" s="590">
        <v>120.32170000000001</v>
      </c>
      <c r="R128" s="590">
        <v>4.2122869999999999</v>
      </c>
      <c r="S128" s="590">
        <v>16.060471540000002</v>
      </c>
      <c r="T128" s="590">
        <v>-36.89346535</v>
      </c>
      <c r="U128" s="590">
        <v>-40.967822490000003</v>
      </c>
      <c r="V128" s="590">
        <v>-42.591914789999997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57</v>
      </c>
      <c r="G129" s="486">
        <v>25</v>
      </c>
      <c r="H129" s="521" t="s">
        <v>62</v>
      </c>
      <c r="I129" s="521">
        <v>3.4</v>
      </c>
      <c r="J129" s="589">
        <v>1.35</v>
      </c>
      <c r="K129" s="589" t="s">
        <v>250</v>
      </c>
      <c r="L129" s="589">
        <v>2530</v>
      </c>
      <c r="M129" s="590">
        <v>-11.409316889999999</v>
      </c>
      <c r="N129" s="590">
        <v>14</v>
      </c>
      <c r="O129" s="590">
        <v>25.40678329</v>
      </c>
      <c r="P129" s="590">
        <v>13.005660000000001</v>
      </c>
      <c r="Q129" s="590">
        <v>107.4597</v>
      </c>
      <c r="R129" s="590">
        <v>4.095396</v>
      </c>
      <c r="S129" s="590">
        <v>14.178170590000001</v>
      </c>
      <c r="T129" s="590">
        <v>-36.717397550000001</v>
      </c>
      <c r="U129" s="590">
        <v>-40.769287470000002</v>
      </c>
      <c r="V129" s="590">
        <v>-42.329274669999997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57</v>
      </c>
      <c r="G130" s="486">
        <v>25</v>
      </c>
      <c r="H130" s="521" t="s">
        <v>62</v>
      </c>
      <c r="I130" s="521">
        <v>3.4</v>
      </c>
      <c r="J130" s="589">
        <v>1.35</v>
      </c>
      <c r="K130" s="589" t="s">
        <v>250</v>
      </c>
      <c r="L130" s="589">
        <v>2530</v>
      </c>
      <c r="M130" s="590">
        <v>-12.33908978</v>
      </c>
      <c r="N130" s="590">
        <v>13</v>
      </c>
      <c r="O130" s="590">
        <v>25.331691639999999</v>
      </c>
      <c r="P130" s="590">
        <v>13.30442</v>
      </c>
      <c r="Q130" s="590">
        <v>96.867109999999997</v>
      </c>
      <c r="R130" s="590">
        <v>3.9979809999999998</v>
      </c>
      <c r="S130" s="590">
        <v>12.234925580000001</v>
      </c>
      <c r="T130" s="590">
        <v>-36.58760058</v>
      </c>
      <c r="U130" s="590">
        <v>-40.59463598</v>
      </c>
      <c r="V130" s="590">
        <v>-42.140763300000003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57</v>
      </c>
      <c r="G131" s="486">
        <v>25</v>
      </c>
      <c r="H131" s="521" t="s">
        <v>62</v>
      </c>
      <c r="I131" s="521">
        <v>3.4</v>
      </c>
      <c r="J131" s="589">
        <v>1</v>
      </c>
      <c r="K131" s="589" t="s">
        <v>251</v>
      </c>
      <c r="L131" s="589">
        <v>2530</v>
      </c>
      <c r="M131" s="590">
        <v>-10.58171477</v>
      </c>
      <c r="N131" s="590">
        <v>12</v>
      </c>
      <c r="O131" s="590">
        <v>22.575798769999999</v>
      </c>
      <c r="P131" s="590">
        <v>12.154590000000001</v>
      </c>
      <c r="Q131" s="590">
        <v>88.569720000000004</v>
      </c>
      <c r="R131" s="590">
        <v>3.2719339999999999</v>
      </c>
      <c r="S131" s="590">
        <v>14.07246316</v>
      </c>
      <c r="T131" s="590">
        <v>-38.381857889999999</v>
      </c>
      <c r="U131" s="590">
        <v>-42.919620799999997</v>
      </c>
      <c r="V131" s="590">
        <v>-44.00941547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57</v>
      </c>
      <c r="G132" s="486">
        <v>25</v>
      </c>
      <c r="H132" s="521" t="s">
        <v>62</v>
      </c>
      <c r="I132" s="521">
        <v>3.4</v>
      </c>
      <c r="J132" s="589">
        <v>1</v>
      </c>
      <c r="K132" s="589" t="s">
        <v>251</v>
      </c>
      <c r="L132" s="589">
        <v>2530</v>
      </c>
      <c r="M132" s="590">
        <v>-11.501042959999999</v>
      </c>
      <c r="N132" s="590">
        <v>11</v>
      </c>
      <c r="O132" s="590">
        <v>22.50104546</v>
      </c>
      <c r="P132" s="590">
        <v>10.96116</v>
      </c>
      <c r="Q132" s="590">
        <v>80.213049999999996</v>
      </c>
      <c r="R132" s="590">
        <v>3.1946219999999999</v>
      </c>
      <c r="S132" s="590">
        <v>12.268702230000001</v>
      </c>
      <c r="T132" s="590">
        <v>-38.324554970000001</v>
      </c>
      <c r="U132" s="590">
        <v>-42.507309560000003</v>
      </c>
      <c r="V132" s="590">
        <v>-43.824341830000002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57</v>
      </c>
      <c r="G133" s="486">
        <v>25</v>
      </c>
      <c r="H133" s="521" t="s">
        <v>62</v>
      </c>
      <c r="I133" s="521">
        <v>3.4</v>
      </c>
      <c r="J133" s="589">
        <v>1</v>
      </c>
      <c r="K133" s="589" t="s">
        <v>251</v>
      </c>
      <c r="L133" s="589">
        <v>2530</v>
      </c>
      <c r="M133" s="590">
        <v>-12.44049105</v>
      </c>
      <c r="N133" s="590">
        <v>10</v>
      </c>
      <c r="O133" s="590">
        <v>22.44412195</v>
      </c>
      <c r="P133" s="590">
        <v>10.57654</v>
      </c>
      <c r="Q133" s="590">
        <v>72.700950000000006</v>
      </c>
      <c r="R133" s="590">
        <v>3.1244900000000002</v>
      </c>
      <c r="S133" s="590">
        <v>10.59773573</v>
      </c>
      <c r="T133" s="590">
        <v>-38.326865140000002</v>
      </c>
      <c r="U133" s="590">
        <v>-42.293026480000002</v>
      </c>
      <c r="V133" s="590">
        <v>-43.791889189999999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57</v>
      </c>
      <c r="G134" s="486">
        <v>25</v>
      </c>
      <c r="H134" s="521" t="s">
        <v>62</v>
      </c>
      <c r="I134" s="521">
        <v>3.4</v>
      </c>
      <c r="J134" s="589">
        <v>1</v>
      </c>
      <c r="K134" s="589" t="s">
        <v>251</v>
      </c>
      <c r="L134" s="589">
        <v>2530</v>
      </c>
      <c r="M134" s="590">
        <v>-13.378139279999999</v>
      </c>
      <c r="N134" s="590">
        <v>9</v>
      </c>
      <c r="O134" s="590">
        <v>22.359091979999999</v>
      </c>
      <c r="P134" s="590">
        <v>10.92337</v>
      </c>
      <c r="Q134" s="590">
        <v>66.182490000000001</v>
      </c>
      <c r="R134" s="590">
        <v>3.0640489999999998</v>
      </c>
      <c r="S134" s="590">
        <v>8.9833817299999996</v>
      </c>
      <c r="T134" s="590">
        <v>-38.46709268</v>
      </c>
      <c r="U134" s="590">
        <v>-42.256819849999999</v>
      </c>
      <c r="V134" s="590">
        <v>-43.93321005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57</v>
      </c>
      <c r="G135" s="486">
        <v>25</v>
      </c>
      <c r="H135" s="521" t="s">
        <v>62</v>
      </c>
      <c r="I135" s="521">
        <v>3.4</v>
      </c>
      <c r="J135" s="589">
        <v>0.78</v>
      </c>
      <c r="K135" s="589" t="s">
        <v>252</v>
      </c>
      <c r="L135" s="589">
        <v>2530</v>
      </c>
      <c r="M135" s="590">
        <v>-11.60112988</v>
      </c>
      <c r="N135" s="590">
        <v>8</v>
      </c>
      <c r="O135" s="590">
        <v>19.598096080000001</v>
      </c>
      <c r="P135" s="590">
        <v>8.4483809999999995</v>
      </c>
      <c r="Q135" s="590">
        <v>61.292749999999998</v>
      </c>
      <c r="R135" s="590">
        <v>2.8590800000000001</v>
      </c>
      <c r="S135" s="590">
        <v>9.7256768400000002</v>
      </c>
      <c r="T135" s="590">
        <v>-39.45414667</v>
      </c>
      <c r="U135" s="590">
        <v>-43.64736783</v>
      </c>
      <c r="V135" s="590">
        <v>-44.919620690000002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57</v>
      </c>
      <c r="G136" s="486">
        <v>25</v>
      </c>
      <c r="H136" s="521" t="s">
        <v>62</v>
      </c>
      <c r="I136" s="521">
        <v>3.4</v>
      </c>
      <c r="J136" s="589">
        <v>0.78</v>
      </c>
      <c r="K136" s="589" t="s">
        <v>252</v>
      </c>
      <c r="L136" s="589">
        <v>2530</v>
      </c>
      <c r="M136" s="590">
        <v>-12.53063242</v>
      </c>
      <c r="N136" s="590">
        <v>7</v>
      </c>
      <c r="O136" s="590">
        <v>19.527914119999998</v>
      </c>
      <c r="P136" s="590">
        <v>8.5343619999999998</v>
      </c>
      <c r="Q136" s="590">
        <v>56.41713</v>
      </c>
      <c r="R136" s="590">
        <v>2.8119360000000002</v>
      </c>
      <c r="S136" s="590">
        <v>8.2242968899999997</v>
      </c>
      <c r="T136" s="590">
        <v>-39.678979249999998</v>
      </c>
      <c r="U136" s="590">
        <v>-43.562042490000003</v>
      </c>
      <c r="V136" s="590">
        <v>-45.143874689999997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57</v>
      </c>
      <c r="G137" s="486">
        <v>25</v>
      </c>
      <c r="H137" s="521" t="s">
        <v>62</v>
      </c>
      <c r="I137" s="521">
        <v>3.4</v>
      </c>
      <c r="J137" s="589">
        <v>0.78</v>
      </c>
      <c r="K137" s="589" t="s">
        <v>252</v>
      </c>
      <c r="L137" s="589">
        <v>2530</v>
      </c>
      <c r="M137" s="590">
        <v>-13.469633699999999</v>
      </c>
      <c r="N137" s="590">
        <v>6</v>
      </c>
      <c r="O137" s="590">
        <v>19.457538100000001</v>
      </c>
      <c r="P137" s="590">
        <v>9.1192989999999998</v>
      </c>
      <c r="Q137" s="590">
        <v>52.186169999999997</v>
      </c>
      <c r="R137" s="590">
        <v>2.7716150000000002</v>
      </c>
      <c r="S137" s="590">
        <v>6.8569132499999998</v>
      </c>
      <c r="T137" s="590">
        <v>-40.122841600000001</v>
      </c>
      <c r="U137" s="590">
        <v>-43.827853130000001</v>
      </c>
      <c r="V137" s="590">
        <v>-45.59569947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57</v>
      </c>
      <c r="G138" s="486">
        <v>25</v>
      </c>
      <c r="H138" s="521" t="s">
        <v>62</v>
      </c>
      <c r="I138" s="521">
        <v>3.4</v>
      </c>
      <c r="J138" s="589">
        <v>0.67</v>
      </c>
      <c r="K138" s="589" t="s">
        <v>253</v>
      </c>
      <c r="L138" s="589">
        <v>2530</v>
      </c>
      <c r="M138" s="590">
        <v>-12.89092791</v>
      </c>
      <c r="N138" s="590">
        <v>5</v>
      </c>
      <c r="O138" s="590">
        <v>17.855933709999999</v>
      </c>
      <c r="P138" s="590">
        <v>8.0769660000000005</v>
      </c>
      <c r="Q138" s="590">
        <v>44.929169999999999</v>
      </c>
      <c r="R138" s="590">
        <v>2.5745550000000001</v>
      </c>
      <c r="S138" s="590">
        <v>6.9701227699999997</v>
      </c>
      <c r="T138" s="590">
        <v>-39.251709810000001</v>
      </c>
      <c r="U138" s="590">
        <v>-43.144894229999998</v>
      </c>
      <c r="V138" s="590">
        <v>-44.856516020000001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57</v>
      </c>
      <c r="G139" s="486">
        <v>25</v>
      </c>
      <c r="H139" s="521" t="s">
        <v>62</v>
      </c>
      <c r="I139" s="521">
        <v>3.4</v>
      </c>
      <c r="J139" s="589">
        <v>0.67</v>
      </c>
      <c r="K139" s="589" t="s">
        <v>253</v>
      </c>
      <c r="L139" s="589">
        <v>2530</v>
      </c>
      <c r="M139" s="590">
        <v>-13.802436520000001</v>
      </c>
      <c r="N139" s="590">
        <v>4</v>
      </c>
      <c r="O139" s="590">
        <v>17.79962252</v>
      </c>
      <c r="P139" s="590">
        <v>8.7297229999999999</v>
      </c>
      <c r="Q139" s="590">
        <v>41.704430000000002</v>
      </c>
      <c r="R139" s="590">
        <v>2.5435669999999999</v>
      </c>
      <c r="S139" s="590">
        <v>5.8168081999999997</v>
      </c>
      <c r="T139" s="590">
        <v>-39.388094479999999</v>
      </c>
      <c r="U139" s="590">
        <v>-43.14045428</v>
      </c>
      <c r="V139" s="590">
        <v>-44.950892250000003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57</v>
      </c>
      <c r="G140" s="486">
        <v>25</v>
      </c>
      <c r="H140" s="521" t="s">
        <v>62</v>
      </c>
      <c r="I140" s="521">
        <v>3.4</v>
      </c>
      <c r="J140" s="589">
        <v>0.67</v>
      </c>
      <c r="K140" s="589" t="s">
        <v>253</v>
      </c>
      <c r="L140" s="589">
        <v>2530</v>
      </c>
      <c r="M140" s="590">
        <v>-14.713130019999999</v>
      </c>
      <c r="N140" s="590">
        <v>3</v>
      </c>
      <c r="O140" s="590">
        <v>17.725181719999998</v>
      </c>
      <c r="P140" s="590">
        <v>8.0732769999999991</v>
      </c>
      <c r="Q140" s="590">
        <v>38.941420000000001</v>
      </c>
      <c r="R140" s="590">
        <v>2.5167860000000002</v>
      </c>
      <c r="S140" s="590">
        <v>4.9105741800000002</v>
      </c>
      <c r="T140" s="590">
        <v>-39.652605280000003</v>
      </c>
      <c r="U140" s="590">
        <v>-43.234028170000002</v>
      </c>
      <c r="V140" s="590">
        <v>-45.220300549999997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57</v>
      </c>
      <c r="G141" s="486">
        <v>25</v>
      </c>
      <c r="H141" s="521" t="s">
        <v>62</v>
      </c>
      <c r="I141" s="521">
        <v>3.4</v>
      </c>
      <c r="J141" s="589">
        <v>0.67</v>
      </c>
      <c r="K141" s="589" t="s">
        <v>253</v>
      </c>
      <c r="L141" s="589">
        <v>2530</v>
      </c>
      <c r="M141" s="590">
        <v>-15.652572859999999</v>
      </c>
      <c r="N141" s="590">
        <v>2</v>
      </c>
      <c r="O141" s="590">
        <v>17.632710759999998</v>
      </c>
      <c r="P141" s="590">
        <v>8.3368909999999996</v>
      </c>
      <c r="Q141" s="590">
        <v>36.519129999999997</v>
      </c>
      <c r="R141" s="590">
        <v>2.4933459999999998</v>
      </c>
      <c r="S141" s="590">
        <v>4.0239134200000004</v>
      </c>
      <c r="T141" s="590">
        <v>-40.161255820000001</v>
      </c>
      <c r="U141" s="590">
        <v>-43.614450499999997</v>
      </c>
      <c r="V141" s="590">
        <v>-45.816865049999997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57</v>
      </c>
      <c r="G142" s="486">
        <v>25</v>
      </c>
      <c r="H142" s="521" t="s">
        <v>62</v>
      </c>
      <c r="I142" s="521">
        <v>3.4</v>
      </c>
      <c r="J142" s="589">
        <v>0.56999999999999995</v>
      </c>
      <c r="K142" s="589" t="s">
        <v>254</v>
      </c>
      <c r="L142" s="589">
        <v>2530</v>
      </c>
      <c r="M142" s="590">
        <v>-14.77866322</v>
      </c>
      <c r="N142" s="590">
        <v>1</v>
      </c>
      <c r="O142" s="590">
        <v>15.777885120000001</v>
      </c>
      <c r="P142" s="590">
        <v>8.6059169999999998</v>
      </c>
      <c r="Q142" s="590">
        <v>30.45044</v>
      </c>
      <c r="R142" s="590">
        <v>2.3125010000000001</v>
      </c>
      <c r="S142" s="590">
        <v>4.0678468299999997</v>
      </c>
      <c r="T142" s="590">
        <v>-38.777866609999997</v>
      </c>
      <c r="U142" s="590">
        <v>-42.575307500000001</v>
      </c>
      <c r="V142" s="590">
        <v>-44.414480210000001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57</v>
      </c>
      <c r="G143" s="486">
        <v>25</v>
      </c>
      <c r="H143" s="521" t="s">
        <v>62</v>
      </c>
      <c r="I143" s="521">
        <v>3.4</v>
      </c>
      <c r="J143" s="589">
        <v>0.56999999999999995</v>
      </c>
      <c r="K143" s="589" t="s">
        <v>254</v>
      </c>
      <c r="L143" s="589">
        <v>2530</v>
      </c>
      <c r="M143" s="590">
        <v>-15.707698130000001</v>
      </c>
      <c r="N143" s="590">
        <v>0</v>
      </c>
      <c r="O143" s="590">
        <v>15.72968573</v>
      </c>
      <c r="P143" s="590">
        <v>7.8826809999999998</v>
      </c>
      <c r="Q143" s="590">
        <v>28.5259</v>
      </c>
      <c r="R143" s="590">
        <v>2.2938939999999999</v>
      </c>
      <c r="S143" s="590">
        <v>3.4260419899999999</v>
      </c>
      <c r="T143" s="590">
        <v>-38.878600830000003</v>
      </c>
      <c r="U143" s="590">
        <v>-42.48432098</v>
      </c>
      <c r="V143" s="590">
        <v>-44.449192070000002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57</v>
      </c>
      <c r="G144" s="486">
        <v>25</v>
      </c>
      <c r="H144" s="521" t="s">
        <v>62</v>
      </c>
      <c r="I144" s="521">
        <v>3.4</v>
      </c>
      <c r="J144" s="589">
        <v>0.56999999999999995</v>
      </c>
      <c r="K144" s="589" t="s">
        <v>254</v>
      </c>
      <c r="L144" s="589">
        <v>2530</v>
      </c>
      <c r="M144" s="590">
        <v>-16.623343129999999</v>
      </c>
      <c r="N144" s="590">
        <v>-1</v>
      </c>
      <c r="O144" s="590">
        <v>15.58631273</v>
      </c>
      <c r="P144" s="590">
        <v>7.8028529999999998</v>
      </c>
      <c r="Q144" s="590">
        <v>26.9176</v>
      </c>
      <c r="R144" s="590">
        <v>2.2779889999999998</v>
      </c>
      <c r="S144" s="590">
        <v>2.7811910900000001</v>
      </c>
      <c r="T144" s="590">
        <v>-39.22934206</v>
      </c>
      <c r="U144" s="590">
        <v>-42.756520530000003</v>
      </c>
      <c r="V144" s="590">
        <v>-44.799880829999999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57</v>
      </c>
      <c r="G145" s="486">
        <v>25</v>
      </c>
      <c r="H145" s="521" t="s">
        <v>62</v>
      </c>
      <c r="I145" s="521">
        <v>3.4</v>
      </c>
      <c r="J145" s="589">
        <v>0.56999999999999995</v>
      </c>
      <c r="K145" s="589" t="s">
        <v>254</v>
      </c>
      <c r="L145" s="589">
        <v>2530</v>
      </c>
      <c r="M145" s="590">
        <v>-17.50654802</v>
      </c>
      <c r="N145" s="590">
        <v>-2</v>
      </c>
      <c r="O145" s="590">
        <v>15.570299820000001</v>
      </c>
      <c r="P145" s="590">
        <v>7.9867939999999997</v>
      </c>
      <c r="Q145" s="590">
        <v>25.617270000000001</v>
      </c>
      <c r="R145" s="590">
        <v>2.2675019999999999</v>
      </c>
      <c r="S145" s="590">
        <v>2.3173608699999999</v>
      </c>
      <c r="T145" s="590">
        <v>-39.599663370000002</v>
      </c>
      <c r="U145" s="590">
        <v>-43.200186639999998</v>
      </c>
      <c r="V145" s="590">
        <v>-45.301757379999998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57</v>
      </c>
      <c r="G146" s="486">
        <v>25</v>
      </c>
      <c r="H146" s="521" t="s">
        <v>62</v>
      </c>
      <c r="I146" s="521">
        <v>3.4</v>
      </c>
      <c r="J146" s="589">
        <v>0.56999999999999995</v>
      </c>
      <c r="K146" s="589" t="s">
        <v>254</v>
      </c>
      <c r="L146" s="589">
        <v>2530</v>
      </c>
      <c r="M146" s="590">
        <v>-18.46726709</v>
      </c>
      <c r="N146" s="590">
        <v>-3</v>
      </c>
      <c r="O146" s="590">
        <v>15.428285989999999</v>
      </c>
      <c r="P146" s="590">
        <v>7.2724630000000001</v>
      </c>
      <c r="Q146" s="590">
        <v>24.45195</v>
      </c>
      <c r="R146" s="590">
        <v>2.2591320000000001</v>
      </c>
      <c r="S146" s="590">
        <v>1.87267998</v>
      </c>
      <c r="T146" s="590">
        <v>-40.317821960000003</v>
      </c>
      <c r="U146" s="590">
        <v>-43.950989710000002</v>
      </c>
      <c r="V146" s="590">
        <v>-46.088449349999998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194" customFormat="1">
      <c r="A147" s="200"/>
      <c r="B147" s="200"/>
      <c r="C147" s="200"/>
      <c r="D147" s="200"/>
      <c r="E147" s="203"/>
      <c r="F147" s="200"/>
      <c r="G147" s="200"/>
      <c r="H147" s="200"/>
      <c r="I147" s="200"/>
      <c r="J147" s="200"/>
      <c r="K147" s="200"/>
      <c r="L147" s="200"/>
      <c r="M147" s="200"/>
      <c r="N147" s="200"/>
      <c r="W147" s="195"/>
      <c r="X147" s="196"/>
      <c r="Y147" s="196"/>
      <c r="Z147" s="196"/>
      <c r="AA147" s="196"/>
      <c r="AB147" s="205"/>
      <c r="AC147" s="195"/>
      <c r="AD147" s="195"/>
      <c r="AE147" s="195"/>
      <c r="AF147" s="195"/>
    </row>
    <row r="148" spans="1:32" s="194" customFormat="1">
      <c r="A148" s="200"/>
      <c r="B148" s="200"/>
      <c r="C148" s="200"/>
      <c r="D148" s="200"/>
      <c r="E148" s="203"/>
      <c r="F148" s="200"/>
      <c r="G148" s="200"/>
      <c r="H148" s="200"/>
      <c r="I148" s="200"/>
      <c r="J148" s="200"/>
      <c r="K148" s="200"/>
      <c r="L148" s="200"/>
      <c r="M148" s="200"/>
      <c r="N148" s="200"/>
      <c r="W148" s="195"/>
      <c r="X148" s="196"/>
      <c r="Y148" s="196"/>
      <c r="Z148" s="196"/>
      <c r="AA148" s="196"/>
      <c r="AB148" s="205"/>
      <c r="AC148" s="195"/>
      <c r="AD148" s="195"/>
      <c r="AE148" s="195"/>
      <c r="AF148" s="195"/>
    </row>
    <row r="149" spans="1:32" s="194" customFormat="1">
      <c r="A149" s="200"/>
      <c r="B149" s="200"/>
      <c r="C149" s="200"/>
      <c r="D149" s="200"/>
      <c r="E149" s="203"/>
      <c r="F149" s="200"/>
      <c r="G149" s="200"/>
      <c r="H149" s="200"/>
      <c r="I149" s="200"/>
      <c r="J149" s="200"/>
      <c r="K149" s="200"/>
      <c r="L149" s="200"/>
      <c r="M149" s="200"/>
      <c r="N149" s="200"/>
      <c r="W149" s="195"/>
      <c r="X149" s="196"/>
      <c r="Y149" s="196"/>
      <c r="Z149" s="196"/>
      <c r="AA149" s="196"/>
      <c r="AB149" s="205"/>
      <c r="AC149" s="195"/>
      <c r="AD149" s="195"/>
      <c r="AE149" s="195"/>
      <c r="AF149" s="195"/>
    </row>
    <row r="150" spans="1:32" s="194" customFormat="1">
      <c r="A150" s="200"/>
      <c r="B150" s="200"/>
      <c r="C150" s="200"/>
      <c r="D150" s="200"/>
      <c r="E150" s="203"/>
      <c r="F150" s="200"/>
      <c r="G150" s="200"/>
      <c r="H150" s="200"/>
      <c r="I150" s="200"/>
      <c r="J150" s="200"/>
      <c r="K150" s="200"/>
      <c r="L150" s="200"/>
      <c r="M150" s="200"/>
      <c r="N150" s="200"/>
      <c r="W150" s="195"/>
      <c r="X150" s="196"/>
      <c r="Y150" s="196"/>
      <c r="Z150" s="196"/>
      <c r="AA150" s="196"/>
      <c r="AB150" s="205"/>
      <c r="AC150" s="195"/>
      <c r="AD150" s="195"/>
      <c r="AE150" s="195"/>
      <c r="AF150" s="195"/>
    </row>
    <row r="151" spans="1:32" s="194" customFormat="1">
      <c r="A151" s="200"/>
      <c r="B151" s="200"/>
      <c r="C151" s="200"/>
      <c r="D151" s="200"/>
      <c r="E151" s="203"/>
      <c r="F151" s="200"/>
      <c r="G151" s="200"/>
      <c r="H151" s="200"/>
      <c r="I151" s="200"/>
      <c r="J151" s="200"/>
      <c r="K151" s="200"/>
      <c r="L151" s="200"/>
      <c r="M151" s="200"/>
      <c r="N151" s="200"/>
      <c r="W151" s="195"/>
      <c r="X151" s="196"/>
      <c r="Y151" s="196"/>
      <c r="Z151" s="196"/>
      <c r="AA151" s="196"/>
      <c r="AB151" s="205"/>
      <c r="AC151" s="195"/>
      <c r="AD151" s="195"/>
      <c r="AE151" s="195"/>
      <c r="AF151" s="195"/>
    </row>
    <row r="152" spans="1:32" s="194" customFormat="1">
      <c r="A152" s="200"/>
      <c r="B152" s="200"/>
      <c r="C152" s="200"/>
      <c r="D152" s="200"/>
      <c r="E152" s="203"/>
      <c r="F152" s="200"/>
      <c r="G152" s="200"/>
      <c r="H152" s="200"/>
      <c r="I152" s="200"/>
      <c r="J152" s="200"/>
      <c r="K152" s="200"/>
      <c r="L152" s="200"/>
      <c r="M152" s="200"/>
      <c r="N152" s="200"/>
      <c r="W152" s="195"/>
      <c r="X152" s="196"/>
      <c r="Y152" s="196"/>
      <c r="Z152" s="196"/>
      <c r="AA152" s="196"/>
      <c r="AB152" s="205"/>
      <c r="AC152" s="195"/>
      <c r="AD152" s="195"/>
      <c r="AE152" s="195"/>
      <c r="AF152" s="195"/>
    </row>
    <row r="153" spans="1:32" s="194" customFormat="1">
      <c r="A153" s="200"/>
      <c r="B153" s="200"/>
      <c r="C153" s="200"/>
      <c r="D153" s="200"/>
      <c r="E153" s="203"/>
      <c r="F153" s="200"/>
      <c r="G153" s="200"/>
      <c r="H153" s="200"/>
      <c r="I153" s="200"/>
      <c r="J153" s="200"/>
      <c r="K153" s="200"/>
      <c r="L153" s="200"/>
      <c r="M153" s="200"/>
      <c r="N153" s="200"/>
      <c r="W153" s="195"/>
      <c r="X153" s="196"/>
      <c r="Y153" s="196"/>
      <c r="Z153" s="196"/>
      <c r="AA153" s="196"/>
      <c r="AB153" s="205"/>
      <c r="AC153" s="195"/>
      <c r="AD153" s="195"/>
      <c r="AE153" s="195"/>
      <c r="AF153" s="195"/>
    </row>
    <row r="154" spans="1:32" s="194" customFormat="1">
      <c r="A154" s="200"/>
      <c r="B154" s="200"/>
      <c r="C154" s="200"/>
      <c r="D154" s="200"/>
      <c r="E154" s="203"/>
      <c r="F154" s="200"/>
      <c r="G154" s="200"/>
      <c r="H154" s="200"/>
      <c r="I154" s="200"/>
      <c r="J154" s="200"/>
      <c r="K154" s="200"/>
      <c r="L154" s="200"/>
      <c r="M154" s="200"/>
      <c r="N154" s="200"/>
      <c r="W154" s="195"/>
      <c r="X154" s="196"/>
      <c r="Y154" s="196"/>
      <c r="Z154" s="196"/>
      <c r="AA154" s="196"/>
      <c r="AB154" s="205"/>
      <c r="AC154" s="195"/>
      <c r="AD154" s="195"/>
      <c r="AE154" s="195"/>
      <c r="AF154" s="195"/>
    </row>
    <row r="155" spans="1:32" s="194" customFormat="1">
      <c r="A155" s="200"/>
      <c r="B155" s="200"/>
      <c r="C155" s="200"/>
      <c r="D155" s="200"/>
      <c r="E155" s="203"/>
      <c r="F155" s="200"/>
      <c r="G155" s="200"/>
      <c r="H155" s="200"/>
      <c r="I155" s="200"/>
      <c r="J155" s="200"/>
      <c r="K155" s="200"/>
      <c r="L155" s="200"/>
      <c r="M155" s="200"/>
      <c r="N155" s="200"/>
      <c r="W155" s="195"/>
      <c r="X155" s="196"/>
      <c r="Y155" s="196"/>
      <c r="Z155" s="196"/>
      <c r="AA155" s="196"/>
      <c r="AB155" s="205"/>
      <c r="AC155" s="195"/>
      <c r="AD155" s="195"/>
      <c r="AE155" s="195"/>
      <c r="AF155" s="195"/>
    </row>
    <row r="156" spans="1:32" s="194" customFormat="1">
      <c r="A156" s="200"/>
      <c r="B156" s="200"/>
      <c r="C156" s="200"/>
      <c r="D156" s="200"/>
      <c r="E156" s="203"/>
      <c r="F156" s="200"/>
      <c r="G156" s="200"/>
      <c r="H156" s="200"/>
      <c r="I156" s="200"/>
      <c r="J156" s="200"/>
      <c r="K156" s="200"/>
      <c r="L156" s="200"/>
      <c r="M156" s="200"/>
      <c r="N156" s="200"/>
      <c r="W156" s="195"/>
      <c r="X156" s="196"/>
      <c r="Y156" s="196"/>
      <c r="Z156" s="196"/>
      <c r="AA156" s="196"/>
      <c r="AB156" s="205"/>
      <c r="AC156" s="195"/>
      <c r="AD156" s="195"/>
      <c r="AE156" s="195"/>
      <c r="AF156" s="195"/>
    </row>
    <row r="157" spans="1:32" s="194" customFormat="1">
      <c r="A157" s="200"/>
      <c r="B157" s="200"/>
      <c r="C157" s="200"/>
      <c r="D157" s="200"/>
      <c r="E157" s="203"/>
      <c r="F157" s="200"/>
      <c r="G157" s="200"/>
      <c r="H157" s="200"/>
      <c r="I157" s="200"/>
      <c r="J157" s="200"/>
      <c r="K157" s="200"/>
      <c r="L157" s="200"/>
      <c r="M157" s="200"/>
      <c r="N157" s="200"/>
      <c r="W157" s="195"/>
      <c r="X157" s="196"/>
      <c r="Y157" s="196"/>
      <c r="Z157" s="196"/>
      <c r="AA157" s="196"/>
      <c r="AB157" s="205"/>
      <c r="AC157" s="195"/>
      <c r="AD157" s="195"/>
      <c r="AE157" s="195"/>
      <c r="AF157" s="195"/>
    </row>
    <row r="158" spans="1:32" s="194" customFormat="1">
      <c r="A158" s="200"/>
      <c r="B158" s="200"/>
      <c r="C158" s="200"/>
      <c r="D158" s="200"/>
      <c r="E158" s="203"/>
      <c r="F158" s="200"/>
      <c r="G158" s="200"/>
      <c r="H158" s="200"/>
      <c r="I158" s="200"/>
      <c r="J158" s="200"/>
      <c r="K158" s="200"/>
      <c r="L158" s="200"/>
      <c r="M158" s="200"/>
      <c r="N158" s="200"/>
      <c r="W158" s="195"/>
      <c r="X158" s="196"/>
      <c r="Y158" s="196"/>
      <c r="Z158" s="196"/>
      <c r="AA158" s="196"/>
      <c r="AB158" s="205"/>
      <c r="AC158" s="195"/>
      <c r="AD158" s="195"/>
      <c r="AE158" s="195"/>
      <c r="AF158" s="195"/>
    </row>
    <row r="159" spans="1:32" s="194" customFormat="1">
      <c r="A159" s="200"/>
      <c r="B159" s="200"/>
      <c r="C159" s="200"/>
      <c r="D159" s="200"/>
      <c r="E159" s="203"/>
      <c r="F159" s="200"/>
      <c r="G159" s="200"/>
      <c r="H159" s="200"/>
      <c r="I159" s="200"/>
      <c r="J159" s="200"/>
      <c r="K159" s="200"/>
      <c r="L159" s="200"/>
      <c r="M159" s="200"/>
      <c r="N159" s="200"/>
      <c r="W159" s="195"/>
      <c r="X159" s="196"/>
      <c r="Y159" s="196"/>
      <c r="Z159" s="196"/>
      <c r="AA159" s="196"/>
      <c r="AB159" s="205"/>
      <c r="AC159" s="195"/>
      <c r="AD159" s="195"/>
      <c r="AE159" s="195"/>
      <c r="AF159" s="195"/>
    </row>
    <row r="160" spans="1:32" s="194" customFormat="1">
      <c r="A160" s="200"/>
      <c r="B160" s="200"/>
      <c r="C160" s="200"/>
      <c r="D160" s="200"/>
      <c r="E160" s="203"/>
      <c r="F160" s="200"/>
      <c r="G160" s="200"/>
      <c r="H160" s="200"/>
      <c r="I160" s="200"/>
      <c r="J160" s="200"/>
      <c r="K160" s="200"/>
      <c r="L160" s="200"/>
      <c r="M160" s="200"/>
      <c r="N160" s="200"/>
      <c r="W160" s="195"/>
      <c r="X160" s="196"/>
      <c r="Y160" s="196"/>
      <c r="Z160" s="196"/>
      <c r="AA160" s="196"/>
      <c r="AB160" s="205"/>
      <c r="AC160" s="195"/>
      <c r="AD160" s="195"/>
      <c r="AE160" s="195"/>
      <c r="AF160" s="195"/>
    </row>
    <row r="161" spans="1:32" s="194" customFormat="1">
      <c r="A161" s="200"/>
      <c r="B161" s="200"/>
      <c r="C161" s="200"/>
      <c r="D161" s="200"/>
      <c r="E161" s="203"/>
      <c r="F161" s="200"/>
      <c r="G161" s="200"/>
      <c r="H161" s="200"/>
      <c r="I161" s="200"/>
      <c r="J161" s="200"/>
      <c r="K161" s="200"/>
      <c r="L161" s="200"/>
      <c r="M161" s="200"/>
      <c r="N161" s="200"/>
      <c r="W161" s="195"/>
      <c r="X161" s="196"/>
      <c r="Y161" s="196"/>
      <c r="Z161" s="196"/>
      <c r="AA161" s="196"/>
      <c r="AB161" s="205"/>
      <c r="AC161" s="195"/>
      <c r="AD161" s="195"/>
      <c r="AE161" s="195"/>
      <c r="AF161" s="195"/>
    </row>
    <row r="162" spans="1:32" s="194" customFormat="1">
      <c r="A162" s="200"/>
      <c r="B162" s="200"/>
      <c r="C162" s="200"/>
      <c r="D162" s="200"/>
      <c r="E162" s="203"/>
      <c r="F162" s="200"/>
      <c r="G162" s="200"/>
      <c r="H162" s="200"/>
      <c r="I162" s="200"/>
      <c r="J162" s="200"/>
      <c r="K162" s="200"/>
      <c r="L162" s="200"/>
      <c r="M162" s="200"/>
      <c r="N162" s="200"/>
      <c r="W162" s="195"/>
      <c r="X162" s="196"/>
      <c r="Y162" s="196"/>
      <c r="Z162" s="196"/>
      <c r="AA162" s="196"/>
      <c r="AB162" s="205"/>
      <c r="AC162" s="195"/>
      <c r="AD162" s="195"/>
      <c r="AE162" s="195"/>
      <c r="AF162" s="195"/>
    </row>
    <row r="163" spans="1:32" s="194" customFormat="1">
      <c r="A163" s="200"/>
      <c r="B163" s="200"/>
      <c r="C163" s="200"/>
      <c r="D163" s="200"/>
      <c r="E163" s="203"/>
      <c r="F163" s="200"/>
      <c r="G163" s="200"/>
      <c r="H163" s="200"/>
      <c r="I163" s="200"/>
      <c r="J163" s="200"/>
      <c r="K163" s="200"/>
      <c r="L163" s="200"/>
      <c r="M163" s="200"/>
      <c r="N163" s="200"/>
      <c r="W163" s="195"/>
      <c r="X163" s="196"/>
      <c r="Y163" s="196"/>
      <c r="Z163" s="196"/>
      <c r="AA163" s="196"/>
      <c r="AB163" s="205"/>
      <c r="AC163" s="195"/>
      <c r="AD163" s="195"/>
      <c r="AE163" s="195"/>
      <c r="AF163" s="195"/>
    </row>
    <row r="164" spans="1:32" s="194" customFormat="1">
      <c r="A164" s="200"/>
      <c r="B164" s="200"/>
      <c r="C164" s="200"/>
      <c r="D164" s="200"/>
      <c r="E164" s="203"/>
      <c r="F164" s="200"/>
      <c r="G164" s="200"/>
      <c r="H164" s="200"/>
      <c r="I164" s="200"/>
      <c r="J164" s="200"/>
      <c r="K164" s="200"/>
      <c r="L164" s="200"/>
      <c r="M164" s="200"/>
      <c r="N164" s="200"/>
      <c r="W164" s="195"/>
      <c r="X164" s="196"/>
      <c r="Y164" s="196"/>
      <c r="Z164" s="196"/>
      <c r="AA164" s="196"/>
      <c r="AB164" s="205"/>
      <c r="AC164" s="195"/>
      <c r="AD164" s="195"/>
      <c r="AE164" s="195"/>
      <c r="AF164" s="195"/>
    </row>
    <row r="165" spans="1:32" s="194" customFormat="1">
      <c r="A165" s="200"/>
      <c r="B165" s="200"/>
      <c r="C165" s="200"/>
      <c r="D165" s="200"/>
      <c r="E165" s="203"/>
      <c r="F165" s="200"/>
      <c r="G165" s="200"/>
      <c r="H165" s="200"/>
      <c r="I165" s="200"/>
      <c r="J165" s="200"/>
      <c r="K165" s="200"/>
      <c r="L165" s="200"/>
      <c r="M165" s="200"/>
      <c r="N165" s="200"/>
      <c r="W165" s="195"/>
      <c r="X165" s="196"/>
      <c r="Y165" s="196"/>
      <c r="Z165" s="196"/>
      <c r="AA165" s="196"/>
      <c r="AB165" s="205"/>
      <c r="AC165" s="195"/>
      <c r="AD165" s="195"/>
      <c r="AE165" s="195"/>
      <c r="AF165" s="195"/>
    </row>
    <row r="166" spans="1:32" s="194" customFormat="1">
      <c r="A166" s="200"/>
      <c r="B166" s="200"/>
      <c r="C166" s="200"/>
      <c r="D166" s="200"/>
      <c r="E166" s="203"/>
      <c r="F166" s="200"/>
      <c r="G166" s="200"/>
      <c r="H166" s="200"/>
      <c r="I166" s="200"/>
      <c r="J166" s="200"/>
      <c r="K166" s="200"/>
      <c r="L166" s="200"/>
      <c r="M166" s="200"/>
      <c r="N166" s="200"/>
      <c r="W166" s="195"/>
      <c r="X166" s="196"/>
      <c r="Y166" s="196"/>
      <c r="Z166" s="196"/>
      <c r="AA166" s="196"/>
      <c r="AB166" s="205"/>
      <c r="AC166" s="195"/>
      <c r="AD166" s="195"/>
      <c r="AE166" s="195"/>
      <c r="AF166" s="195"/>
    </row>
    <row r="167" spans="1:32" s="194" customFormat="1">
      <c r="A167" s="200"/>
      <c r="B167" s="200"/>
      <c r="C167" s="200"/>
      <c r="D167" s="200"/>
      <c r="E167" s="203"/>
      <c r="F167" s="200"/>
      <c r="G167" s="200"/>
      <c r="H167" s="200"/>
      <c r="I167" s="200"/>
      <c r="J167" s="200"/>
      <c r="K167" s="200"/>
      <c r="L167" s="200"/>
      <c r="M167" s="200"/>
      <c r="N167" s="200"/>
      <c r="W167" s="195"/>
      <c r="X167" s="196"/>
      <c r="Y167" s="196"/>
      <c r="Z167" s="196"/>
      <c r="AA167" s="196"/>
      <c r="AB167" s="205"/>
      <c r="AC167" s="195"/>
      <c r="AD167" s="195"/>
      <c r="AE167" s="195"/>
      <c r="AF167" s="195"/>
    </row>
    <row r="168" spans="1:32" s="194" customFormat="1">
      <c r="A168" s="200"/>
      <c r="B168" s="200"/>
      <c r="C168" s="200"/>
      <c r="D168" s="200"/>
      <c r="E168" s="203"/>
      <c r="F168" s="200"/>
      <c r="G168" s="200"/>
      <c r="H168" s="200"/>
      <c r="I168" s="200"/>
      <c r="J168" s="200"/>
      <c r="K168" s="200"/>
      <c r="L168" s="200"/>
      <c r="M168" s="200"/>
      <c r="N168" s="200"/>
      <c r="W168" s="195"/>
      <c r="X168" s="196"/>
      <c r="Y168" s="196"/>
      <c r="Z168" s="196"/>
      <c r="AA168" s="196"/>
      <c r="AB168" s="205"/>
      <c r="AC168" s="195"/>
      <c r="AD168" s="195"/>
      <c r="AE168" s="195"/>
      <c r="AF168" s="195"/>
    </row>
    <row r="169" spans="1:32" s="194" customFormat="1">
      <c r="A169" s="200"/>
      <c r="B169" s="200"/>
      <c r="C169" s="200"/>
      <c r="D169" s="200"/>
      <c r="E169" s="203"/>
      <c r="F169" s="200"/>
      <c r="G169" s="200"/>
      <c r="H169" s="200"/>
      <c r="I169" s="200"/>
      <c r="J169" s="200"/>
      <c r="K169" s="200"/>
      <c r="L169" s="200"/>
      <c r="M169" s="200"/>
      <c r="N169" s="200"/>
      <c r="W169" s="195"/>
      <c r="X169" s="196"/>
      <c r="Y169" s="196"/>
      <c r="Z169" s="196"/>
      <c r="AA169" s="196"/>
      <c r="AB169" s="205"/>
      <c r="AC169" s="195"/>
      <c r="AD169" s="195"/>
      <c r="AE169" s="195"/>
      <c r="AF169" s="195"/>
    </row>
    <row r="170" spans="1:32" s="194" customFormat="1">
      <c r="A170" s="200"/>
      <c r="B170" s="200"/>
      <c r="C170" s="200"/>
      <c r="D170" s="200"/>
      <c r="E170" s="203"/>
      <c r="F170" s="200"/>
      <c r="G170" s="200"/>
      <c r="H170" s="200"/>
      <c r="I170" s="200"/>
      <c r="J170" s="200"/>
      <c r="K170" s="200"/>
      <c r="L170" s="200"/>
      <c r="M170" s="200"/>
      <c r="N170" s="200"/>
      <c r="W170" s="195"/>
      <c r="X170" s="196"/>
      <c r="Y170" s="196"/>
      <c r="Z170" s="196"/>
      <c r="AA170" s="196"/>
      <c r="AB170" s="205"/>
      <c r="AC170" s="195"/>
      <c r="AD170" s="195"/>
      <c r="AE170" s="195"/>
      <c r="AF170" s="195"/>
    </row>
    <row r="171" spans="1:32" s="194" customFormat="1">
      <c r="A171" s="200"/>
      <c r="B171" s="200"/>
      <c r="C171" s="200"/>
      <c r="D171" s="200"/>
      <c r="E171" s="203"/>
      <c r="F171" s="200"/>
      <c r="G171" s="200"/>
      <c r="H171" s="200"/>
      <c r="I171" s="200"/>
      <c r="J171" s="200"/>
      <c r="K171" s="200"/>
      <c r="L171" s="200"/>
      <c r="M171" s="200"/>
      <c r="N171" s="200"/>
      <c r="W171" s="195"/>
      <c r="X171" s="196"/>
      <c r="Y171" s="196"/>
      <c r="Z171" s="196"/>
      <c r="AA171" s="196"/>
      <c r="AB171" s="205"/>
      <c r="AC171" s="195"/>
      <c r="AD171" s="195"/>
      <c r="AE171" s="195"/>
      <c r="AF171" s="195"/>
    </row>
    <row r="172" spans="1:32" s="194" customFormat="1">
      <c r="A172" s="200"/>
      <c r="B172" s="200"/>
      <c r="C172" s="200"/>
      <c r="D172" s="200"/>
      <c r="E172" s="203"/>
      <c r="F172" s="200"/>
      <c r="G172" s="200"/>
      <c r="H172" s="200"/>
      <c r="I172" s="200"/>
      <c r="J172" s="200"/>
      <c r="K172" s="200"/>
      <c r="L172" s="200"/>
      <c r="M172" s="200"/>
      <c r="N172" s="200"/>
      <c r="W172" s="195"/>
      <c r="X172" s="196"/>
      <c r="Y172" s="196"/>
      <c r="Z172" s="196"/>
      <c r="AA172" s="196"/>
      <c r="AB172" s="205"/>
      <c r="AC172" s="195"/>
      <c r="AD172" s="195"/>
      <c r="AE172" s="195"/>
      <c r="AF172" s="195"/>
    </row>
    <row r="173" spans="1:32" s="194" customFormat="1">
      <c r="A173" s="200"/>
      <c r="B173" s="200"/>
      <c r="C173" s="200"/>
      <c r="D173" s="200"/>
      <c r="E173" s="203"/>
      <c r="F173" s="200"/>
      <c r="G173" s="200"/>
      <c r="H173" s="200"/>
      <c r="I173" s="200"/>
      <c r="J173" s="200"/>
      <c r="K173" s="200"/>
      <c r="L173" s="200"/>
      <c r="M173" s="200"/>
      <c r="N173" s="200"/>
      <c r="W173" s="195"/>
      <c r="X173" s="196"/>
      <c r="Y173" s="196"/>
      <c r="Z173" s="196"/>
      <c r="AA173" s="196"/>
      <c r="AB173" s="205"/>
      <c r="AC173" s="195"/>
      <c r="AD173" s="195"/>
      <c r="AE173" s="195"/>
      <c r="AF173" s="195"/>
    </row>
    <row r="174" spans="1:32" s="194" customFormat="1">
      <c r="A174" s="200"/>
      <c r="B174" s="200"/>
      <c r="C174" s="200"/>
      <c r="D174" s="200"/>
      <c r="E174" s="203"/>
      <c r="F174" s="200"/>
      <c r="G174" s="200"/>
      <c r="H174" s="200"/>
      <c r="I174" s="200"/>
      <c r="J174" s="200"/>
      <c r="K174" s="200"/>
      <c r="L174" s="200"/>
      <c r="M174" s="200"/>
      <c r="N174" s="200"/>
      <c r="W174" s="195"/>
      <c r="X174" s="196"/>
      <c r="Y174" s="196"/>
      <c r="Z174" s="196"/>
      <c r="AA174" s="196"/>
      <c r="AB174" s="205"/>
      <c r="AC174" s="195"/>
      <c r="AD174" s="195"/>
      <c r="AE174" s="195"/>
      <c r="AF174" s="195"/>
    </row>
    <row r="175" spans="1:32" s="194" customFormat="1">
      <c r="A175" s="200"/>
      <c r="B175" s="200"/>
      <c r="C175" s="200"/>
      <c r="D175" s="200"/>
      <c r="E175" s="203"/>
      <c r="F175" s="200"/>
      <c r="G175" s="200"/>
      <c r="H175" s="200"/>
      <c r="I175" s="200"/>
      <c r="J175" s="200"/>
      <c r="K175" s="200"/>
      <c r="L175" s="200"/>
      <c r="M175" s="200"/>
      <c r="N175" s="200"/>
      <c r="W175" s="195"/>
      <c r="X175" s="196"/>
      <c r="Y175" s="196"/>
      <c r="Z175" s="196"/>
      <c r="AA175" s="196"/>
      <c r="AB175" s="205"/>
      <c r="AC175" s="195"/>
      <c r="AD175" s="195"/>
      <c r="AE175" s="195"/>
      <c r="AF175" s="195"/>
    </row>
    <row r="176" spans="1:32" s="194" customFormat="1">
      <c r="A176" s="200"/>
      <c r="B176" s="200"/>
      <c r="C176" s="200"/>
      <c r="D176" s="200"/>
      <c r="E176" s="203"/>
      <c r="F176" s="200"/>
      <c r="G176" s="200"/>
      <c r="H176" s="200"/>
      <c r="I176" s="200"/>
      <c r="J176" s="200"/>
      <c r="K176" s="200"/>
      <c r="L176" s="200"/>
      <c r="M176" s="200"/>
      <c r="N176" s="200"/>
      <c r="W176" s="195"/>
      <c r="X176" s="196"/>
      <c r="Y176" s="196"/>
      <c r="Z176" s="196"/>
      <c r="AA176" s="196"/>
      <c r="AB176" s="205"/>
      <c r="AC176" s="195"/>
      <c r="AD176" s="195"/>
      <c r="AE176" s="195"/>
      <c r="AF176" s="195"/>
    </row>
    <row r="177" spans="1:32" s="194" customFormat="1">
      <c r="A177" s="200"/>
      <c r="B177" s="200"/>
      <c r="C177" s="200"/>
      <c r="D177" s="200"/>
      <c r="E177" s="203"/>
      <c r="F177" s="200"/>
      <c r="G177" s="200"/>
      <c r="H177" s="200"/>
      <c r="I177" s="200"/>
      <c r="J177" s="200"/>
      <c r="K177" s="200"/>
      <c r="L177" s="200"/>
      <c r="M177" s="200"/>
      <c r="N177" s="200"/>
      <c r="W177" s="195"/>
      <c r="X177" s="196"/>
      <c r="Y177" s="196"/>
      <c r="Z177" s="196"/>
      <c r="AA177" s="196"/>
      <c r="AB177" s="205"/>
      <c r="AC177" s="195"/>
      <c r="AD177" s="195"/>
      <c r="AE177" s="195"/>
      <c r="AF177" s="195"/>
    </row>
    <row r="178" spans="1:32" s="194" customFormat="1">
      <c r="A178" s="200"/>
      <c r="B178" s="200"/>
      <c r="C178" s="200"/>
      <c r="D178" s="200"/>
      <c r="E178" s="203"/>
      <c r="F178" s="200"/>
      <c r="G178" s="200"/>
      <c r="H178" s="200"/>
      <c r="I178" s="200"/>
      <c r="J178" s="200"/>
      <c r="K178" s="200"/>
      <c r="L178" s="200"/>
      <c r="M178" s="200"/>
      <c r="N178" s="200"/>
      <c r="W178" s="195"/>
      <c r="X178" s="196"/>
      <c r="Y178" s="196"/>
      <c r="Z178" s="196"/>
      <c r="AA178" s="196"/>
      <c r="AB178" s="205"/>
      <c r="AC178" s="195"/>
      <c r="AD178" s="195"/>
      <c r="AE178" s="195"/>
      <c r="AF178" s="195"/>
    </row>
    <row r="179" spans="1:32" s="194" customFormat="1">
      <c r="A179" s="200"/>
      <c r="B179" s="200"/>
      <c r="C179" s="200"/>
      <c r="D179" s="200"/>
      <c r="E179" s="203"/>
      <c r="F179" s="200"/>
      <c r="G179" s="200"/>
      <c r="H179" s="200"/>
      <c r="I179" s="200"/>
      <c r="J179" s="200"/>
      <c r="K179" s="200"/>
      <c r="L179" s="200"/>
      <c r="M179" s="200"/>
      <c r="N179" s="200"/>
      <c r="W179" s="195"/>
      <c r="X179" s="196"/>
      <c r="Y179" s="196"/>
      <c r="Z179" s="196"/>
      <c r="AA179" s="196"/>
      <c r="AB179" s="205"/>
      <c r="AC179" s="195"/>
      <c r="AD179" s="195"/>
      <c r="AE179" s="195"/>
      <c r="AF179" s="195"/>
    </row>
    <row r="180" spans="1:32" s="194" customFormat="1">
      <c r="A180" s="200"/>
      <c r="B180" s="200"/>
      <c r="C180" s="200"/>
      <c r="D180" s="200"/>
      <c r="E180" s="203"/>
      <c r="F180" s="200"/>
      <c r="G180" s="200"/>
      <c r="H180" s="200"/>
      <c r="I180" s="200"/>
      <c r="J180" s="200"/>
      <c r="K180" s="200"/>
      <c r="L180" s="200"/>
      <c r="M180" s="200"/>
      <c r="N180" s="200"/>
      <c r="W180" s="195"/>
      <c r="X180" s="196"/>
      <c r="Y180" s="196"/>
      <c r="Z180" s="196"/>
      <c r="AA180" s="196"/>
      <c r="AB180" s="205"/>
      <c r="AC180" s="195"/>
      <c r="AD180" s="195"/>
      <c r="AE180" s="195"/>
      <c r="AF180" s="195"/>
    </row>
    <row r="181" spans="1:32" s="194" customFormat="1">
      <c r="A181" s="200"/>
      <c r="B181" s="200"/>
      <c r="C181" s="200"/>
      <c r="D181" s="200"/>
      <c r="E181" s="203"/>
      <c r="F181" s="200"/>
      <c r="G181" s="200"/>
      <c r="H181" s="200"/>
      <c r="I181" s="200"/>
      <c r="J181" s="200"/>
      <c r="K181" s="200"/>
      <c r="L181" s="200"/>
      <c r="M181" s="200"/>
      <c r="N181" s="200"/>
      <c r="W181" s="195"/>
      <c r="X181" s="196"/>
      <c r="Y181" s="196"/>
      <c r="Z181" s="196"/>
      <c r="AA181" s="196"/>
      <c r="AB181" s="205"/>
      <c r="AC181" s="195"/>
      <c r="AD181" s="195"/>
      <c r="AE181" s="195"/>
      <c r="AF181" s="195"/>
    </row>
    <row r="182" spans="1:32" s="194" customFormat="1">
      <c r="A182" s="200"/>
      <c r="B182" s="200"/>
      <c r="C182" s="200"/>
      <c r="D182" s="200"/>
      <c r="E182" s="203"/>
      <c r="F182" s="200"/>
      <c r="G182" s="200"/>
      <c r="H182" s="200"/>
      <c r="I182" s="200"/>
      <c r="J182" s="200"/>
      <c r="K182" s="200"/>
      <c r="L182" s="200"/>
      <c r="M182" s="200"/>
      <c r="N182" s="200"/>
      <c r="W182" s="195"/>
      <c r="X182" s="196"/>
      <c r="Y182" s="196"/>
      <c r="Z182" s="196"/>
      <c r="AA182" s="196"/>
      <c r="AB182" s="205"/>
      <c r="AC182" s="195"/>
      <c r="AD182" s="195"/>
      <c r="AE182" s="195"/>
      <c r="AF182" s="195"/>
    </row>
    <row r="183" spans="1:32" s="194" customFormat="1">
      <c r="A183" s="200"/>
      <c r="B183" s="200"/>
      <c r="C183" s="200"/>
      <c r="D183" s="200"/>
      <c r="E183" s="203"/>
      <c r="F183" s="200"/>
      <c r="G183" s="200"/>
      <c r="H183" s="200"/>
      <c r="I183" s="200"/>
      <c r="J183" s="200"/>
      <c r="K183" s="200"/>
      <c r="L183" s="200"/>
      <c r="M183" s="200"/>
      <c r="N183" s="200"/>
      <c r="W183" s="195"/>
      <c r="X183" s="196"/>
      <c r="Y183" s="196"/>
      <c r="Z183" s="196"/>
      <c r="AA183" s="196"/>
      <c r="AB183" s="205"/>
      <c r="AC183" s="195"/>
      <c r="AD183" s="195"/>
      <c r="AE183" s="195"/>
      <c r="AF183" s="195"/>
    </row>
    <row r="184" spans="1:32" s="194" customFormat="1">
      <c r="A184" s="200"/>
      <c r="B184" s="200"/>
      <c r="C184" s="200"/>
      <c r="D184" s="200"/>
      <c r="E184" s="203"/>
      <c r="F184" s="200"/>
      <c r="G184" s="200"/>
      <c r="H184" s="200"/>
      <c r="I184" s="200"/>
      <c r="J184" s="200"/>
      <c r="K184" s="200"/>
      <c r="L184" s="200"/>
      <c r="M184" s="200"/>
      <c r="N184" s="200"/>
      <c r="W184" s="195"/>
      <c r="X184" s="196"/>
      <c r="Y184" s="196"/>
      <c r="Z184" s="196"/>
      <c r="AA184" s="196"/>
      <c r="AB184" s="205"/>
      <c r="AC184" s="195"/>
      <c r="AD184" s="195"/>
      <c r="AE184" s="195"/>
      <c r="AF184" s="195"/>
    </row>
    <row r="185" spans="1:32" s="194" customFormat="1">
      <c r="A185" s="200"/>
      <c r="B185" s="200"/>
      <c r="C185" s="200"/>
      <c r="D185" s="200"/>
      <c r="E185" s="203"/>
      <c r="F185" s="200"/>
      <c r="G185" s="200"/>
      <c r="H185" s="200"/>
      <c r="I185" s="200"/>
      <c r="J185" s="200"/>
      <c r="K185" s="200"/>
      <c r="L185" s="200"/>
      <c r="M185" s="200"/>
      <c r="N185" s="200"/>
      <c r="W185" s="195"/>
      <c r="X185" s="196"/>
      <c r="Y185" s="196"/>
      <c r="Z185" s="196"/>
      <c r="AA185" s="196"/>
      <c r="AB185" s="205"/>
      <c r="AC185" s="195"/>
      <c r="AD185" s="195"/>
      <c r="AE185" s="195"/>
      <c r="AF185" s="195"/>
    </row>
    <row r="186" spans="1:32" s="194" customFormat="1">
      <c r="A186" s="200"/>
      <c r="B186" s="200"/>
      <c r="C186" s="200"/>
      <c r="D186" s="200"/>
      <c r="E186" s="203"/>
      <c r="F186" s="200"/>
      <c r="G186" s="200"/>
      <c r="H186" s="200"/>
      <c r="I186" s="200"/>
      <c r="J186" s="200"/>
      <c r="K186" s="200"/>
      <c r="L186" s="200"/>
      <c r="M186" s="200"/>
      <c r="N186" s="200"/>
      <c r="W186" s="195"/>
      <c r="X186" s="196"/>
      <c r="Y186" s="196"/>
      <c r="Z186" s="196"/>
      <c r="AA186" s="196"/>
      <c r="AB186" s="205"/>
      <c r="AC186" s="195"/>
      <c r="AD186" s="195"/>
      <c r="AE186" s="195"/>
      <c r="AF186" s="195"/>
    </row>
    <row r="187" spans="1:32" s="194" customFormat="1">
      <c r="A187" s="200"/>
      <c r="B187" s="200"/>
      <c r="C187" s="200"/>
      <c r="D187" s="200"/>
      <c r="E187" s="203"/>
      <c r="F187" s="200"/>
      <c r="G187" s="200"/>
      <c r="H187" s="200"/>
      <c r="I187" s="200"/>
      <c r="J187" s="200"/>
      <c r="K187" s="200"/>
      <c r="L187" s="200"/>
      <c r="M187" s="200"/>
      <c r="N187" s="200"/>
      <c r="W187" s="195"/>
      <c r="X187" s="196"/>
      <c r="Y187" s="196"/>
      <c r="Z187" s="196"/>
      <c r="AA187" s="196"/>
      <c r="AB187" s="205"/>
      <c r="AC187" s="195"/>
      <c r="AD187" s="195"/>
      <c r="AE187" s="195"/>
      <c r="AF187" s="195"/>
    </row>
    <row r="188" spans="1:32" s="194" customFormat="1">
      <c r="A188" s="200"/>
      <c r="B188" s="200"/>
      <c r="C188" s="200"/>
      <c r="D188" s="200"/>
      <c r="E188" s="203"/>
      <c r="F188" s="200"/>
      <c r="G188" s="200"/>
      <c r="H188" s="200"/>
      <c r="I188" s="200"/>
      <c r="J188" s="200"/>
      <c r="K188" s="200"/>
      <c r="L188" s="200"/>
      <c r="M188" s="200"/>
      <c r="N188" s="200"/>
      <c r="W188" s="195"/>
      <c r="X188" s="196"/>
      <c r="Y188" s="196"/>
      <c r="Z188" s="196"/>
      <c r="AA188" s="196"/>
      <c r="AB188" s="205"/>
      <c r="AC188" s="195"/>
      <c r="AD188" s="195"/>
      <c r="AE188" s="195"/>
      <c r="AF188" s="195"/>
    </row>
    <row r="189" spans="1:32" s="194" customFormat="1">
      <c r="A189" s="200"/>
      <c r="B189" s="200"/>
      <c r="C189" s="200"/>
      <c r="D189" s="200"/>
      <c r="E189" s="203"/>
      <c r="F189" s="200"/>
      <c r="G189" s="200"/>
      <c r="H189" s="200"/>
      <c r="I189" s="200"/>
      <c r="J189" s="200"/>
      <c r="K189" s="200"/>
      <c r="L189" s="200"/>
      <c r="M189" s="200"/>
      <c r="N189" s="200"/>
      <c r="W189" s="195"/>
      <c r="X189" s="196"/>
      <c r="Y189" s="196"/>
      <c r="Z189" s="196"/>
      <c r="AA189" s="196"/>
      <c r="AB189" s="205"/>
      <c r="AC189" s="195"/>
      <c r="AD189" s="195"/>
      <c r="AE189" s="195"/>
      <c r="AF189" s="195"/>
    </row>
    <row r="190" spans="1:32" s="194" customFormat="1">
      <c r="A190" s="200"/>
      <c r="B190" s="200"/>
      <c r="C190" s="200"/>
      <c r="D190" s="200"/>
      <c r="E190" s="203"/>
      <c r="F190" s="200"/>
      <c r="G190" s="200"/>
      <c r="H190" s="200"/>
      <c r="I190" s="200"/>
      <c r="J190" s="200"/>
      <c r="K190" s="200"/>
      <c r="L190" s="200"/>
      <c r="M190" s="200"/>
      <c r="N190" s="200"/>
      <c r="W190" s="195"/>
      <c r="X190" s="196"/>
      <c r="Y190" s="196"/>
      <c r="Z190" s="196"/>
      <c r="AA190" s="196"/>
      <c r="AB190" s="205"/>
      <c r="AC190" s="195"/>
      <c r="AD190" s="195"/>
      <c r="AE190" s="195"/>
      <c r="AF190" s="195"/>
    </row>
    <row r="191" spans="1:32" s="194" customFormat="1">
      <c r="A191" s="200"/>
      <c r="B191" s="200"/>
      <c r="C191" s="200"/>
      <c r="D191" s="200"/>
      <c r="E191" s="203"/>
      <c r="F191" s="200"/>
      <c r="G191" s="200"/>
      <c r="H191" s="200"/>
      <c r="I191" s="200"/>
      <c r="J191" s="200"/>
      <c r="K191" s="200"/>
      <c r="L191" s="200"/>
      <c r="M191" s="200"/>
      <c r="N191" s="200"/>
      <c r="W191" s="195"/>
      <c r="X191" s="196"/>
      <c r="Y191" s="196"/>
      <c r="Z191" s="196"/>
      <c r="AA191" s="196"/>
      <c r="AB191" s="205"/>
      <c r="AC191" s="195"/>
      <c r="AD191" s="195"/>
      <c r="AE191" s="195"/>
      <c r="AF191" s="195"/>
    </row>
    <row r="192" spans="1:32" s="194" customFormat="1">
      <c r="A192" s="200"/>
      <c r="B192" s="200"/>
      <c r="C192" s="200"/>
      <c r="D192" s="200"/>
      <c r="E192" s="203"/>
      <c r="F192" s="200"/>
      <c r="G192" s="200"/>
      <c r="H192" s="200"/>
      <c r="I192" s="200"/>
      <c r="J192" s="200"/>
      <c r="K192" s="200"/>
      <c r="L192" s="200"/>
      <c r="M192" s="200"/>
      <c r="N192" s="200"/>
      <c r="W192" s="195"/>
      <c r="X192" s="196"/>
      <c r="Y192" s="196"/>
      <c r="Z192" s="196"/>
      <c r="AA192" s="196"/>
      <c r="AB192" s="205"/>
      <c r="AC192" s="195"/>
      <c r="AD192" s="195"/>
      <c r="AE192" s="195"/>
      <c r="AF192" s="195"/>
    </row>
    <row r="193" spans="1:37" s="194" customFormat="1">
      <c r="A193" s="200"/>
      <c r="B193" s="200"/>
      <c r="C193" s="200"/>
      <c r="D193" s="200"/>
      <c r="E193" s="203"/>
      <c r="F193" s="200"/>
      <c r="G193" s="200"/>
      <c r="H193" s="200"/>
      <c r="I193" s="200"/>
      <c r="J193" s="200"/>
      <c r="K193" s="200"/>
      <c r="L193" s="200"/>
      <c r="M193" s="200"/>
      <c r="N193" s="200"/>
      <c r="W193" s="195"/>
      <c r="X193" s="196"/>
      <c r="Y193" s="196"/>
      <c r="Z193" s="196"/>
      <c r="AA193" s="196"/>
      <c r="AB193" s="205"/>
      <c r="AC193" s="195"/>
      <c r="AD193" s="195"/>
      <c r="AE193" s="195"/>
      <c r="AF193" s="195"/>
    </row>
    <row r="194" spans="1:37" s="194" customFormat="1">
      <c r="A194" s="200"/>
      <c r="B194" s="200"/>
      <c r="C194" s="200"/>
      <c r="D194" s="200"/>
      <c r="E194" s="203"/>
      <c r="F194" s="200"/>
      <c r="G194" s="200"/>
      <c r="H194" s="200"/>
      <c r="I194" s="200"/>
      <c r="J194" s="200"/>
      <c r="K194" s="200"/>
      <c r="L194" s="200"/>
      <c r="M194" s="200"/>
      <c r="N194" s="200"/>
      <c r="W194" s="195"/>
      <c r="X194" s="196"/>
      <c r="Y194" s="196"/>
      <c r="Z194" s="196"/>
      <c r="AA194" s="196"/>
      <c r="AB194" s="205"/>
      <c r="AC194" s="195"/>
      <c r="AD194" s="195"/>
      <c r="AE194" s="195"/>
      <c r="AF194" s="195"/>
    </row>
    <row r="195" spans="1:37" s="194" customFormat="1">
      <c r="A195" s="200"/>
      <c r="B195" s="200"/>
      <c r="C195" s="200"/>
      <c r="D195" s="200"/>
      <c r="E195" s="203"/>
      <c r="F195" s="200"/>
      <c r="G195" s="200"/>
      <c r="H195" s="200"/>
      <c r="I195" s="200"/>
      <c r="J195" s="200"/>
      <c r="K195" s="200"/>
      <c r="L195" s="200"/>
      <c r="M195" s="200"/>
      <c r="N195" s="200"/>
      <c r="W195" s="195"/>
      <c r="X195" s="196"/>
      <c r="Y195" s="196"/>
      <c r="Z195" s="196"/>
      <c r="AA195" s="196"/>
      <c r="AB195" s="205"/>
      <c r="AC195" s="195"/>
      <c r="AD195" s="195"/>
      <c r="AE195" s="195"/>
      <c r="AF195" s="195"/>
    </row>
    <row r="196" spans="1:37" s="194" customFormat="1">
      <c r="A196" s="200"/>
      <c r="B196" s="200"/>
      <c r="C196" s="200"/>
      <c r="D196" s="200"/>
      <c r="E196" s="203"/>
      <c r="F196" s="200"/>
      <c r="G196" s="200"/>
      <c r="H196" s="200"/>
      <c r="I196" s="200"/>
      <c r="J196" s="200"/>
      <c r="K196" s="200"/>
      <c r="L196" s="200"/>
      <c r="M196" s="200"/>
      <c r="N196" s="200"/>
      <c r="W196" s="195"/>
      <c r="X196" s="196"/>
      <c r="Y196" s="196"/>
      <c r="Z196" s="196"/>
      <c r="AA196" s="196"/>
      <c r="AB196" s="205"/>
      <c r="AC196" s="195"/>
      <c r="AD196" s="195"/>
      <c r="AE196" s="195"/>
      <c r="AF196" s="195"/>
    </row>
    <row r="197" spans="1:37" s="194" customFormat="1">
      <c r="A197" s="200"/>
      <c r="B197" s="200"/>
      <c r="C197" s="200"/>
      <c r="D197" s="200"/>
      <c r="E197" s="203"/>
      <c r="F197" s="200"/>
      <c r="G197" s="200"/>
      <c r="H197" s="200"/>
      <c r="I197" s="200"/>
      <c r="J197" s="200"/>
      <c r="K197" s="200"/>
      <c r="L197" s="200"/>
      <c r="M197" s="200"/>
      <c r="N197" s="200"/>
      <c r="W197" s="195"/>
      <c r="X197" s="196"/>
      <c r="Y197" s="196"/>
      <c r="Z197" s="196"/>
      <c r="AA197" s="196"/>
      <c r="AB197" s="205"/>
      <c r="AC197" s="195"/>
      <c r="AD197" s="195"/>
      <c r="AE197" s="195"/>
      <c r="AF197" s="195"/>
    </row>
    <row r="198" spans="1:37" s="194" customFormat="1">
      <c r="A198" s="200"/>
      <c r="B198" s="200"/>
      <c r="C198" s="200"/>
      <c r="D198" s="200"/>
      <c r="E198" s="203"/>
      <c r="F198" s="200"/>
      <c r="G198" s="200"/>
      <c r="H198" s="200"/>
      <c r="I198" s="200"/>
      <c r="J198" s="200"/>
      <c r="K198" s="200"/>
      <c r="L198" s="200"/>
      <c r="M198" s="200"/>
      <c r="N198" s="200"/>
      <c r="W198" s="195"/>
      <c r="X198" s="196"/>
      <c r="Y198" s="196"/>
      <c r="Z198" s="196"/>
      <c r="AA198" s="196"/>
      <c r="AB198" s="205"/>
      <c r="AC198" s="195"/>
      <c r="AD198" s="195"/>
      <c r="AE198" s="195"/>
      <c r="AF198" s="195"/>
    </row>
    <row r="199" spans="1:37" s="194" customFormat="1">
      <c r="A199" s="200"/>
      <c r="B199" s="200"/>
      <c r="C199" s="200"/>
      <c r="D199" s="200"/>
      <c r="E199" s="203"/>
      <c r="F199" s="200"/>
      <c r="G199" s="200"/>
      <c r="H199" s="200"/>
      <c r="I199" s="200"/>
      <c r="J199" s="200"/>
      <c r="K199" s="200"/>
      <c r="L199" s="200"/>
      <c r="M199" s="200"/>
      <c r="N199" s="200"/>
      <c r="W199" s="195"/>
      <c r="X199" s="196"/>
      <c r="Y199" s="196"/>
      <c r="Z199" s="196"/>
      <c r="AA199" s="196"/>
      <c r="AB199" s="205"/>
      <c r="AC199" s="195"/>
      <c r="AD199" s="195"/>
      <c r="AE199" s="195"/>
      <c r="AF199" s="195"/>
    </row>
    <row r="200" spans="1:37" s="194" customFormat="1">
      <c r="A200" s="200"/>
      <c r="B200" s="200"/>
      <c r="C200" s="200"/>
      <c r="D200" s="200"/>
      <c r="E200" s="203"/>
      <c r="F200" s="200"/>
      <c r="G200" s="200"/>
      <c r="H200" s="200"/>
      <c r="I200" s="200"/>
      <c r="J200" s="200"/>
      <c r="K200" s="200"/>
      <c r="L200" s="200"/>
      <c r="M200" s="200"/>
      <c r="N200" s="200"/>
      <c r="W200" s="195"/>
      <c r="X200" s="196"/>
      <c r="Y200" s="196"/>
      <c r="Z200" s="196"/>
      <c r="AA200" s="196"/>
      <c r="AB200" s="205"/>
      <c r="AC200" s="195"/>
      <c r="AD200" s="195"/>
      <c r="AE200" s="195"/>
      <c r="AF200" s="195"/>
    </row>
    <row r="201" spans="1:37" s="194" customFormat="1">
      <c r="A201" s="200"/>
      <c r="B201" s="200"/>
      <c r="C201" s="200"/>
      <c r="D201" s="200"/>
      <c r="E201" s="203"/>
      <c r="F201" s="200"/>
      <c r="G201" s="200"/>
      <c r="H201" s="200"/>
      <c r="I201" s="200"/>
      <c r="J201" s="200"/>
      <c r="K201" s="200"/>
      <c r="L201" s="200"/>
      <c r="M201" s="200"/>
      <c r="N201" s="200"/>
      <c r="W201" s="195"/>
      <c r="X201" s="196"/>
      <c r="Y201" s="196"/>
      <c r="Z201" s="196"/>
      <c r="AA201" s="196"/>
      <c r="AB201" s="205"/>
      <c r="AC201" s="195"/>
      <c r="AD201" s="195"/>
      <c r="AE201" s="195"/>
      <c r="AF201" s="195"/>
    </row>
    <row r="202" spans="1:37" s="194" customFormat="1">
      <c r="A202" s="200"/>
      <c r="B202" s="200"/>
      <c r="C202" s="200"/>
      <c r="D202" s="200"/>
      <c r="E202" s="203"/>
      <c r="F202" s="200"/>
      <c r="G202" s="200"/>
      <c r="H202" s="200"/>
      <c r="I202" s="200"/>
      <c r="J202" s="200"/>
      <c r="K202" s="200"/>
      <c r="L202" s="200"/>
      <c r="M202" s="200"/>
      <c r="N202" s="200"/>
      <c r="W202" s="195"/>
      <c r="X202" s="196"/>
      <c r="Y202" s="196"/>
      <c r="Z202" s="196"/>
      <c r="AA202" s="196"/>
      <c r="AB202" s="205"/>
      <c r="AC202" s="195"/>
      <c r="AD202" s="195"/>
      <c r="AE202" s="195"/>
      <c r="AF202" s="195"/>
    </row>
    <row r="203" spans="1:37" s="194" customFormat="1">
      <c r="A203" s="200"/>
      <c r="B203" s="200"/>
      <c r="C203" s="200"/>
      <c r="D203" s="200"/>
      <c r="E203" s="203"/>
      <c r="F203" s="200"/>
      <c r="G203" s="200"/>
      <c r="H203" s="200"/>
      <c r="I203" s="200"/>
      <c r="J203" s="200"/>
      <c r="K203" s="200"/>
      <c r="L203" s="200"/>
      <c r="M203" s="200"/>
      <c r="N203" s="200"/>
      <c r="W203" s="195"/>
      <c r="X203" s="196"/>
      <c r="Y203" s="196"/>
      <c r="Z203" s="196"/>
      <c r="AA203" s="196"/>
      <c r="AB203" s="205"/>
      <c r="AC203" s="195"/>
      <c r="AD203" s="195"/>
      <c r="AE203" s="195"/>
      <c r="AF203" s="195"/>
    </row>
    <row r="204" spans="1:37" s="194" customFormat="1">
      <c r="A204" s="200"/>
      <c r="B204" s="200"/>
      <c r="C204" s="200"/>
      <c r="D204" s="200"/>
      <c r="E204" s="203"/>
      <c r="F204" s="200"/>
      <c r="G204" s="200"/>
      <c r="H204" s="200"/>
      <c r="I204" s="200"/>
      <c r="J204" s="200"/>
      <c r="K204" s="200"/>
      <c r="L204" s="200"/>
      <c r="M204" s="200"/>
      <c r="N204" s="200"/>
      <c r="W204" s="195"/>
      <c r="X204" s="196"/>
      <c r="Y204" s="196"/>
      <c r="Z204" s="196"/>
      <c r="AA204" s="196"/>
      <c r="AB204" s="205"/>
      <c r="AC204" s="195"/>
      <c r="AD204" s="195"/>
      <c r="AE204" s="195"/>
      <c r="AF204" s="195"/>
    </row>
    <row r="205" spans="1:37" s="194" customFormat="1">
      <c r="A205" s="200"/>
      <c r="B205" s="200"/>
      <c r="C205" s="200"/>
      <c r="D205" s="200"/>
      <c r="E205" s="203"/>
      <c r="F205" s="200"/>
      <c r="G205" s="200"/>
      <c r="H205" s="200"/>
      <c r="I205" s="200"/>
      <c r="J205" s="200"/>
      <c r="K205" s="200"/>
      <c r="L205" s="200"/>
      <c r="M205" s="200"/>
      <c r="N205" s="200"/>
      <c r="W205" s="195"/>
      <c r="X205" s="196"/>
      <c r="Y205" s="196"/>
      <c r="Z205" s="196"/>
      <c r="AA205" s="196"/>
      <c r="AB205" s="205"/>
      <c r="AC205" s="195"/>
      <c r="AD205" s="195"/>
      <c r="AE205" s="195"/>
      <c r="AF205" s="195"/>
    </row>
    <row r="206" spans="1:37" s="194" customFormat="1">
      <c r="A206" s="200"/>
      <c r="B206" s="200"/>
      <c r="C206" s="200"/>
      <c r="D206" s="200"/>
      <c r="E206" s="203"/>
      <c r="F206" s="200"/>
      <c r="G206" s="200"/>
      <c r="H206" s="200"/>
      <c r="I206" s="200"/>
      <c r="J206" s="200"/>
      <c r="K206" s="200"/>
      <c r="L206" s="200"/>
      <c r="M206" s="200"/>
      <c r="N206" s="200"/>
      <c r="W206" s="195"/>
      <c r="X206" s="196"/>
      <c r="Y206" s="196"/>
      <c r="Z206" s="196"/>
      <c r="AA206" s="196"/>
      <c r="AB206" s="205"/>
      <c r="AC206" s="195"/>
      <c r="AD206" s="195"/>
      <c r="AE206" s="195"/>
      <c r="AF206" s="195"/>
    </row>
    <row r="207" spans="1:37" s="194" customFormat="1">
      <c r="A207" s="200"/>
      <c r="B207" s="200"/>
      <c r="C207" s="200"/>
      <c r="D207" s="200"/>
      <c r="E207" s="203"/>
      <c r="F207" s="200"/>
      <c r="G207" s="200"/>
      <c r="H207" s="200"/>
      <c r="I207" s="200"/>
      <c r="J207" s="200"/>
      <c r="K207" s="200"/>
      <c r="L207" s="200"/>
      <c r="M207" s="200"/>
      <c r="N207" s="200"/>
      <c r="W207" s="195"/>
      <c r="X207" s="196"/>
      <c r="Y207" s="196"/>
      <c r="Z207" s="196"/>
      <c r="AA207" s="196"/>
      <c r="AB207" s="205"/>
      <c r="AC207" s="195"/>
      <c r="AD207" s="195"/>
      <c r="AE207" s="195"/>
      <c r="AF207" s="195"/>
    </row>
    <row r="208" spans="1:37" s="194" customFormat="1">
      <c r="A208" s="200"/>
      <c r="B208" s="200"/>
      <c r="C208" s="200"/>
      <c r="D208" s="200"/>
      <c r="E208" s="203"/>
      <c r="F208" s="200"/>
      <c r="G208" s="200"/>
      <c r="H208" s="200"/>
      <c r="I208" s="200"/>
      <c r="J208" s="200"/>
      <c r="K208" s="200"/>
      <c r="L208" s="200"/>
      <c r="M208" s="200"/>
      <c r="N208" s="200"/>
      <c r="W208" s="195"/>
      <c r="X208" s="196"/>
      <c r="Y208" s="196"/>
      <c r="Z208" s="196"/>
      <c r="AA208" s="196"/>
      <c r="AB208" s="205"/>
      <c r="AC208" s="195"/>
      <c r="AD208" s="195"/>
      <c r="AE208" s="195"/>
      <c r="AF208" s="195"/>
      <c r="AJ208" s="195"/>
      <c r="AK208" s="195"/>
    </row>
    <row r="209" spans="1:37" s="194" customFormat="1">
      <c r="A209" s="200"/>
      <c r="B209" s="200"/>
      <c r="C209" s="200"/>
      <c r="D209" s="200"/>
      <c r="E209" s="203"/>
      <c r="F209" s="200"/>
      <c r="G209" s="200"/>
      <c r="H209" s="200"/>
      <c r="I209" s="200"/>
      <c r="J209" s="200"/>
      <c r="K209" s="200"/>
      <c r="L209" s="200"/>
      <c r="M209" s="200"/>
      <c r="N209" s="200"/>
      <c r="W209" s="195"/>
      <c r="X209" s="196"/>
      <c r="Y209" s="196"/>
      <c r="Z209" s="196"/>
      <c r="AA209" s="196"/>
      <c r="AB209" s="205"/>
      <c r="AC209" s="195"/>
      <c r="AD209" s="195"/>
      <c r="AE209" s="195"/>
      <c r="AF209" s="195"/>
      <c r="AJ209" s="195"/>
      <c r="AK209" s="195"/>
    </row>
    <row r="210" spans="1:37" s="194" customFormat="1">
      <c r="A210" s="200"/>
      <c r="B210" s="200"/>
      <c r="C210" s="200"/>
      <c r="D210" s="200"/>
      <c r="E210" s="203"/>
      <c r="F210" s="200"/>
      <c r="G210" s="200"/>
      <c r="H210" s="200"/>
      <c r="I210" s="200"/>
      <c r="J210" s="200"/>
      <c r="K210" s="200"/>
      <c r="L210" s="200"/>
      <c r="M210" s="200"/>
      <c r="N210" s="200"/>
      <c r="W210" s="195"/>
      <c r="X210" s="196"/>
      <c r="Y210" s="196"/>
      <c r="Z210" s="196"/>
      <c r="AA210" s="196"/>
      <c r="AB210" s="205"/>
      <c r="AC210" s="195"/>
      <c r="AD210" s="195"/>
      <c r="AE210" s="195"/>
      <c r="AF210" s="195"/>
      <c r="AJ210" s="195"/>
      <c r="AK210" s="195"/>
    </row>
    <row r="211" spans="1:37" s="194" customFormat="1">
      <c r="A211" s="200"/>
      <c r="B211" s="200"/>
      <c r="C211" s="200"/>
      <c r="D211" s="200"/>
      <c r="E211" s="203"/>
      <c r="F211" s="200"/>
      <c r="G211" s="200"/>
      <c r="H211" s="200"/>
      <c r="I211" s="200"/>
      <c r="J211" s="200"/>
      <c r="K211" s="200"/>
      <c r="L211" s="200"/>
      <c r="M211" s="200"/>
      <c r="N211" s="200"/>
      <c r="W211" s="195"/>
      <c r="X211" s="196"/>
      <c r="Y211" s="196"/>
      <c r="Z211" s="196"/>
      <c r="AA211" s="196"/>
      <c r="AB211" s="205"/>
      <c r="AC211" s="195"/>
      <c r="AD211" s="195"/>
      <c r="AE211" s="195"/>
      <c r="AF211" s="195"/>
      <c r="AJ211" s="195"/>
      <c r="AK211" s="195"/>
    </row>
    <row r="212" spans="1:37" s="194" customFormat="1">
      <c r="A212" s="200"/>
      <c r="B212" s="200"/>
      <c r="C212" s="200"/>
      <c r="D212" s="200"/>
      <c r="E212" s="203"/>
      <c r="F212" s="200"/>
      <c r="G212" s="200"/>
      <c r="H212" s="200"/>
      <c r="I212" s="200"/>
      <c r="J212" s="200"/>
      <c r="K212" s="200"/>
      <c r="L212" s="200"/>
      <c r="M212" s="200"/>
      <c r="N212" s="200"/>
      <c r="W212" s="195"/>
      <c r="X212" s="196"/>
      <c r="Y212" s="196"/>
      <c r="Z212" s="196"/>
      <c r="AA212" s="196"/>
      <c r="AB212" s="205"/>
      <c r="AC212" s="195"/>
      <c r="AD212" s="195"/>
      <c r="AE212" s="195"/>
      <c r="AF212" s="195"/>
      <c r="AJ212" s="195"/>
      <c r="AK212" s="195"/>
    </row>
    <row r="213" spans="1:37" s="194" customFormat="1">
      <c r="A213" s="200"/>
      <c r="B213" s="200"/>
      <c r="C213" s="200"/>
      <c r="D213" s="200"/>
      <c r="E213" s="203"/>
      <c r="F213" s="200"/>
      <c r="G213" s="200"/>
      <c r="H213" s="200"/>
      <c r="I213" s="200"/>
      <c r="J213" s="200"/>
      <c r="K213" s="200"/>
      <c r="L213" s="200"/>
      <c r="M213" s="200"/>
      <c r="N213" s="200"/>
      <c r="W213" s="195"/>
      <c r="X213" s="196"/>
      <c r="Y213" s="196"/>
      <c r="Z213" s="196"/>
      <c r="AA213" s="196"/>
      <c r="AB213" s="205"/>
      <c r="AC213" s="195"/>
      <c r="AD213" s="195"/>
      <c r="AE213" s="195"/>
      <c r="AF213" s="195"/>
      <c r="AJ213" s="195"/>
      <c r="AK213" s="195"/>
    </row>
    <row r="214" spans="1:37" s="194" customFormat="1">
      <c r="A214" s="200"/>
      <c r="B214" s="200"/>
      <c r="C214" s="200"/>
      <c r="D214" s="200"/>
      <c r="E214" s="203"/>
      <c r="F214" s="200"/>
      <c r="G214" s="200"/>
      <c r="H214" s="200"/>
      <c r="I214" s="200"/>
      <c r="J214" s="200"/>
      <c r="K214" s="200"/>
      <c r="L214" s="200"/>
      <c r="M214" s="200"/>
      <c r="N214" s="200"/>
      <c r="W214" s="195"/>
      <c r="X214" s="196"/>
      <c r="Y214" s="196"/>
      <c r="Z214" s="196"/>
      <c r="AA214" s="196"/>
      <c r="AB214" s="205"/>
      <c r="AC214" s="195"/>
      <c r="AD214" s="195"/>
      <c r="AE214" s="195"/>
      <c r="AF214" s="195"/>
      <c r="AJ214" s="195"/>
      <c r="AK214" s="195"/>
    </row>
    <row r="215" spans="1:37" s="194" customFormat="1">
      <c r="A215" s="200"/>
      <c r="B215" s="200"/>
      <c r="C215" s="200"/>
      <c r="D215" s="200"/>
      <c r="E215" s="203"/>
      <c r="F215" s="200"/>
      <c r="G215" s="200"/>
      <c r="H215" s="200"/>
      <c r="I215" s="200"/>
      <c r="J215" s="200"/>
      <c r="K215" s="200"/>
      <c r="L215" s="200"/>
      <c r="M215" s="200"/>
      <c r="N215" s="200"/>
      <c r="W215" s="195"/>
      <c r="X215" s="196"/>
      <c r="Y215" s="196"/>
      <c r="Z215" s="196"/>
      <c r="AA215" s="196"/>
      <c r="AB215" s="205"/>
      <c r="AC215" s="195"/>
      <c r="AD215" s="195"/>
      <c r="AE215" s="195"/>
      <c r="AF215" s="195"/>
      <c r="AJ215" s="195"/>
      <c r="AK215" s="195"/>
    </row>
    <row r="216" spans="1:37" s="194" customFormat="1">
      <c r="A216" s="200"/>
      <c r="B216" s="200"/>
      <c r="C216" s="200"/>
      <c r="D216" s="200"/>
      <c r="E216" s="203"/>
      <c r="F216" s="200"/>
      <c r="G216" s="200"/>
      <c r="H216" s="200"/>
      <c r="I216" s="200"/>
      <c r="J216" s="200"/>
      <c r="K216" s="200"/>
      <c r="L216" s="200"/>
      <c r="M216" s="200"/>
      <c r="N216" s="200"/>
      <c r="W216" s="195"/>
      <c r="X216" s="196"/>
      <c r="Y216" s="196"/>
      <c r="Z216" s="196"/>
      <c r="AA216" s="196"/>
      <c r="AB216" s="205"/>
      <c r="AC216" s="195"/>
      <c r="AD216" s="195"/>
      <c r="AE216" s="195"/>
      <c r="AF216" s="195"/>
      <c r="AJ216" s="195"/>
      <c r="AK216" s="195"/>
    </row>
    <row r="217" spans="1:37" s="194" customFormat="1">
      <c r="A217" s="200"/>
      <c r="B217" s="200"/>
      <c r="C217" s="200"/>
      <c r="D217" s="200"/>
      <c r="E217" s="203"/>
      <c r="F217" s="200"/>
      <c r="G217" s="200"/>
      <c r="H217" s="200"/>
      <c r="I217" s="200"/>
      <c r="J217" s="200"/>
      <c r="K217" s="200"/>
      <c r="L217" s="200"/>
      <c r="M217" s="200"/>
      <c r="N217" s="200"/>
      <c r="W217" s="195"/>
      <c r="X217" s="196"/>
      <c r="Y217" s="196"/>
      <c r="Z217" s="196"/>
      <c r="AA217" s="196"/>
      <c r="AB217" s="205"/>
      <c r="AC217" s="195"/>
      <c r="AD217" s="195"/>
      <c r="AE217" s="195"/>
      <c r="AF217" s="195"/>
      <c r="AJ217" s="195"/>
      <c r="AK217" s="195"/>
    </row>
    <row r="218" spans="1:37" s="194" customFormat="1">
      <c r="A218" s="200"/>
      <c r="B218" s="200"/>
      <c r="C218" s="200"/>
      <c r="D218" s="200"/>
      <c r="E218" s="203"/>
      <c r="F218" s="200"/>
      <c r="G218" s="200"/>
      <c r="H218" s="200"/>
      <c r="I218" s="200"/>
      <c r="J218" s="200"/>
      <c r="K218" s="200"/>
      <c r="L218" s="200"/>
      <c r="M218" s="200"/>
      <c r="N218" s="200"/>
      <c r="W218" s="195"/>
      <c r="X218" s="196"/>
      <c r="Y218" s="196"/>
      <c r="Z218" s="196"/>
      <c r="AA218" s="196"/>
      <c r="AB218" s="205"/>
      <c r="AC218" s="195"/>
      <c r="AD218" s="195"/>
      <c r="AE218" s="195"/>
      <c r="AF218" s="195"/>
      <c r="AJ218" s="195"/>
      <c r="AK218" s="195"/>
    </row>
    <row r="219" spans="1:37" s="194" customFormat="1">
      <c r="A219" s="200"/>
      <c r="B219" s="200"/>
      <c r="C219" s="200"/>
      <c r="D219" s="200"/>
      <c r="E219" s="203"/>
      <c r="F219" s="200"/>
      <c r="G219" s="200"/>
      <c r="H219" s="200"/>
      <c r="I219" s="200"/>
      <c r="J219" s="200"/>
      <c r="K219" s="200"/>
      <c r="L219" s="200"/>
      <c r="M219" s="200"/>
      <c r="N219" s="200"/>
      <c r="W219" s="195"/>
      <c r="X219" s="196"/>
      <c r="Y219" s="196"/>
      <c r="Z219" s="196"/>
      <c r="AA219" s="196"/>
      <c r="AB219" s="205"/>
      <c r="AC219" s="195"/>
      <c r="AD219" s="195"/>
      <c r="AE219" s="195"/>
      <c r="AF219" s="195"/>
      <c r="AJ219" s="195"/>
      <c r="AK219" s="195"/>
    </row>
    <row r="220" spans="1:37" s="194" customFormat="1">
      <c r="A220" s="200"/>
      <c r="B220" s="200"/>
      <c r="C220" s="200"/>
      <c r="D220" s="200"/>
      <c r="E220" s="203"/>
      <c r="F220" s="200"/>
      <c r="G220" s="200"/>
      <c r="H220" s="200"/>
      <c r="I220" s="200"/>
      <c r="J220" s="200"/>
      <c r="K220" s="200"/>
      <c r="L220" s="200"/>
      <c r="M220" s="200"/>
      <c r="N220" s="200"/>
      <c r="W220" s="195"/>
      <c r="X220" s="196"/>
      <c r="Y220" s="196"/>
      <c r="Z220" s="196"/>
      <c r="AA220" s="196"/>
      <c r="AB220" s="205"/>
      <c r="AC220" s="195"/>
      <c r="AD220" s="195"/>
      <c r="AE220" s="195"/>
      <c r="AF220" s="195"/>
      <c r="AJ220" s="195"/>
      <c r="AK220" s="195"/>
    </row>
    <row r="221" spans="1:37" s="194" customFormat="1">
      <c r="A221" s="200"/>
      <c r="B221" s="200"/>
      <c r="C221" s="200"/>
      <c r="D221" s="200"/>
      <c r="E221" s="203"/>
      <c r="F221" s="200"/>
      <c r="G221" s="200"/>
      <c r="H221" s="200"/>
      <c r="I221" s="200"/>
      <c r="J221" s="200"/>
      <c r="K221" s="200"/>
      <c r="L221" s="200"/>
      <c r="M221" s="200"/>
      <c r="N221" s="200"/>
      <c r="W221" s="195"/>
      <c r="X221" s="196"/>
      <c r="Y221" s="196"/>
      <c r="Z221" s="196"/>
      <c r="AA221" s="196"/>
      <c r="AB221" s="205"/>
      <c r="AC221" s="195"/>
      <c r="AD221" s="195"/>
      <c r="AE221" s="195"/>
      <c r="AF221" s="195"/>
      <c r="AJ221" s="195"/>
      <c r="AK221" s="195"/>
    </row>
    <row r="222" spans="1:37" s="194" customFormat="1">
      <c r="A222" s="200"/>
      <c r="B222" s="200"/>
      <c r="C222" s="200"/>
      <c r="D222" s="200"/>
      <c r="E222" s="203"/>
      <c r="F222" s="200"/>
      <c r="G222" s="200"/>
      <c r="H222" s="200"/>
      <c r="I222" s="200"/>
      <c r="J222" s="200"/>
      <c r="K222" s="200"/>
      <c r="L222" s="200"/>
      <c r="M222" s="200"/>
      <c r="N222" s="200"/>
      <c r="W222" s="195"/>
      <c r="X222" s="196"/>
      <c r="Y222" s="196"/>
      <c r="Z222" s="196"/>
      <c r="AA222" s="196"/>
      <c r="AB222" s="205"/>
      <c r="AC222" s="195"/>
      <c r="AD222" s="195"/>
      <c r="AE222" s="195"/>
      <c r="AF222" s="195"/>
      <c r="AJ222" s="195"/>
      <c r="AK222" s="195"/>
    </row>
    <row r="223" spans="1:37" s="194" customFormat="1">
      <c r="A223" s="200"/>
      <c r="B223" s="200"/>
      <c r="C223" s="200"/>
      <c r="D223" s="200"/>
      <c r="E223" s="203"/>
      <c r="F223" s="200"/>
      <c r="G223" s="200"/>
      <c r="H223" s="200"/>
      <c r="I223" s="200"/>
      <c r="J223" s="200"/>
      <c r="K223" s="200"/>
      <c r="L223" s="200"/>
      <c r="M223" s="200"/>
      <c r="N223" s="200"/>
      <c r="W223" s="195"/>
      <c r="X223" s="196"/>
      <c r="Y223" s="196"/>
      <c r="Z223" s="196"/>
      <c r="AA223" s="196"/>
      <c r="AB223" s="205"/>
      <c r="AC223" s="195"/>
      <c r="AD223" s="195"/>
      <c r="AE223" s="195"/>
      <c r="AF223" s="195"/>
      <c r="AJ223" s="195"/>
      <c r="AK223" s="195"/>
    </row>
    <row r="224" spans="1:37" s="194" customFormat="1">
      <c r="A224" s="200"/>
      <c r="B224" s="200"/>
      <c r="C224" s="200"/>
      <c r="D224" s="200"/>
      <c r="E224" s="203"/>
      <c r="F224" s="200"/>
      <c r="G224" s="200"/>
      <c r="H224" s="200"/>
      <c r="I224" s="200"/>
      <c r="J224" s="200"/>
      <c r="K224" s="200"/>
      <c r="L224" s="200"/>
      <c r="M224" s="200"/>
      <c r="N224" s="200"/>
      <c r="W224" s="195"/>
      <c r="X224" s="196"/>
      <c r="Y224" s="196"/>
      <c r="Z224" s="196"/>
      <c r="AA224" s="196"/>
      <c r="AB224" s="205"/>
      <c r="AC224" s="195"/>
      <c r="AD224" s="195"/>
      <c r="AE224" s="195"/>
      <c r="AF224" s="195"/>
      <c r="AJ224" s="195"/>
      <c r="AK224" s="195"/>
    </row>
    <row r="225" spans="1:37" s="194" customFormat="1">
      <c r="A225" s="200"/>
      <c r="B225" s="200"/>
      <c r="C225" s="200"/>
      <c r="D225" s="200"/>
      <c r="E225" s="203"/>
      <c r="F225" s="200"/>
      <c r="G225" s="200"/>
      <c r="H225" s="200"/>
      <c r="I225" s="200"/>
      <c r="J225" s="200"/>
      <c r="K225" s="200"/>
      <c r="L225" s="200"/>
      <c r="M225" s="200"/>
      <c r="N225" s="200"/>
      <c r="W225" s="195"/>
      <c r="X225" s="196"/>
      <c r="Y225" s="196"/>
      <c r="Z225" s="196"/>
      <c r="AA225" s="196"/>
      <c r="AB225" s="205"/>
      <c r="AC225" s="195"/>
      <c r="AD225" s="195"/>
      <c r="AE225" s="195"/>
      <c r="AF225" s="195"/>
      <c r="AJ225" s="195"/>
      <c r="AK225" s="195"/>
    </row>
    <row r="226" spans="1:37" s="194" customFormat="1">
      <c r="A226" s="200"/>
      <c r="B226" s="200"/>
      <c r="C226" s="200"/>
      <c r="D226" s="200"/>
      <c r="E226" s="203"/>
      <c r="F226" s="200"/>
      <c r="G226" s="200"/>
      <c r="H226" s="200"/>
      <c r="I226" s="200"/>
      <c r="J226" s="200"/>
      <c r="K226" s="200"/>
      <c r="L226" s="200"/>
      <c r="M226" s="200"/>
      <c r="N226" s="200"/>
      <c r="W226" s="195"/>
      <c r="X226" s="196"/>
      <c r="Y226" s="196"/>
      <c r="Z226" s="196"/>
      <c r="AA226" s="196"/>
      <c r="AB226" s="205"/>
      <c r="AC226" s="195"/>
      <c r="AD226" s="195"/>
      <c r="AE226" s="195"/>
      <c r="AF226" s="195"/>
      <c r="AJ226" s="195"/>
      <c r="AK226" s="195"/>
    </row>
    <row r="227" spans="1:37" s="194" customFormat="1">
      <c r="A227" s="200"/>
      <c r="B227" s="200"/>
      <c r="C227" s="200"/>
      <c r="D227" s="200"/>
      <c r="E227" s="203"/>
      <c r="F227" s="200"/>
      <c r="G227" s="200"/>
      <c r="H227" s="200"/>
      <c r="I227" s="200"/>
      <c r="J227" s="200"/>
      <c r="K227" s="200"/>
      <c r="L227" s="200"/>
      <c r="M227" s="200"/>
      <c r="N227" s="200"/>
      <c r="W227" s="195"/>
      <c r="X227" s="196"/>
      <c r="Y227" s="196"/>
      <c r="Z227" s="196"/>
      <c r="AA227" s="196"/>
      <c r="AB227" s="205"/>
      <c r="AC227" s="195"/>
      <c r="AD227" s="195"/>
      <c r="AE227" s="195"/>
      <c r="AF227" s="195"/>
      <c r="AJ227" s="195"/>
      <c r="AK227" s="195"/>
    </row>
    <row r="228" spans="1:37" s="194" customFormat="1">
      <c r="A228" s="200"/>
      <c r="B228" s="200"/>
      <c r="C228" s="200"/>
      <c r="D228" s="200"/>
      <c r="E228" s="203"/>
      <c r="F228" s="200"/>
      <c r="G228" s="200"/>
      <c r="H228" s="200"/>
      <c r="I228" s="200"/>
      <c r="J228" s="200"/>
      <c r="K228" s="200"/>
      <c r="L228" s="200"/>
      <c r="M228" s="200"/>
      <c r="N228" s="200"/>
      <c r="W228" s="195"/>
      <c r="X228" s="196"/>
      <c r="Y228" s="196"/>
      <c r="Z228" s="196"/>
      <c r="AA228" s="196"/>
      <c r="AB228" s="205"/>
      <c r="AC228" s="195"/>
      <c r="AD228" s="195"/>
      <c r="AE228" s="195"/>
      <c r="AF228" s="195"/>
      <c r="AJ228" s="195"/>
      <c r="AK228" s="195"/>
    </row>
    <row r="229" spans="1:37" s="194" customFormat="1">
      <c r="A229" s="200"/>
      <c r="B229" s="200"/>
      <c r="C229" s="200"/>
      <c r="D229" s="200"/>
      <c r="E229" s="203"/>
      <c r="F229" s="200"/>
      <c r="G229" s="200"/>
      <c r="H229" s="200"/>
      <c r="I229" s="200"/>
      <c r="J229" s="200"/>
      <c r="K229" s="200"/>
      <c r="L229" s="200"/>
      <c r="M229" s="200"/>
      <c r="N229" s="200"/>
      <c r="W229" s="195"/>
      <c r="X229" s="196"/>
      <c r="Y229" s="196"/>
      <c r="Z229" s="196"/>
      <c r="AA229" s="196"/>
      <c r="AB229" s="205"/>
      <c r="AC229" s="195"/>
      <c r="AD229" s="195"/>
      <c r="AE229" s="195"/>
      <c r="AF229" s="195"/>
      <c r="AJ229" s="195"/>
      <c r="AK229" s="195"/>
    </row>
    <row r="230" spans="1:37" s="194" customFormat="1">
      <c r="A230" s="200"/>
      <c r="B230" s="200"/>
      <c r="C230" s="200"/>
      <c r="D230" s="200"/>
      <c r="E230" s="203"/>
      <c r="F230" s="200"/>
      <c r="G230" s="200"/>
      <c r="H230" s="200"/>
      <c r="I230" s="200"/>
      <c r="J230" s="200"/>
      <c r="K230" s="200"/>
      <c r="L230" s="200"/>
      <c r="M230" s="200"/>
      <c r="N230" s="200"/>
      <c r="W230" s="195"/>
      <c r="X230" s="196"/>
      <c r="Y230" s="196"/>
      <c r="Z230" s="196"/>
      <c r="AA230" s="196"/>
      <c r="AB230" s="205"/>
      <c r="AC230" s="195"/>
      <c r="AD230" s="195"/>
      <c r="AE230" s="195"/>
      <c r="AF230" s="195"/>
      <c r="AJ230" s="195"/>
      <c r="AK230" s="195"/>
    </row>
    <row r="231" spans="1:37" s="194" customFormat="1">
      <c r="A231" s="200"/>
      <c r="B231" s="200"/>
      <c r="C231" s="200"/>
      <c r="D231" s="200"/>
      <c r="E231" s="203"/>
      <c r="F231" s="200"/>
      <c r="G231" s="200"/>
      <c r="H231" s="200"/>
      <c r="I231" s="200"/>
      <c r="J231" s="200"/>
      <c r="K231" s="200"/>
      <c r="L231" s="200"/>
      <c r="M231" s="200"/>
      <c r="N231" s="200"/>
      <c r="W231" s="195"/>
      <c r="X231" s="196"/>
      <c r="Y231" s="196"/>
      <c r="Z231" s="196"/>
      <c r="AA231" s="196"/>
      <c r="AB231" s="205"/>
      <c r="AC231" s="195"/>
      <c r="AD231" s="195"/>
      <c r="AE231" s="195"/>
      <c r="AF231" s="195"/>
      <c r="AJ231" s="195"/>
      <c r="AK231" s="195"/>
    </row>
    <row r="232" spans="1:37" s="194" customFormat="1">
      <c r="A232" s="200"/>
      <c r="B232" s="200"/>
      <c r="C232" s="200"/>
      <c r="D232" s="200"/>
      <c r="E232" s="203"/>
      <c r="F232" s="200"/>
      <c r="G232" s="200"/>
      <c r="H232" s="200"/>
      <c r="I232" s="200"/>
      <c r="J232" s="200"/>
      <c r="K232" s="200"/>
      <c r="L232" s="200"/>
      <c r="M232" s="200"/>
      <c r="N232" s="200"/>
      <c r="W232" s="195"/>
      <c r="X232" s="196"/>
      <c r="Y232" s="196"/>
      <c r="Z232" s="196"/>
      <c r="AA232" s="196"/>
      <c r="AB232" s="205"/>
      <c r="AC232" s="195"/>
      <c r="AD232" s="195"/>
      <c r="AE232" s="195"/>
      <c r="AF232" s="195"/>
      <c r="AJ232" s="195"/>
      <c r="AK232" s="195"/>
    </row>
    <row r="233" spans="1:37" s="194" customFormat="1">
      <c r="A233" s="200"/>
      <c r="B233" s="200"/>
      <c r="C233" s="200"/>
      <c r="D233" s="200"/>
      <c r="E233" s="203"/>
      <c r="F233" s="200"/>
      <c r="G233" s="200"/>
      <c r="H233" s="200"/>
      <c r="I233" s="200"/>
      <c r="J233" s="200"/>
      <c r="K233" s="200"/>
      <c r="L233" s="200"/>
      <c r="M233" s="200"/>
      <c r="N233" s="200"/>
      <c r="W233" s="195"/>
      <c r="X233" s="196"/>
      <c r="Y233" s="196"/>
      <c r="Z233" s="196"/>
      <c r="AA233" s="196"/>
      <c r="AB233" s="205"/>
      <c r="AC233" s="195"/>
      <c r="AD233" s="195"/>
      <c r="AE233" s="195"/>
      <c r="AF233" s="195"/>
      <c r="AJ233" s="195"/>
      <c r="AK233" s="195"/>
    </row>
    <row r="234" spans="1:37" s="194" customFormat="1">
      <c r="A234" s="200"/>
      <c r="B234" s="200"/>
      <c r="C234" s="200"/>
      <c r="D234" s="200"/>
      <c r="E234" s="203"/>
      <c r="F234" s="200"/>
      <c r="G234" s="200"/>
      <c r="H234" s="200"/>
      <c r="I234" s="200"/>
      <c r="J234" s="200"/>
      <c r="K234" s="200"/>
      <c r="L234" s="200"/>
      <c r="M234" s="200"/>
      <c r="N234" s="200"/>
      <c r="W234" s="195"/>
      <c r="X234" s="196"/>
      <c r="Y234" s="196"/>
      <c r="Z234" s="196"/>
      <c r="AA234" s="196"/>
      <c r="AB234" s="205"/>
      <c r="AC234" s="195"/>
      <c r="AD234" s="195"/>
      <c r="AE234" s="195"/>
      <c r="AF234" s="195"/>
      <c r="AJ234" s="195"/>
      <c r="AK234" s="195"/>
    </row>
    <row r="235" spans="1:37" s="194" customFormat="1">
      <c r="A235" s="200"/>
      <c r="B235" s="200"/>
      <c r="C235" s="200"/>
      <c r="D235" s="200"/>
      <c r="E235" s="203"/>
      <c r="F235" s="200"/>
      <c r="G235" s="200"/>
      <c r="H235" s="200"/>
      <c r="I235" s="200"/>
      <c r="J235" s="200"/>
      <c r="K235" s="200"/>
      <c r="L235" s="200"/>
      <c r="M235" s="200"/>
      <c r="N235" s="200"/>
      <c r="W235" s="195"/>
      <c r="X235" s="196"/>
      <c r="Y235" s="196"/>
      <c r="Z235" s="196"/>
      <c r="AA235" s="196"/>
      <c r="AB235" s="205"/>
      <c r="AC235" s="195"/>
      <c r="AD235" s="195"/>
      <c r="AE235" s="195"/>
      <c r="AF235" s="195"/>
      <c r="AJ235" s="195"/>
      <c r="AK235" s="195"/>
    </row>
    <row r="236" spans="1:37" s="194" customFormat="1">
      <c r="A236" s="200"/>
      <c r="B236" s="200"/>
      <c r="C236" s="200"/>
      <c r="D236" s="200"/>
      <c r="E236" s="203"/>
      <c r="F236" s="200"/>
      <c r="G236" s="200"/>
      <c r="H236" s="200"/>
      <c r="I236" s="200"/>
      <c r="J236" s="200"/>
      <c r="K236" s="200"/>
      <c r="L236" s="200"/>
      <c r="M236" s="200"/>
      <c r="N236" s="200"/>
      <c r="W236" s="195"/>
      <c r="X236" s="196"/>
      <c r="Y236" s="196"/>
      <c r="Z236" s="196"/>
      <c r="AA236" s="196"/>
      <c r="AB236" s="205"/>
      <c r="AC236" s="195"/>
      <c r="AD236" s="195"/>
      <c r="AE236" s="195"/>
      <c r="AF236" s="195"/>
      <c r="AJ236" s="195"/>
      <c r="AK236" s="195"/>
    </row>
    <row r="237" spans="1:37" s="194" customFormat="1">
      <c r="A237" s="200"/>
      <c r="B237" s="200"/>
      <c r="C237" s="200"/>
      <c r="D237" s="200"/>
      <c r="E237" s="203"/>
      <c r="F237" s="200"/>
      <c r="G237" s="200"/>
      <c r="H237" s="200"/>
      <c r="I237" s="200"/>
      <c r="J237" s="200"/>
      <c r="K237" s="200"/>
      <c r="L237" s="200"/>
      <c r="M237" s="200"/>
      <c r="N237" s="200"/>
      <c r="W237" s="195"/>
      <c r="X237" s="196"/>
      <c r="Y237" s="196"/>
      <c r="Z237" s="196"/>
      <c r="AA237" s="196"/>
      <c r="AB237" s="205"/>
      <c r="AC237" s="195"/>
      <c r="AD237" s="195"/>
      <c r="AE237" s="195"/>
      <c r="AF237" s="195"/>
      <c r="AJ237" s="195"/>
      <c r="AK237" s="195"/>
    </row>
    <row r="238" spans="1:37" s="194" customFormat="1">
      <c r="A238" s="200"/>
      <c r="B238" s="200"/>
      <c r="C238" s="200"/>
      <c r="D238" s="200"/>
      <c r="E238" s="203"/>
      <c r="F238" s="200"/>
      <c r="G238" s="200"/>
      <c r="H238" s="200"/>
      <c r="I238" s="200"/>
      <c r="J238" s="200"/>
      <c r="K238" s="200"/>
      <c r="L238" s="200"/>
      <c r="M238" s="200"/>
      <c r="N238" s="200"/>
      <c r="W238" s="195"/>
      <c r="X238" s="196"/>
      <c r="Y238" s="196"/>
      <c r="Z238" s="196"/>
      <c r="AA238" s="196"/>
      <c r="AB238" s="205"/>
      <c r="AC238" s="195"/>
      <c r="AD238" s="195"/>
      <c r="AE238" s="195"/>
      <c r="AF238" s="195"/>
      <c r="AJ238" s="195"/>
      <c r="AK238" s="195"/>
    </row>
    <row r="239" spans="1:37" s="194" customFormat="1">
      <c r="A239" s="200"/>
      <c r="B239" s="200"/>
      <c r="C239" s="200"/>
      <c r="D239" s="200"/>
      <c r="E239" s="203"/>
      <c r="F239" s="200"/>
      <c r="G239" s="200"/>
      <c r="H239" s="200"/>
      <c r="I239" s="200"/>
      <c r="J239" s="200"/>
      <c r="K239" s="200"/>
      <c r="L239" s="200"/>
      <c r="M239" s="200"/>
      <c r="N239" s="200"/>
      <c r="W239" s="195"/>
      <c r="X239" s="196"/>
      <c r="Y239" s="196"/>
      <c r="Z239" s="196"/>
      <c r="AA239" s="196"/>
      <c r="AB239" s="205"/>
      <c r="AC239" s="195"/>
      <c r="AD239" s="195"/>
      <c r="AE239" s="195"/>
      <c r="AF239" s="195"/>
      <c r="AJ239" s="195"/>
      <c r="AK239" s="195"/>
    </row>
    <row r="240" spans="1:37" s="194" customFormat="1">
      <c r="A240" s="200"/>
      <c r="B240" s="200"/>
      <c r="C240" s="200"/>
      <c r="D240" s="200"/>
      <c r="E240" s="203"/>
      <c r="F240" s="200"/>
      <c r="G240" s="200"/>
      <c r="H240" s="200"/>
      <c r="I240" s="200"/>
      <c r="J240" s="200"/>
      <c r="K240" s="200"/>
      <c r="L240" s="200"/>
      <c r="M240" s="200"/>
      <c r="N240" s="200"/>
      <c r="W240" s="195"/>
      <c r="X240" s="196"/>
      <c r="Y240" s="196"/>
      <c r="Z240" s="196"/>
      <c r="AA240" s="196"/>
      <c r="AB240" s="205"/>
      <c r="AC240" s="195"/>
      <c r="AD240" s="195"/>
      <c r="AE240" s="195"/>
      <c r="AF240" s="195"/>
      <c r="AJ240" s="195"/>
      <c r="AK240" s="195"/>
    </row>
    <row r="241" spans="1:37" s="194" customFormat="1">
      <c r="A241" s="200"/>
      <c r="B241" s="200"/>
      <c r="C241" s="200"/>
      <c r="D241" s="200"/>
      <c r="E241" s="203"/>
      <c r="F241" s="200"/>
      <c r="G241" s="200"/>
      <c r="H241" s="200"/>
      <c r="I241" s="200"/>
      <c r="J241" s="200"/>
      <c r="K241" s="200"/>
      <c r="L241" s="200"/>
      <c r="M241" s="200"/>
      <c r="N241" s="200"/>
      <c r="W241" s="195"/>
      <c r="X241" s="196"/>
      <c r="Y241" s="196"/>
      <c r="Z241" s="196"/>
      <c r="AA241" s="196"/>
      <c r="AB241" s="205"/>
      <c r="AC241" s="195"/>
      <c r="AD241" s="195"/>
      <c r="AE241" s="195"/>
      <c r="AF241" s="195"/>
      <c r="AJ241" s="195"/>
      <c r="AK241" s="195"/>
    </row>
    <row r="242" spans="1:37" s="194" customFormat="1">
      <c r="A242" s="200"/>
      <c r="B242" s="200"/>
      <c r="C242" s="200"/>
      <c r="D242" s="200"/>
      <c r="E242" s="203"/>
      <c r="F242" s="200"/>
      <c r="G242" s="200"/>
      <c r="H242" s="200"/>
      <c r="I242" s="200"/>
      <c r="J242" s="200"/>
      <c r="K242" s="200"/>
      <c r="L242" s="200"/>
      <c r="M242" s="200"/>
      <c r="N242" s="200"/>
      <c r="W242" s="195"/>
      <c r="X242" s="196"/>
      <c r="Y242" s="196"/>
      <c r="Z242" s="196"/>
      <c r="AA242" s="196"/>
      <c r="AB242" s="205"/>
      <c r="AC242" s="195"/>
      <c r="AD242" s="195"/>
      <c r="AE242" s="195"/>
      <c r="AF242" s="195"/>
      <c r="AJ242" s="195"/>
      <c r="AK242" s="195"/>
    </row>
    <row r="243" spans="1:37" s="194" customFormat="1">
      <c r="A243" s="200"/>
      <c r="B243" s="200"/>
      <c r="C243" s="200"/>
      <c r="D243" s="200"/>
      <c r="E243" s="203"/>
      <c r="F243" s="200"/>
      <c r="G243" s="200"/>
      <c r="H243" s="200"/>
      <c r="I243" s="200"/>
      <c r="J243" s="200"/>
      <c r="K243" s="200"/>
      <c r="L243" s="200"/>
      <c r="M243" s="200"/>
      <c r="N243" s="200"/>
      <c r="W243" s="195"/>
      <c r="X243" s="196"/>
      <c r="Y243" s="196"/>
      <c r="Z243" s="196"/>
      <c r="AA243" s="196"/>
      <c r="AB243" s="205"/>
      <c r="AC243" s="195"/>
      <c r="AD243" s="195"/>
      <c r="AE243" s="195"/>
      <c r="AF243" s="195"/>
      <c r="AJ243" s="195"/>
      <c r="AK243" s="195"/>
    </row>
    <row r="244" spans="1:37" s="194" customFormat="1">
      <c r="A244" s="200"/>
      <c r="B244" s="200"/>
      <c r="C244" s="200"/>
      <c r="D244" s="200"/>
      <c r="E244" s="203"/>
      <c r="F244" s="200"/>
      <c r="G244" s="200"/>
      <c r="H244" s="200"/>
      <c r="I244" s="200"/>
      <c r="J244" s="200"/>
      <c r="K244" s="200"/>
      <c r="L244" s="200"/>
      <c r="M244" s="200"/>
      <c r="N244" s="200"/>
      <c r="W244" s="195"/>
      <c r="X244" s="196"/>
      <c r="Y244" s="196"/>
      <c r="Z244" s="196"/>
      <c r="AA244" s="196"/>
      <c r="AB244" s="205"/>
      <c r="AC244" s="195"/>
      <c r="AD244" s="195"/>
      <c r="AE244" s="195"/>
      <c r="AF244" s="195"/>
      <c r="AJ244" s="195"/>
      <c r="AK244" s="195"/>
    </row>
    <row r="245" spans="1:37" s="194" customFormat="1">
      <c r="A245" s="200"/>
      <c r="B245" s="200"/>
      <c r="C245" s="200"/>
      <c r="D245" s="200"/>
      <c r="E245" s="203"/>
      <c r="F245" s="200"/>
      <c r="G245" s="200"/>
      <c r="H245" s="200"/>
      <c r="I245" s="200"/>
      <c r="J245" s="200"/>
      <c r="K245" s="200"/>
      <c r="L245" s="200"/>
      <c r="M245" s="200"/>
      <c r="N245" s="200"/>
      <c r="W245" s="195"/>
      <c r="X245" s="196"/>
      <c r="Y245" s="196"/>
      <c r="Z245" s="196"/>
      <c r="AA245" s="196"/>
      <c r="AB245" s="205"/>
      <c r="AC245" s="195"/>
      <c r="AD245" s="195"/>
      <c r="AE245" s="195"/>
      <c r="AF245" s="195"/>
      <c r="AJ245" s="195"/>
      <c r="AK245" s="195"/>
    </row>
    <row r="246" spans="1:37" s="194" customFormat="1">
      <c r="A246" s="200"/>
      <c r="B246" s="200"/>
      <c r="C246" s="200"/>
      <c r="D246" s="200"/>
      <c r="E246" s="203"/>
      <c r="F246" s="200"/>
      <c r="G246" s="200"/>
      <c r="H246" s="200"/>
      <c r="I246" s="200"/>
      <c r="J246" s="200"/>
      <c r="K246" s="200"/>
      <c r="L246" s="200"/>
      <c r="M246" s="200"/>
      <c r="N246" s="200"/>
      <c r="W246" s="195"/>
      <c r="X246" s="196"/>
      <c r="Y246" s="196"/>
      <c r="Z246" s="196"/>
      <c r="AA246" s="196"/>
      <c r="AB246" s="205"/>
      <c r="AC246" s="195"/>
      <c r="AD246" s="195"/>
      <c r="AE246" s="195"/>
      <c r="AF246" s="195"/>
      <c r="AJ246" s="195"/>
      <c r="AK246" s="195"/>
    </row>
    <row r="247" spans="1:37" s="194" customFormat="1">
      <c r="A247" s="200"/>
      <c r="B247" s="200"/>
      <c r="C247" s="200"/>
      <c r="D247" s="200"/>
      <c r="E247" s="203"/>
      <c r="F247" s="200"/>
      <c r="G247" s="200"/>
      <c r="H247" s="200"/>
      <c r="I247" s="200"/>
      <c r="J247" s="200"/>
      <c r="K247" s="200"/>
      <c r="L247" s="200"/>
      <c r="M247" s="200"/>
      <c r="N247" s="200"/>
      <c r="W247" s="195"/>
      <c r="X247" s="196"/>
      <c r="Y247" s="196"/>
      <c r="Z247" s="196"/>
      <c r="AA247" s="196"/>
      <c r="AB247" s="205"/>
      <c r="AC247" s="195"/>
      <c r="AD247" s="195"/>
      <c r="AE247" s="195"/>
      <c r="AF247" s="195"/>
      <c r="AJ247" s="195"/>
      <c r="AK247" s="195"/>
    </row>
    <row r="248" spans="1:37" s="194" customFormat="1">
      <c r="A248" s="200"/>
      <c r="B248" s="200"/>
      <c r="C248" s="200"/>
      <c r="D248" s="200"/>
      <c r="E248" s="203"/>
      <c r="F248" s="200"/>
      <c r="G248" s="200"/>
      <c r="H248" s="200"/>
      <c r="I248" s="200"/>
      <c r="J248" s="200"/>
      <c r="K248" s="200"/>
      <c r="L248" s="200"/>
      <c r="M248" s="200"/>
      <c r="N248" s="200"/>
      <c r="W248" s="195"/>
      <c r="X248" s="196"/>
      <c r="Y248" s="196"/>
      <c r="Z248" s="196"/>
      <c r="AA248" s="196"/>
      <c r="AB248" s="205"/>
      <c r="AC248" s="195"/>
      <c r="AD248" s="195"/>
      <c r="AE248" s="195"/>
      <c r="AF248" s="195"/>
      <c r="AJ248" s="195"/>
      <c r="AK248" s="195"/>
    </row>
    <row r="249" spans="1:37" s="194" customFormat="1">
      <c r="A249" s="200"/>
      <c r="B249" s="200"/>
      <c r="C249" s="200"/>
      <c r="D249" s="200"/>
      <c r="E249" s="203"/>
      <c r="F249" s="200"/>
      <c r="G249" s="200"/>
      <c r="H249" s="200"/>
      <c r="I249" s="200"/>
      <c r="J249" s="200"/>
      <c r="K249" s="200"/>
      <c r="L249" s="200"/>
      <c r="M249" s="200"/>
      <c r="N249" s="200"/>
      <c r="W249" s="195"/>
      <c r="X249" s="196"/>
      <c r="Y249" s="196"/>
      <c r="Z249" s="196"/>
      <c r="AA249" s="196"/>
      <c r="AB249" s="205"/>
      <c r="AC249" s="195"/>
      <c r="AD249" s="195"/>
      <c r="AE249" s="195"/>
      <c r="AF249" s="195"/>
      <c r="AJ249" s="195"/>
      <c r="AK249" s="195"/>
    </row>
    <row r="250" spans="1:37" s="194" customFormat="1">
      <c r="A250" s="200"/>
      <c r="B250" s="200"/>
      <c r="C250" s="200"/>
      <c r="D250" s="200"/>
      <c r="E250" s="203"/>
      <c r="F250" s="200"/>
      <c r="G250" s="200"/>
      <c r="H250" s="200"/>
      <c r="I250" s="200"/>
      <c r="J250" s="200"/>
      <c r="K250" s="200"/>
      <c r="L250" s="200"/>
      <c r="M250" s="200"/>
      <c r="N250" s="200"/>
      <c r="W250" s="195"/>
      <c r="X250" s="196"/>
      <c r="Y250" s="196"/>
      <c r="Z250" s="196"/>
      <c r="AA250" s="196"/>
      <c r="AB250" s="205"/>
      <c r="AC250" s="195"/>
      <c r="AD250" s="195"/>
      <c r="AE250" s="195"/>
      <c r="AF250" s="195"/>
      <c r="AJ250" s="195"/>
      <c r="AK250" s="195"/>
    </row>
    <row r="251" spans="1:37" s="194" customFormat="1">
      <c r="A251" s="200"/>
      <c r="B251" s="200"/>
      <c r="C251" s="200"/>
      <c r="D251" s="200"/>
      <c r="E251" s="203"/>
      <c r="F251" s="200"/>
      <c r="G251" s="200"/>
      <c r="H251" s="200"/>
      <c r="I251" s="200"/>
      <c r="J251" s="200"/>
      <c r="K251" s="200"/>
      <c r="L251" s="200"/>
      <c r="M251" s="200"/>
      <c r="N251" s="200"/>
      <c r="W251" s="195"/>
      <c r="X251" s="196"/>
      <c r="Y251" s="196"/>
      <c r="Z251" s="196"/>
      <c r="AA251" s="196"/>
      <c r="AB251" s="205"/>
      <c r="AC251" s="195"/>
      <c r="AD251" s="195"/>
      <c r="AE251" s="195"/>
      <c r="AF251" s="195"/>
      <c r="AJ251" s="195"/>
      <c r="AK251" s="195"/>
    </row>
    <row r="252" spans="1:37" s="194" customFormat="1">
      <c r="A252" s="200"/>
      <c r="B252" s="200"/>
      <c r="C252" s="200"/>
      <c r="D252" s="200"/>
      <c r="E252" s="203"/>
      <c r="F252" s="200"/>
      <c r="G252" s="200"/>
      <c r="H252" s="200"/>
      <c r="I252" s="200"/>
      <c r="J252" s="200"/>
      <c r="K252" s="200"/>
      <c r="L252" s="200"/>
      <c r="M252" s="200"/>
      <c r="N252" s="200"/>
      <c r="W252" s="195"/>
      <c r="X252" s="196"/>
      <c r="Y252" s="196"/>
      <c r="Z252" s="196"/>
      <c r="AA252" s="196"/>
      <c r="AB252" s="205"/>
      <c r="AC252" s="195"/>
      <c r="AD252" s="195"/>
      <c r="AE252" s="195"/>
      <c r="AF252" s="195"/>
      <c r="AJ252" s="195"/>
      <c r="AK252" s="195"/>
    </row>
    <row r="253" spans="1:37" s="194" customFormat="1">
      <c r="A253" s="200"/>
      <c r="B253" s="200"/>
      <c r="C253" s="200"/>
      <c r="D253" s="200"/>
      <c r="E253" s="203"/>
      <c r="F253" s="200"/>
      <c r="G253" s="200"/>
      <c r="H253" s="200"/>
      <c r="I253" s="200"/>
      <c r="J253" s="200"/>
      <c r="K253" s="200"/>
      <c r="L253" s="200"/>
      <c r="M253" s="200"/>
      <c r="N253" s="200"/>
      <c r="W253" s="195"/>
      <c r="X253" s="196"/>
      <c r="Y253" s="196"/>
      <c r="Z253" s="196"/>
      <c r="AA253" s="196"/>
      <c r="AB253" s="205"/>
      <c r="AC253" s="195"/>
      <c r="AD253" s="195"/>
      <c r="AE253" s="195"/>
      <c r="AF253" s="195"/>
      <c r="AJ253" s="195"/>
      <c r="AK253" s="195"/>
    </row>
    <row r="254" spans="1:37" s="194" customFormat="1">
      <c r="A254" s="200"/>
      <c r="B254" s="200"/>
      <c r="C254" s="200"/>
      <c r="D254" s="200"/>
      <c r="E254" s="203"/>
      <c r="F254" s="200"/>
      <c r="G254" s="200"/>
      <c r="H254" s="200"/>
      <c r="I254" s="200"/>
      <c r="J254" s="200"/>
      <c r="K254" s="200"/>
      <c r="L254" s="200"/>
      <c r="M254" s="200"/>
      <c r="N254" s="200"/>
      <c r="W254" s="195"/>
      <c r="X254" s="196"/>
      <c r="Y254" s="196"/>
      <c r="Z254" s="196"/>
      <c r="AA254" s="196"/>
      <c r="AB254" s="205"/>
      <c r="AC254" s="195"/>
      <c r="AD254" s="195"/>
      <c r="AE254" s="195"/>
      <c r="AF254" s="195"/>
      <c r="AJ254" s="195"/>
      <c r="AK254" s="195"/>
    </row>
    <row r="255" spans="1:37" s="194" customFormat="1">
      <c r="A255" s="200"/>
      <c r="B255" s="200"/>
      <c r="C255" s="200"/>
      <c r="D255" s="200"/>
      <c r="E255" s="203"/>
      <c r="F255" s="200"/>
      <c r="G255" s="200"/>
      <c r="H255" s="200"/>
      <c r="I255" s="200"/>
      <c r="J255" s="200"/>
      <c r="K255" s="200"/>
      <c r="L255" s="200"/>
      <c r="M255" s="200"/>
      <c r="N255" s="200"/>
      <c r="W255" s="195"/>
      <c r="X255" s="196"/>
      <c r="Y255" s="196"/>
      <c r="Z255" s="196"/>
      <c r="AA255" s="196"/>
      <c r="AB255" s="205"/>
      <c r="AC255" s="195"/>
      <c r="AD255" s="195"/>
      <c r="AE255" s="195"/>
      <c r="AF255" s="195"/>
      <c r="AJ255" s="195"/>
      <c r="AK255" s="195"/>
    </row>
    <row r="256" spans="1:37" s="194" customFormat="1">
      <c r="A256" s="200"/>
      <c r="B256" s="200"/>
      <c r="C256" s="200"/>
      <c r="D256" s="200"/>
      <c r="E256" s="203"/>
      <c r="F256" s="200"/>
      <c r="G256" s="200"/>
      <c r="H256" s="200"/>
      <c r="I256" s="200"/>
      <c r="J256" s="200"/>
      <c r="K256" s="200"/>
      <c r="L256" s="200"/>
      <c r="M256" s="200"/>
      <c r="N256" s="200"/>
      <c r="W256" s="195"/>
      <c r="X256" s="196"/>
      <c r="Y256" s="196"/>
      <c r="Z256" s="196"/>
      <c r="AA256" s="196"/>
      <c r="AB256" s="205"/>
      <c r="AC256" s="195"/>
      <c r="AD256" s="195"/>
      <c r="AE256" s="195"/>
      <c r="AF256" s="195"/>
      <c r="AJ256" s="195"/>
      <c r="AK256" s="195"/>
    </row>
    <row r="257" spans="1:37" s="194" customFormat="1">
      <c r="A257" s="200"/>
      <c r="B257" s="200"/>
      <c r="C257" s="200"/>
      <c r="D257" s="200"/>
      <c r="E257" s="203"/>
      <c r="F257" s="200"/>
      <c r="G257" s="200"/>
      <c r="H257" s="200"/>
      <c r="I257" s="200"/>
      <c r="J257" s="200"/>
      <c r="K257" s="200"/>
      <c r="L257" s="200"/>
      <c r="M257" s="200"/>
      <c r="N257" s="200"/>
      <c r="W257" s="195"/>
      <c r="X257" s="196"/>
      <c r="Y257" s="196"/>
      <c r="Z257" s="196"/>
      <c r="AA257" s="196"/>
      <c r="AB257" s="205"/>
      <c r="AC257" s="195"/>
      <c r="AD257" s="195"/>
      <c r="AE257" s="195"/>
      <c r="AF257" s="195"/>
      <c r="AJ257" s="195"/>
      <c r="AK257" s="195"/>
    </row>
    <row r="258" spans="1:37" s="194" customFormat="1">
      <c r="A258" s="200"/>
      <c r="B258" s="200"/>
      <c r="C258" s="200"/>
      <c r="D258" s="200"/>
      <c r="E258" s="203"/>
      <c r="F258" s="200"/>
      <c r="G258" s="200"/>
      <c r="H258" s="200"/>
      <c r="I258" s="200"/>
      <c r="J258" s="200"/>
      <c r="K258" s="200"/>
      <c r="L258" s="200"/>
      <c r="M258" s="200"/>
      <c r="N258" s="200"/>
      <c r="W258" s="195"/>
      <c r="X258" s="196"/>
      <c r="Y258" s="196"/>
      <c r="Z258" s="196"/>
      <c r="AA258" s="196"/>
      <c r="AB258" s="205"/>
      <c r="AC258" s="195"/>
      <c r="AD258" s="195"/>
      <c r="AE258" s="195"/>
      <c r="AF258" s="195"/>
      <c r="AJ258" s="195"/>
      <c r="AK258" s="195"/>
    </row>
    <row r="259" spans="1:37" s="194" customFormat="1">
      <c r="A259" s="200"/>
      <c r="B259" s="200"/>
      <c r="C259" s="200"/>
      <c r="D259" s="200"/>
      <c r="E259" s="203"/>
      <c r="F259" s="200"/>
      <c r="G259" s="200"/>
      <c r="H259" s="200"/>
      <c r="I259" s="200"/>
      <c r="J259" s="200"/>
      <c r="K259" s="200"/>
      <c r="L259" s="200"/>
      <c r="M259" s="200"/>
      <c r="N259" s="200"/>
      <c r="W259" s="195"/>
      <c r="X259" s="196"/>
      <c r="Y259" s="196"/>
      <c r="Z259" s="196"/>
      <c r="AA259" s="196"/>
      <c r="AB259" s="205"/>
      <c r="AC259" s="195"/>
      <c r="AD259" s="195"/>
      <c r="AE259" s="195"/>
      <c r="AF259" s="195"/>
      <c r="AJ259" s="195"/>
      <c r="AK259" s="195"/>
    </row>
    <row r="260" spans="1:37" s="194" customFormat="1">
      <c r="A260" s="200"/>
      <c r="B260" s="200"/>
      <c r="C260" s="200"/>
      <c r="D260" s="200"/>
      <c r="E260" s="203"/>
      <c r="F260" s="200"/>
      <c r="G260" s="200"/>
      <c r="H260" s="200"/>
      <c r="I260" s="200"/>
      <c r="J260" s="200"/>
      <c r="K260" s="200"/>
      <c r="L260" s="200"/>
      <c r="M260" s="200"/>
      <c r="N260" s="200"/>
      <c r="W260" s="195"/>
      <c r="X260" s="196"/>
      <c r="Y260" s="196"/>
      <c r="Z260" s="196"/>
      <c r="AA260" s="196"/>
      <c r="AB260" s="205"/>
      <c r="AC260" s="195"/>
      <c r="AD260" s="195"/>
      <c r="AE260" s="195"/>
      <c r="AF260" s="195"/>
      <c r="AJ260" s="195"/>
      <c r="AK260" s="195"/>
    </row>
    <row r="261" spans="1:37" s="194" customFormat="1">
      <c r="A261" s="200"/>
      <c r="B261" s="200"/>
      <c r="C261" s="200"/>
      <c r="D261" s="200"/>
      <c r="E261" s="203"/>
      <c r="F261" s="200"/>
      <c r="G261" s="200"/>
      <c r="H261" s="200"/>
      <c r="I261" s="200"/>
      <c r="J261" s="200"/>
      <c r="K261" s="200"/>
      <c r="L261" s="200"/>
      <c r="M261" s="200"/>
      <c r="N261" s="200"/>
      <c r="W261" s="195"/>
      <c r="X261" s="196"/>
      <c r="Y261" s="196"/>
      <c r="Z261" s="196"/>
      <c r="AA261" s="196"/>
      <c r="AB261" s="205"/>
      <c r="AC261" s="195"/>
      <c r="AD261" s="195"/>
      <c r="AE261" s="195"/>
      <c r="AF261" s="195"/>
      <c r="AJ261" s="195"/>
      <c r="AK261" s="195"/>
    </row>
    <row r="262" spans="1:37" s="194" customFormat="1">
      <c r="A262" s="200"/>
      <c r="B262" s="200"/>
      <c r="C262" s="200"/>
      <c r="D262" s="200"/>
      <c r="E262" s="203"/>
      <c r="F262" s="200"/>
      <c r="G262" s="200"/>
      <c r="H262" s="200"/>
      <c r="I262" s="200"/>
      <c r="J262" s="200"/>
      <c r="K262" s="200"/>
      <c r="L262" s="200"/>
      <c r="M262" s="200"/>
      <c r="N262" s="200"/>
      <c r="W262" s="195"/>
      <c r="X262" s="196"/>
      <c r="Y262" s="196"/>
      <c r="Z262" s="196"/>
      <c r="AA262" s="196"/>
      <c r="AB262" s="205"/>
      <c r="AC262" s="195"/>
      <c r="AD262" s="195"/>
      <c r="AE262" s="195"/>
      <c r="AF262" s="195"/>
      <c r="AJ262" s="195"/>
      <c r="AK262" s="195"/>
    </row>
    <row r="263" spans="1:37" s="194" customFormat="1">
      <c r="A263" s="200"/>
      <c r="B263" s="200"/>
      <c r="C263" s="200"/>
      <c r="D263" s="200"/>
      <c r="E263" s="203"/>
      <c r="F263" s="200"/>
      <c r="G263" s="200"/>
      <c r="H263" s="200"/>
      <c r="I263" s="200"/>
      <c r="J263" s="200"/>
      <c r="K263" s="200"/>
      <c r="L263" s="200"/>
      <c r="M263" s="200"/>
      <c r="N263" s="200"/>
      <c r="W263" s="195"/>
      <c r="X263" s="196"/>
      <c r="Y263" s="196"/>
      <c r="Z263" s="196"/>
      <c r="AA263" s="196"/>
      <c r="AB263" s="205"/>
      <c r="AC263" s="195"/>
      <c r="AD263" s="195"/>
      <c r="AE263" s="195"/>
      <c r="AF263" s="195"/>
      <c r="AJ263" s="195"/>
      <c r="AK263" s="195"/>
    </row>
    <row r="264" spans="1:37" s="194" customFormat="1">
      <c r="A264" s="200"/>
      <c r="B264" s="200"/>
      <c r="C264" s="200"/>
      <c r="D264" s="200"/>
      <c r="E264" s="203"/>
      <c r="F264" s="200"/>
      <c r="G264" s="200"/>
      <c r="H264" s="200"/>
      <c r="I264" s="200"/>
      <c r="J264" s="200"/>
      <c r="K264" s="200"/>
      <c r="L264" s="200"/>
      <c r="M264" s="200"/>
      <c r="N264" s="200"/>
      <c r="W264" s="195"/>
      <c r="X264" s="196"/>
      <c r="Y264" s="196"/>
      <c r="Z264" s="196"/>
      <c r="AA264" s="196"/>
      <c r="AB264" s="205"/>
      <c r="AC264" s="195"/>
      <c r="AD264" s="195"/>
      <c r="AE264" s="195"/>
      <c r="AF264" s="195"/>
      <c r="AJ264" s="195"/>
      <c r="AK264" s="195"/>
    </row>
    <row r="265" spans="1:37" s="194" customFormat="1">
      <c r="A265" s="200"/>
      <c r="B265" s="200"/>
      <c r="C265" s="200"/>
      <c r="D265" s="200"/>
      <c r="E265" s="203"/>
      <c r="F265" s="200"/>
      <c r="G265" s="200"/>
      <c r="H265" s="200"/>
      <c r="I265" s="200"/>
      <c r="J265" s="200"/>
      <c r="K265" s="200"/>
      <c r="L265" s="200"/>
      <c r="M265" s="200"/>
      <c r="N265" s="200"/>
      <c r="W265" s="195"/>
      <c r="X265" s="196"/>
      <c r="Y265" s="196"/>
      <c r="Z265" s="196"/>
      <c r="AA265" s="196"/>
      <c r="AB265" s="205"/>
      <c r="AC265" s="195"/>
      <c r="AD265" s="195"/>
      <c r="AE265" s="195"/>
      <c r="AF265" s="195"/>
      <c r="AJ265" s="195"/>
      <c r="AK265" s="195"/>
    </row>
    <row r="266" spans="1:37" s="194" customFormat="1">
      <c r="A266" s="200"/>
      <c r="B266" s="200"/>
      <c r="C266" s="200"/>
      <c r="D266" s="200"/>
      <c r="E266" s="203"/>
      <c r="F266" s="200"/>
      <c r="G266" s="200"/>
      <c r="H266" s="200"/>
      <c r="I266" s="200"/>
      <c r="J266" s="200"/>
      <c r="K266" s="200"/>
      <c r="L266" s="200"/>
      <c r="M266" s="200"/>
      <c r="N266" s="200"/>
      <c r="W266" s="195"/>
      <c r="X266" s="196"/>
      <c r="Y266" s="196"/>
      <c r="Z266" s="196"/>
      <c r="AA266" s="196"/>
      <c r="AB266" s="205"/>
      <c r="AC266" s="195"/>
      <c r="AD266" s="195"/>
      <c r="AE266" s="195"/>
      <c r="AF266" s="195"/>
      <c r="AJ266" s="195"/>
      <c r="AK266" s="195"/>
    </row>
    <row r="267" spans="1:37" s="194" customFormat="1">
      <c r="A267" s="200"/>
      <c r="B267" s="200"/>
      <c r="C267" s="200"/>
      <c r="D267" s="200"/>
      <c r="E267" s="203"/>
      <c r="F267" s="200"/>
      <c r="G267" s="200"/>
      <c r="H267" s="200"/>
      <c r="I267" s="200"/>
      <c r="J267" s="200"/>
      <c r="K267" s="200"/>
      <c r="L267" s="200"/>
      <c r="M267" s="200"/>
      <c r="N267" s="200"/>
      <c r="W267" s="195"/>
      <c r="X267" s="196"/>
      <c r="Y267" s="196"/>
      <c r="Z267" s="196"/>
      <c r="AA267" s="196"/>
      <c r="AB267" s="205"/>
      <c r="AC267" s="195"/>
      <c r="AD267" s="195"/>
      <c r="AE267" s="195"/>
      <c r="AF267" s="195"/>
      <c r="AJ267" s="195"/>
      <c r="AK267" s="195"/>
    </row>
    <row r="268" spans="1:37" s="194" customFormat="1">
      <c r="A268" s="200"/>
      <c r="B268" s="200"/>
      <c r="C268" s="200"/>
      <c r="D268" s="200"/>
      <c r="E268" s="203"/>
      <c r="F268" s="200"/>
      <c r="G268" s="200"/>
      <c r="H268" s="200"/>
      <c r="I268" s="200"/>
      <c r="J268" s="200"/>
      <c r="K268" s="200"/>
      <c r="L268" s="200"/>
      <c r="M268" s="200"/>
      <c r="N268" s="200"/>
      <c r="W268" s="195"/>
      <c r="X268" s="196"/>
      <c r="Y268" s="196"/>
      <c r="Z268" s="196"/>
      <c r="AA268" s="196"/>
      <c r="AB268" s="205"/>
      <c r="AC268" s="195"/>
      <c r="AD268" s="195"/>
      <c r="AE268" s="195"/>
      <c r="AF268" s="195"/>
      <c r="AJ268" s="195"/>
      <c r="AK268" s="195"/>
    </row>
    <row r="269" spans="1:37" s="194" customFormat="1">
      <c r="A269" s="200"/>
      <c r="B269" s="200"/>
      <c r="C269" s="200"/>
      <c r="D269" s="200"/>
      <c r="E269" s="203"/>
      <c r="F269" s="200"/>
      <c r="G269" s="200"/>
      <c r="H269" s="200"/>
      <c r="I269" s="200"/>
      <c r="J269" s="200"/>
      <c r="K269" s="200"/>
      <c r="L269" s="200"/>
      <c r="M269" s="200"/>
      <c r="N269" s="200"/>
      <c r="W269" s="195"/>
      <c r="X269" s="196"/>
      <c r="Y269" s="196"/>
      <c r="Z269" s="196"/>
      <c r="AA269" s="196"/>
      <c r="AB269" s="205"/>
      <c r="AC269" s="195"/>
      <c r="AD269" s="195"/>
      <c r="AE269" s="195"/>
      <c r="AF269" s="195"/>
      <c r="AJ269" s="195"/>
      <c r="AK269" s="195"/>
    </row>
    <row r="270" spans="1:37" s="194" customFormat="1">
      <c r="A270" s="200"/>
      <c r="B270" s="200"/>
      <c r="C270" s="200"/>
      <c r="D270" s="200"/>
      <c r="E270" s="203"/>
      <c r="F270" s="200"/>
      <c r="G270" s="200"/>
      <c r="H270" s="200"/>
      <c r="I270" s="200"/>
      <c r="J270" s="200"/>
      <c r="K270" s="200"/>
      <c r="L270" s="200"/>
      <c r="M270" s="200"/>
      <c r="N270" s="200"/>
      <c r="W270" s="195"/>
      <c r="X270" s="196"/>
      <c r="Y270" s="196"/>
      <c r="Z270" s="196"/>
      <c r="AA270" s="196"/>
      <c r="AB270" s="205"/>
      <c r="AC270" s="195"/>
      <c r="AD270" s="195"/>
      <c r="AE270" s="195"/>
      <c r="AF270" s="195"/>
      <c r="AJ270" s="195"/>
      <c r="AK270" s="195"/>
    </row>
    <row r="271" spans="1:37" s="194" customFormat="1">
      <c r="A271" s="200"/>
      <c r="B271" s="200"/>
      <c r="C271" s="200"/>
      <c r="D271" s="200"/>
      <c r="E271" s="203"/>
      <c r="F271" s="200"/>
      <c r="G271" s="200"/>
      <c r="H271" s="200"/>
      <c r="I271" s="200"/>
      <c r="J271" s="200"/>
      <c r="K271" s="200"/>
      <c r="L271" s="200"/>
      <c r="M271" s="200"/>
      <c r="N271" s="200"/>
      <c r="W271" s="195"/>
      <c r="X271" s="196"/>
      <c r="Y271" s="196"/>
      <c r="Z271" s="196"/>
      <c r="AA271" s="196"/>
      <c r="AB271" s="205"/>
      <c r="AC271" s="195"/>
      <c r="AD271" s="195"/>
      <c r="AE271" s="195"/>
      <c r="AF271" s="195"/>
      <c r="AJ271" s="195"/>
      <c r="AK271" s="195"/>
    </row>
    <row r="272" spans="1:37" s="194" customFormat="1">
      <c r="A272" s="200"/>
      <c r="B272" s="200"/>
      <c r="C272" s="200"/>
      <c r="D272" s="200"/>
      <c r="E272" s="203"/>
      <c r="F272" s="200"/>
      <c r="G272" s="200"/>
      <c r="H272" s="200"/>
      <c r="I272" s="200"/>
      <c r="J272" s="200"/>
      <c r="K272" s="200"/>
      <c r="L272" s="200"/>
      <c r="M272" s="200"/>
      <c r="N272" s="200"/>
      <c r="W272" s="195"/>
      <c r="X272" s="196"/>
      <c r="Y272" s="196"/>
      <c r="Z272" s="196"/>
      <c r="AA272" s="196"/>
      <c r="AB272" s="205"/>
      <c r="AC272" s="195"/>
      <c r="AD272" s="195"/>
      <c r="AE272" s="195"/>
      <c r="AF272" s="195"/>
      <c r="AJ272" s="195"/>
      <c r="AK272" s="195"/>
    </row>
    <row r="273" spans="1:37" s="194" customFormat="1">
      <c r="A273" s="200"/>
      <c r="B273" s="200"/>
      <c r="C273" s="200"/>
      <c r="D273" s="200"/>
      <c r="E273" s="203"/>
      <c r="F273" s="200"/>
      <c r="G273" s="200"/>
      <c r="H273" s="200"/>
      <c r="I273" s="200"/>
      <c r="J273" s="200"/>
      <c r="K273" s="200"/>
      <c r="L273" s="200"/>
      <c r="M273" s="200"/>
      <c r="N273" s="200"/>
      <c r="W273" s="195"/>
      <c r="X273" s="196"/>
      <c r="Y273" s="196"/>
      <c r="Z273" s="196"/>
      <c r="AA273" s="196"/>
      <c r="AB273" s="205"/>
      <c r="AC273" s="195"/>
      <c r="AD273" s="195"/>
      <c r="AE273" s="195"/>
      <c r="AF273" s="195"/>
      <c r="AJ273" s="195"/>
      <c r="AK273" s="195"/>
    </row>
    <row r="274" spans="1:37" s="194" customFormat="1">
      <c r="A274" s="200"/>
      <c r="B274" s="200"/>
      <c r="C274" s="200"/>
      <c r="D274" s="200"/>
      <c r="E274" s="203"/>
      <c r="F274" s="200"/>
      <c r="G274" s="200"/>
      <c r="H274" s="200"/>
      <c r="I274" s="200"/>
      <c r="J274" s="200"/>
      <c r="K274" s="200"/>
      <c r="L274" s="200"/>
      <c r="M274" s="200"/>
      <c r="N274" s="200"/>
      <c r="W274" s="195"/>
      <c r="X274" s="196"/>
      <c r="Y274" s="196"/>
      <c r="Z274" s="196"/>
      <c r="AA274" s="196"/>
      <c r="AB274" s="205"/>
      <c r="AC274" s="195"/>
      <c r="AD274" s="195"/>
      <c r="AE274" s="195"/>
      <c r="AF274" s="195"/>
      <c r="AJ274" s="195"/>
      <c r="AK274" s="195"/>
    </row>
    <row r="275" spans="1:37" s="194" customFormat="1">
      <c r="A275" s="200"/>
      <c r="B275" s="200"/>
      <c r="C275" s="200"/>
      <c r="D275" s="200"/>
      <c r="E275" s="203"/>
      <c r="F275" s="200"/>
      <c r="G275" s="200"/>
      <c r="H275" s="200"/>
      <c r="I275" s="200"/>
      <c r="J275" s="200"/>
      <c r="K275" s="200"/>
      <c r="L275" s="200"/>
      <c r="M275" s="200"/>
      <c r="N275" s="200"/>
      <c r="W275" s="195"/>
      <c r="X275" s="196"/>
      <c r="Y275" s="196"/>
      <c r="Z275" s="196"/>
      <c r="AA275" s="196"/>
      <c r="AB275" s="205"/>
      <c r="AC275" s="195"/>
      <c r="AD275" s="195"/>
      <c r="AE275" s="195"/>
      <c r="AF275" s="195"/>
      <c r="AJ275" s="195"/>
      <c r="AK275" s="195"/>
    </row>
    <row r="276" spans="1:37" s="194" customFormat="1">
      <c r="A276" s="200"/>
      <c r="B276" s="200"/>
      <c r="C276" s="200"/>
      <c r="D276" s="200"/>
      <c r="E276" s="203"/>
      <c r="F276" s="200"/>
      <c r="G276" s="200"/>
      <c r="H276" s="200"/>
      <c r="I276" s="200"/>
      <c r="J276" s="200"/>
      <c r="K276" s="200"/>
      <c r="L276" s="200"/>
      <c r="M276" s="200"/>
      <c r="N276" s="200"/>
      <c r="W276" s="195"/>
      <c r="X276" s="196"/>
      <c r="Y276" s="196"/>
      <c r="Z276" s="196"/>
      <c r="AA276" s="196"/>
      <c r="AB276" s="205"/>
      <c r="AC276" s="195"/>
      <c r="AD276" s="195"/>
      <c r="AE276" s="195"/>
      <c r="AF276" s="195"/>
      <c r="AJ276" s="195"/>
      <c r="AK276" s="195"/>
    </row>
    <row r="277" spans="1:37" s="194" customFormat="1">
      <c r="A277" s="200"/>
      <c r="B277" s="200"/>
      <c r="C277" s="200"/>
      <c r="D277" s="200"/>
      <c r="E277" s="203"/>
      <c r="F277" s="200"/>
      <c r="G277" s="200"/>
      <c r="H277" s="200"/>
      <c r="I277" s="200"/>
      <c r="J277" s="200"/>
      <c r="K277" s="200"/>
      <c r="L277" s="200"/>
      <c r="M277" s="200"/>
      <c r="N277" s="200"/>
      <c r="W277" s="195"/>
      <c r="X277" s="196"/>
      <c r="Y277" s="196"/>
      <c r="Z277" s="196"/>
      <c r="AA277" s="196"/>
      <c r="AB277" s="205"/>
      <c r="AC277" s="195"/>
      <c r="AD277" s="195"/>
      <c r="AE277" s="195"/>
      <c r="AF277" s="195"/>
      <c r="AJ277" s="195"/>
      <c r="AK277" s="195"/>
    </row>
    <row r="278" spans="1:37" s="194" customFormat="1">
      <c r="A278" s="200"/>
      <c r="B278" s="200"/>
      <c r="C278" s="200"/>
      <c r="D278" s="200"/>
      <c r="E278" s="203"/>
      <c r="F278" s="200"/>
      <c r="G278" s="200"/>
      <c r="H278" s="200"/>
      <c r="I278" s="200"/>
      <c r="J278" s="200"/>
      <c r="K278" s="200"/>
      <c r="L278" s="200"/>
      <c r="M278" s="200"/>
      <c r="N278" s="200"/>
      <c r="W278" s="195"/>
      <c r="X278" s="196"/>
      <c r="Y278" s="196"/>
      <c r="Z278" s="196"/>
      <c r="AA278" s="196"/>
      <c r="AB278" s="205"/>
      <c r="AC278" s="195"/>
      <c r="AD278" s="195"/>
      <c r="AE278" s="195"/>
      <c r="AF278" s="195"/>
      <c r="AJ278" s="195"/>
      <c r="AK278" s="195"/>
    </row>
    <row r="279" spans="1:37" s="194" customFormat="1">
      <c r="A279" s="200"/>
      <c r="B279" s="200"/>
      <c r="C279" s="200"/>
      <c r="D279" s="200"/>
      <c r="E279" s="203"/>
      <c r="F279" s="200"/>
      <c r="G279" s="200"/>
      <c r="H279" s="200"/>
      <c r="I279" s="200"/>
      <c r="J279" s="200"/>
      <c r="K279" s="200"/>
      <c r="L279" s="200"/>
      <c r="M279" s="200"/>
      <c r="N279" s="200"/>
      <c r="W279" s="195"/>
      <c r="X279" s="196"/>
      <c r="Y279" s="196"/>
      <c r="Z279" s="196"/>
      <c r="AA279" s="196"/>
      <c r="AB279" s="205"/>
      <c r="AC279" s="195"/>
      <c r="AD279" s="195"/>
      <c r="AE279" s="195"/>
      <c r="AF279" s="195"/>
      <c r="AJ279" s="195"/>
      <c r="AK279" s="195"/>
    </row>
    <row r="280" spans="1:37" s="194" customFormat="1">
      <c r="A280" s="200"/>
      <c r="B280" s="200"/>
      <c r="C280" s="200"/>
      <c r="D280" s="200"/>
      <c r="E280" s="203"/>
      <c r="F280" s="200"/>
      <c r="G280" s="200"/>
      <c r="H280" s="200"/>
      <c r="I280" s="200"/>
      <c r="J280" s="200"/>
      <c r="K280" s="200"/>
      <c r="L280" s="200"/>
      <c r="M280" s="200"/>
      <c r="N280" s="200"/>
      <c r="W280" s="195"/>
      <c r="X280" s="196"/>
      <c r="Y280" s="196"/>
      <c r="Z280" s="196"/>
      <c r="AA280" s="196"/>
      <c r="AB280" s="205"/>
      <c r="AC280" s="195"/>
      <c r="AD280" s="195"/>
      <c r="AE280" s="195"/>
      <c r="AF280" s="195"/>
      <c r="AJ280" s="195"/>
      <c r="AK280" s="195"/>
    </row>
    <row r="281" spans="1:37" s="194" customFormat="1">
      <c r="A281" s="200"/>
      <c r="B281" s="200"/>
      <c r="C281" s="200"/>
      <c r="D281" s="200"/>
      <c r="E281" s="203"/>
      <c r="F281" s="200"/>
      <c r="G281" s="200"/>
      <c r="H281" s="200"/>
      <c r="I281" s="200"/>
      <c r="J281" s="200"/>
      <c r="K281" s="200"/>
      <c r="L281" s="200"/>
      <c r="M281" s="200"/>
      <c r="N281" s="200"/>
      <c r="W281" s="195"/>
      <c r="X281" s="196"/>
      <c r="Y281" s="196"/>
      <c r="Z281" s="196"/>
      <c r="AA281" s="196"/>
      <c r="AB281" s="205"/>
      <c r="AC281" s="195"/>
      <c r="AD281" s="195"/>
      <c r="AE281" s="195"/>
      <c r="AF281" s="195"/>
      <c r="AJ281" s="195"/>
      <c r="AK281" s="195"/>
    </row>
    <row r="282" spans="1:37" s="194" customFormat="1">
      <c r="A282" s="200"/>
      <c r="B282" s="200"/>
      <c r="C282" s="200"/>
      <c r="D282" s="200"/>
      <c r="E282" s="203"/>
      <c r="F282" s="200"/>
      <c r="G282" s="200"/>
      <c r="H282" s="200"/>
      <c r="I282" s="200"/>
      <c r="J282" s="200"/>
      <c r="K282" s="200"/>
      <c r="L282" s="200"/>
      <c r="M282" s="200"/>
      <c r="N282" s="200"/>
      <c r="W282" s="195"/>
      <c r="X282" s="196"/>
      <c r="Y282" s="196"/>
      <c r="Z282" s="196"/>
      <c r="AA282" s="196"/>
      <c r="AB282" s="205"/>
      <c r="AC282" s="195"/>
      <c r="AD282" s="195"/>
      <c r="AE282" s="195"/>
      <c r="AF282" s="195"/>
      <c r="AJ282" s="195"/>
      <c r="AK282" s="195"/>
    </row>
    <row r="283" spans="1:37" s="194" customFormat="1">
      <c r="A283" s="200"/>
      <c r="B283" s="200"/>
      <c r="C283" s="200"/>
      <c r="D283" s="200"/>
      <c r="E283" s="203"/>
      <c r="F283" s="200"/>
      <c r="G283" s="200"/>
      <c r="H283" s="200"/>
      <c r="I283" s="200"/>
      <c r="J283" s="200"/>
      <c r="K283" s="200"/>
      <c r="L283" s="200"/>
      <c r="M283" s="200"/>
      <c r="N283" s="200"/>
      <c r="W283" s="195"/>
      <c r="X283" s="196"/>
      <c r="Y283" s="196"/>
      <c r="Z283" s="196"/>
      <c r="AA283" s="196"/>
      <c r="AB283" s="205"/>
      <c r="AC283" s="195"/>
      <c r="AD283" s="195"/>
      <c r="AE283" s="195"/>
      <c r="AF283" s="195"/>
      <c r="AJ283" s="195"/>
      <c r="AK283" s="195"/>
    </row>
    <row r="284" spans="1:37" s="194" customFormat="1">
      <c r="A284" s="200"/>
      <c r="B284" s="200"/>
      <c r="C284" s="200"/>
      <c r="D284" s="200"/>
      <c r="E284" s="203"/>
      <c r="F284" s="200"/>
      <c r="G284" s="200"/>
      <c r="H284" s="200"/>
      <c r="I284" s="200"/>
      <c r="J284" s="200"/>
      <c r="K284" s="200"/>
      <c r="L284" s="200"/>
      <c r="M284" s="200"/>
      <c r="N284" s="200"/>
      <c r="W284" s="195"/>
      <c r="X284" s="196"/>
      <c r="Y284" s="196"/>
      <c r="Z284" s="196"/>
      <c r="AA284" s="196"/>
      <c r="AB284" s="205"/>
      <c r="AC284" s="195"/>
      <c r="AD284" s="195"/>
      <c r="AE284" s="195"/>
      <c r="AF284" s="195"/>
      <c r="AJ284" s="195"/>
      <c r="AK284" s="195"/>
    </row>
    <row r="285" spans="1:37" s="194" customFormat="1">
      <c r="A285" s="200"/>
      <c r="B285" s="200"/>
      <c r="C285" s="200"/>
      <c r="D285" s="200"/>
      <c r="E285" s="203"/>
      <c r="F285" s="200"/>
      <c r="G285" s="200"/>
      <c r="H285" s="200"/>
      <c r="I285" s="200"/>
      <c r="J285" s="200"/>
      <c r="K285" s="200"/>
      <c r="L285" s="200"/>
      <c r="M285" s="200"/>
      <c r="N285" s="200"/>
      <c r="W285" s="195"/>
      <c r="X285" s="196"/>
      <c r="Y285" s="196"/>
      <c r="Z285" s="196"/>
      <c r="AA285" s="196"/>
      <c r="AB285" s="205"/>
      <c r="AC285" s="195"/>
      <c r="AD285" s="195"/>
      <c r="AE285" s="195"/>
      <c r="AF285" s="195"/>
      <c r="AJ285" s="195"/>
      <c r="AK285" s="195"/>
    </row>
    <row r="286" spans="1:37" s="194" customFormat="1">
      <c r="A286" s="200"/>
      <c r="B286" s="200"/>
      <c r="C286" s="200"/>
      <c r="D286" s="200"/>
      <c r="E286" s="203"/>
      <c r="F286" s="200"/>
      <c r="G286" s="200"/>
      <c r="H286" s="200"/>
      <c r="I286" s="200"/>
      <c r="J286" s="200"/>
      <c r="K286" s="200"/>
      <c r="L286" s="200"/>
      <c r="M286" s="200"/>
      <c r="N286" s="200"/>
      <c r="W286" s="195"/>
      <c r="X286" s="196"/>
      <c r="Y286" s="196"/>
      <c r="Z286" s="196"/>
      <c r="AA286" s="196"/>
      <c r="AB286" s="205"/>
      <c r="AC286" s="195"/>
      <c r="AD286" s="195"/>
      <c r="AE286" s="195"/>
      <c r="AF286" s="195"/>
      <c r="AJ286" s="195"/>
      <c r="AK286" s="195"/>
    </row>
    <row r="287" spans="1:37" s="194" customFormat="1">
      <c r="A287" s="200"/>
      <c r="B287" s="200"/>
      <c r="C287" s="200"/>
      <c r="D287" s="200"/>
      <c r="E287" s="203"/>
      <c r="F287" s="200"/>
      <c r="G287" s="200"/>
      <c r="H287" s="200"/>
      <c r="I287" s="200"/>
      <c r="J287" s="200"/>
      <c r="K287" s="200"/>
      <c r="L287" s="200"/>
      <c r="M287" s="200"/>
      <c r="N287" s="200"/>
      <c r="W287" s="195"/>
      <c r="X287" s="196"/>
      <c r="Y287" s="196"/>
      <c r="Z287" s="196"/>
      <c r="AA287" s="196"/>
      <c r="AB287" s="205"/>
      <c r="AC287" s="195"/>
      <c r="AD287" s="195"/>
      <c r="AE287" s="195"/>
      <c r="AF287" s="195"/>
      <c r="AJ287" s="195"/>
      <c r="AK287" s="195"/>
    </row>
    <row r="288" spans="1:37" s="194" customFormat="1">
      <c r="A288" s="200"/>
      <c r="B288" s="200"/>
      <c r="C288" s="200"/>
      <c r="D288" s="200"/>
      <c r="E288" s="203"/>
      <c r="F288" s="200"/>
      <c r="G288" s="200"/>
      <c r="H288" s="200"/>
      <c r="I288" s="200"/>
      <c r="J288" s="200"/>
      <c r="K288" s="200"/>
      <c r="L288" s="200"/>
      <c r="M288" s="200"/>
      <c r="N288" s="200"/>
      <c r="W288" s="195"/>
      <c r="X288" s="196"/>
      <c r="Y288" s="196"/>
      <c r="Z288" s="196"/>
      <c r="AA288" s="196"/>
      <c r="AB288" s="205"/>
      <c r="AC288" s="195"/>
      <c r="AD288" s="195"/>
      <c r="AE288" s="195"/>
      <c r="AF288" s="195"/>
      <c r="AJ288" s="195"/>
      <c r="AK288" s="195"/>
    </row>
    <row r="289" spans="1:37" s="194" customFormat="1">
      <c r="A289" s="200"/>
      <c r="B289" s="200"/>
      <c r="C289" s="200"/>
      <c r="D289" s="200"/>
      <c r="E289" s="203"/>
      <c r="F289" s="200"/>
      <c r="G289" s="200"/>
      <c r="H289" s="200"/>
      <c r="I289" s="200"/>
      <c r="J289" s="200"/>
      <c r="K289" s="200"/>
      <c r="L289" s="200"/>
      <c r="M289" s="200"/>
      <c r="N289" s="200"/>
      <c r="W289" s="195"/>
      <c r="X289" s="196"/>
      <c r="Y289" s="196"/>
      <c r="Z289" s="196"/>
      <c r="AA289" s="196"/>
      <c r="AB289" s="205"/>
      <c r="AC289" s="195"/>
      <c r="AD289" s="195"/>
      <c r="AE289" s="195"/>
      <c r="AF289" s="195"/>
      <c r="AJ289" s="195"/>
      <c r="AK289" s="195"/>
    </row>
    <row r="290" spans="1:37" s="194" customFormat="1">
      <c r="A290" s="200"/>
      <c r="B290" s="200"/>
      <c r="C290" s="200"/>
      <c r="D290" s="200"/>
      <c r="E290" s="203"/>
      <c r="F290" s="200"/>
      <c r="G290" s="200"/>
      <c r="H290" s="200"/>
      <c r="I290" s="200"/>
      <c r="J290" s="200"/>
      <c r="K290" s="200"/>
      <c r="L290" s="200"/>
      <c r="M290" s="200"/>
      <c r="N290" s="200"/>
      <c r="W290" s="195"/>
      <c r="X290" s="196"/>
      <c r="Y290" s="196"/>
      <c r="Z290" s="196"/>
      <c r="AA290" s="196"/>
      <c r="AB290" s="205"/>
      <c r="AC290" s="195"/>
      <c r="AD290" s="195"/>
      <c r="AE290" s="195"/>
      <c r="AF290" s="195"/>
      <c r="AJ290" s="195"/>
      <c r="AK290" s="195"/>
    </row>
    <row r="291" spans="1:37" s="194" customFormat="1">
      <c r="A291" s="200"/>
      <c r="B291" s="200"/>
      <c r="C291" s="200"/>
      <c r="D291" s="200"/>
      <c r="E291" s="203"/>
      <c r="F291" s="200"/>
      <c r="G291" s="200"/>
      <c r="H291" s="200"/>
      <c r="I291" s="200"/>
      <c r="J291" s="200"/>
      <c r="K291" s="200"/>
      <c r="L291" s="200"/>
      <c r="M291" s="200"/>
      <c r="N291" s="200"/>
      <c r="W291" s="195"/>
      <c r="X291" s="196"/>
      <c r="Y291" s="196"/>
      <c r="Z291" s="196"/>
      <c r="AA291" s="196"/>
      <c r="AB291" s="205"/>
      <c r="AC291" s="195"/>
      <c r="AD291" s="195"/>
      <c r="AE291" s="195"/>
      <c r="AF291" s="195"/>
      <c r="AJ291" s="195"/>
      <c r="AK291" s="195"/>
    </row>
    <row r="292" spans="1:37" s="194" customFormat="1">
      <c r="A292" s="200"/>
      <c r="B292" s="200"/>
      <c r="C292" s="200"/>
      <c r="D292" s="200"/>
      <c r="E292" s="203"/>
      <c r="F292" s="200"/>
      <c r="G292" s="200"/>
      <c r="H292" s="200"/>
      <c r="I292" s="200"/>
      <c r="J292" s="200"/>
      <c r="K292" s="200"/>
      <c r="L292" s="200"/>
      <c r="M292" s="200"/>
      <c r="N292" s="200"/>
      <c r="W292" s="195"/>
      <c r="X292" s="196"/>
      <c r="Y292" s="196"/>
      <c r="Z292" s="196"/>
      <c r="AA292" s="196"/>
      <c r="AB292" s="205"/>
      <c r="AC292" s="195"/>
      <c r="AD292" s="195"/>
      <c r="AE292" s="195"/>
      <c r="AF292" s="195"/>
      <c r="AJ292" s="195"/>
      <c r="AK292" s="195"/>
    </row>
    <row r="293" spans="1:37" s="194" customFormat="1">
      <c r="A293" s="200"/>
      <c r="B293" s="200"/>
      <c r="C293" s="200"/>
      <c r="D293" s="200"/>
      <c r="E293" s="203"/>
      <c r="F293" s="200"/>
      <c r="G293" s="200"/>
      <c r="H293" s="200"/>
      <c r="I293" s="200"/>
      <c r="J293" s="200"/>
      <c r="K293" s="200"/>
      <c r="L293" s="200"/>
      <c r="M293" s="200"/>
      <c r="N293" s="200"/>
      <c r="W293" s="195"/>
      <c r="X293" s="196"/>
      <c r="Y293" s="196"/>
      <c r="Z293" s="196"/>
      <c r="AA293" s="196"/>
      <c r="AB293" s="205"/>
      <c r="AC293" s="195"/>
      <c r="AD293" s="195"/>
      <c r="AE293" s="195"/>
      <c r="AF293" s="195"/>
      <c r="AJ293" s="195"/>
      <c r="AK293" s="195"/>
    </row>
    <row r="294" spans="1:37" s="194" customFormat="1">
      <c r="A294" s="200"/>
      <c r="B294" s="200"/>
      <c r="C294" s="200"/>
      <c r="D294" s="200"/>
      <c r="E294" s="203"/>
      <c r="F294" s="200"/>
      <c r="G294" s="200"/>
      <c r="H294" s="200"/>
      <c r="I294" s="200"/>
      <c r="J294" s="200"/>
      <c r="K294" s="200"/>
      <c r="L294" s="200"/>
      <c r="M294" s="200"/>
      <c r="N294" s="200"/>
      <c r="W294" s="195"/>
      <c r="X294" s="196"/>
      <c r="Y294" s="196"/>
      <c r="Z294" s="196"/>
      <c r="AA294" s="196"/>
      <c r="AB294" s="205"/>
      <c r="AC294" s="195"/>
      <c r="AD294" s="195"/>
      <c r="AE294" s="195"/>
      <c r="AF294" s="195"/>
      <c r="AJ294" s="195"/>
      <c r="AK294" s="195"/>
    </row>
    <row r="295" spans="1:37" s="194" customFormat="1">
      <c r="A295" s="200"/>
      <c r="B295" s="200"/>
      <c r="C295" s="200"/>
      <c r="D295" s="200"/>
      <c r="E295" s="203"/>
      <c r="F295" s="200"/>
      <c r="G295" s="200"/>
      <c r="H295" s="200"/>
      <c r="I295" s="200"/>
      <c r="J295" s="200"/>
      <c r="K295" s="200"/>
      <c r="L295" s="200"/>
      <c r="M295" s="200"/>
      <c r="N295" s="200"/>
      <c r="W295" s="195"/>
      <c r="X295" s="196"/>
      <c r="Y295" s="196"/>
      <c r="Z295" s="196"/>
      <c r="AA295" s="196"/>
      <c r="AB295" s="205"/>
      <c r="AC295" s="195"/>
      <c r="AD295" s="195"/>
      <c r="AE295" s="195"/>
      <c r="AF295" s="195"/>
      <c r="AJ295" s="195"/>
      <c r="AK295" s="195"/>
    </row>
    <row r="296" spans="1:37" s="194" customFormat="1">
      <c r="A296" s="200"/>
      <c r="B296" s="200"/>
      <c r="C296" s="200"/>
      <c r="D296" s="200"/>
      <c r="E296" s="203"/>
      <c r="F296" s="200"/>
      <c r="G296" s="200"/>
      <c r="H296" s="200"/>
      <c r="I296" s="200"/>
      <c r="J296" s="200"/>
      <c r="K296" s="200"/>
      <c r="L296" s="200"/>
      <c r="M296" s="200"/>
      <c r="N296" s="200"/>
      <c r="W296" s="195"/>
      <c r="X296" s="196"/>
      <c r="Y296" s="196"/>
      <c r="Z296" s="196"/>
      <c r="AA296" s="196"/>
      <c r="AB296" s="205"/>
      <c r="AC296" s="195"/>
      <c r="AD296" s="195"/>
      <c r="AE296" s="195"/>
      <c r="AF296" s="195"/>
      <c r="AJ296" s="195"/>
      <c r="AK296" s="195"/>
    </row>
    <row r="297" spans="1:37" s="194" customFormat="1">
      <c r="A297" s="200"/>
      <c r="B297" s="200"/>
      <c r="C297" s="200"/>
      <c r="D297" s="200"/>
      <c r="E297" s="203"/>
      <c r="F297" s="200"/>
      <c r="G297" s="200"/>
      <c r="H297" s="200"/>
      <c r="I297" s="200"/>
      <c r="J297" s="200"/>
      <c r="K297" s="200"/>
      <c r="L297" s="200"/>
      <c r="M297" s="200"/>
      <c r="N297" s="200"/>
      <c r="W297" s="195"/>
      <c r="X297" s="196"/>
      <c r="Y297" s="196"/>
      <c r="Z297" s="196"/>
      <c r="AA297" s="196"/>
      <c r="AB297" s="205"/>
      <c r="AC297" s="195"/>
      <c r="AD297" s="195"/>
      <c r="AE297" s="195"/>
      <c r="AF297" s="195"/>
      <c r="AJ297" s="195"/>
      <c r="AK297" s="195"/>
    </row>
    <row r="298" spans="1:37" s="194" customFormat="1">
      <c r="A298" s="200"/>
      <c r="B298" s="200"/>
      <c r="C298" s="200"/>
      <c r="D298" s="200"/>
      <c r="E298" s="203"/>
      <c r="F298" s="200"/>
      <c r="G298" s="200"/>
      <c r="H298" s="200"/>
      <c r="I298" s="200"/>
      <c r="J298" s="200"/>
      <c r="K298" s="200"/>
      <c r="L298" s="200"/>
      <c r="M298" s="200"/>
      <c r="N298" s="200"/>
      <c r="W298" s="195"/>
      <c r="X298" s="196"/>
      <c r="Y298" s="196"/>
      <c r="Z298" s="196"/>
      <c r="AA298" s="196"/>
      <c r="AB298" s="205"/>
      <c r="AC298" s="195"/>
      <c r="AD298" s="195"/>
      <c r="AE298" s="195"/>
      <c r="AF298" s="195"/>
      <c r="AJ298" s="195"/>
      <c r="AK298" s="195"/>
    </row>
    <row r="299" spans="1:37" s="194" customFormat="1">
      <c r="A299" s="200"/>
      <c r="B299" s="200"/>
      <c r="C299" s="200"/>
      <c r="D299" s="200"/>
      <c r="E299" s="203"/>
      <c r="F299" s="200"/>
      <c r="G299" s="200"/>
      <c r="H299" s="200"/>
      <c r="I299" s="200"/>
      <c r="J299" s="200"/>
      <c r="K299" s="200"/>
      <c r="L299" s="200"/>
      <c r="M299" s="200"/>
      <c r="N299" s="200"/>
      <c r="W299" s="195"/>
      <c r="X299" s="196"/>
      <c r="Y299" s="196"/>
      <c r="Z299" s="196"/>
      <c r="AA299" s="196"/>
      <c r="AB299" s="205"/>
      <c r="AC299" s="195"/>
      <c r="AD299" s="195"/>
      <c r="AE299" s="195"/>
      <c r="AF299" s="195"/>
      <c r="AJ299" s="195"/>
      <c r="AK299" s="195"/>
    </row>
    <row r="300" spans="1:37" s="194" customFormat="1">
      <c r="A300" s="200"/>
      <c r="B300" s="200"/>
      <c r="C300" s="200"/>
      <c r="D300" s="200"/>
      <c r="E300" s="203"/>
      <c r="F300" s="200"/>
      <c r="G300" s="200"/>
      <c r="H300" s="200"/>
      <c r="I300" s="200"/>
      <c r="J300" s="200"/>
      <c r="K300" s="200"/>
      <c r="L300" s="200"/>
      <c r="M300" s="200"/>
      <c r="N300" s="200"/>
      <c r="W300" s="195"/>
      <c r="X300" s="196"/>
      <c r="Y300" s="196"/>
      <c r="Z300" s="196"/>
      <c r="AA300" s="196"/>
      <c r="AB300" s="205"/>
      <c r="AC300" s="195"/>
      <c r="AD300" s="195"/>
      <c r="AE300" s="195"/>
      <c r="AF300" s="195"/>
      <c r="AJ300" s="195"/>
      <c r="AK300" s="195"/>
    </row>
    <row r="301" spans="1:37" s="194" customFormat="1">
      <c r="A301" s="200"/>
      <c r="B301" s="200"/>
      <c r="C301" s="200"/>
      <c r="D301" s="200"/>
      <c r="E301" s="203"/>
      <c r="F301" s="200"/>
      <c r="G301" s="200"/>
      <c r="H301" s="200"/>
      <c r="I301" s="200"/>
      <c r="J301" s="200"/>
      <c r="K301" s="200"/>
      <c r="L301" s="200"/>
      <c r="M301" s="200"/>
      <c r="N301" s="200"/>
      <c r="W301" s="195"/>
      <c r="X301" s="196"/>
      <c r="Y301" s="196"/>
      <c r="Z301" s="196"/>
      <c r="AA301" s="196"/>
      <c r="AB301" s="205"/>
      <c r="AC301" s="195"/>
      <c r="AD301" s="195"/>
      <c r="AE301" s="195"/>
      <c r="AF301" s="195"/>
      <c r="AJ301" s="195"/>
      <c r="AK301" s="195"/>
    </row>
    <row r="302" spans="1:37" s="194" customFormat="1">
      <c r="A302" s="200"/>
      <c r="B302" s="200"/>
      <c r="C302" s="200"/>
      <c r="D302" s="200"/>
      <c r="E302" s="203"/>
      <c r="F302" s="200"/>
      <c r="G302" s="200"/>
      <c r="H302" s="200"/>
      <c r="I302" s="200"/>
      <c r="J302" s="200"/>
      <c r="K302" s="200"/>
      <c r="L302" s="200"/>
      <c r="M302" s="200"/>
      <c r="N302" s="200"/>
      <c r="W302" s="195"/>
      <c r="X302" s="196"/>
      <c r="Y302" s="196"/>
      <c r="Z302" s="196"/>
      <c r="AA302" s="196"/>
      <c r="AB302" s="205"/>
      <c r="AC302" s="195"/>
      <c r="AD302" s="195"/>
      <c r="AE302" s="195"/>
      <c r="AF302" s="195"/>
      <c r="AJ302" s="195"/>
      <c r="AK302" s="195"/>
    </row>
    <row r="303" spans="1:37" s="194" customFormat="1">
      <c r="A303" s="200"/>
      <c r="B303" s="200"/>
      <c r="C303" s="200"/>
      <c r="D303" s="200"/>
      <c r="E303" s="203"/>
      <c r="F303" s="200"/>
      <c r="G303" s="200"/>
      <c r="H303" s="200"/>
      <c r="I303" s="200"/>
      <c r="J303" s="200"/>
      <c r="K303" s="200"/>
      <c r="L303" s="200"/>
      <c r="M303" s="200"/>
      <c r="N303" s="200"/>
      <c r="W303" s="195"/>
      <c r="X303" s="196"/>
      <c r="Y303" s="196"/>
      <c r="Z303" s="196"/>
      <c r="AA303" s="196"/>
      <c r="AB303" s="205"/>
      <c r="AC303" s="195"/>
      <c r="AD303" s="195"/>
      <c r="AE303" s="195"/>
      <c r="AF303" s="195"/>
      <c r="AJ303" s="195"/>
      <c r="AK303" s="195"/>
    </row>
    <row r="304" spans="1:37" s="194" customFormat="1">
      <c r="A304" s="200"/>
      <c r="B304" s="200"/>
      <c r="C304" s="200"/>
      <c r="D304" s="200"/>
      <c r="E304" s="203"/>
      <c r="F304" s="200"/>
      <c r="G304" s="200"/>
      <c r="H304" s="200"/>
      <c r="I304" s="200"/>
      <c r="J304" s="200"/>
      <c r="K304" s="200"/>
      <c r="L304" s="200"/>
      <c r="M304" s="200"/>
      <c r="N304" s="200"/>
      <c r="W304" s="195"/>
      <c r="X304" s="196"/>
      <c r="Y304" s="196"/>
      <c r="Z304" s="196"/>
      <c r="AA304" s="196"/>
      <c r="AB304" s="205"/>
      <c r="AC304" s="195"/>
      <c r="AD304" s="195"/>
      <c r="AE304" s="195"/>
      <c r="AF304" s="195"/>
      <c r="AJ304" s="195"/>
      <c r="AK304" s="195"/>
    </row>
    <row r="305" spans="1:37" s="194" customFormat="1">
      <c r="A305" s="200"/>
      <c r="B305" s="200"/>
      <c r="C305" s="200"/>
      <c r="D305" s="200"/>
      <c r="E305" s="203"/>
      <c r="F305" s="200"/>
      <c r="G305" s="200"/>
      <c r="H305" s="200"/>
      <c r="I305" s="200"/>
      <c r="J305" s="200"/>
      <c r="K305" s="200"/>
      <c r="L305" s="200"/>
      <c r="M305" s="200"/>
      <c r="N305" s="200"/>
      <c r="W305" s="195"/>
      <c r="X305" s="196"/>
      <c r="Y305" s="196"/>
      <c r="Z305" s="196"/>
      <c r="AA305" s="196"/>
      <c r="AB305" s="205"/>
      <c r="AC305" s="195"/>
      <c r="AD305" s="195"/>
      <c r="AE305" s="195"/>
      <c r="AF305" s="195"/>
      <c r="AJ305" s="195"/>
      <c r="AK305" s="195"/>
    </row>
    <row r="306" spans="1:37" s="194" customFormat="1">
      <c r="A306" s="200"/>
      <c r="B306" s="200"/>
      <c r="C306" s="200"/>
      <c r="D306" s="200"/>
      <c r="E306" s="203"/>
      <c r="F306" s="200"/>
      <c r="G306" s="200"/>
      <c r="H306" s="200"/>
      <c r="I306" s="200"/>
      <c r="J306" s="200"/>
      <c r="K306" s="200"/>
      <c r="L306" s="200"/>
      <c r="M306" s="200"/>
      <c r="N306" s="200"/>
      <c r="W306" s="195"/>
      <c r="X306" s="196"/>
      <c r="Y306" s="196"/>
      <c r="Z306" s="196"/>
      <c r="AA306" s="196"/>
      <c r="AB306" s="205"/>
      <c r="AC306" s="195"/>
      <c r="AD306" s="195"/>
      <c r="AE306" s="195"/>
      <c r="AF306" s="195"/>
      <c r="AJ306" s="195"/>
      <c r="AK306" s="195"/>
    </row>
    <row r="307" spans="1:37" s="194" customFormat="1">
      <c r="A307" s="200"/>
      <c r="B307" s="200"/>
      <c r="C307" s="200"/>
      <c r="D307" s="200"/>
      <c r="E307" s="203"/>
      <c r="F307" s="200"/>
      <c r="G307" s="200"/>
      <c r="H307" s="200"/>
      <c r="I307" s="200"/>
      <c r="J307" s="200"/>
      <c r="K307" s="200"/>
      <c r="L307" s="200"/>
      <c r="M307" s="200"/>
      <c r="N307" s="200"/>
      <c r="W307" s="195"/>
      <c r="X307" s="196"/>
      <c r="Y307" s="196"/>
      <c r="Z307" s="196"/>
      <c r="AA307" s="196"/>
      <c r="AB307" s="205"/>
      <c r="AC307" s="195"/>
      <c r="AD307" s="195"/>
      <c r="AE307" s="195"/>
      <c r="AF307" s="195"/>
      <c r="AJ307" s="195"/>
      <c r="AK307" s="195"/>
    </row>
    <row r="308" spans="1:37">
      <c r="W308" s="55"/>
      <c r="X308" s="4"/>
      <c r="Y308" s="4"/>
      <c r="Z308" s="4"/>
      <c r="AA308" s="4"/>
      <c r="AB308" s="57"/>
      <c r="AC308" s="55"/>
      <c r="AD308" s="55"/>
      <c r="AE308" s="55"/>
      <c r="AF308" s="55"/>
      <c r="AJ308" s="55"/>
      <c r="AK308" s="55"/>
    </row>
    <row r="309" spans="1:37">
      <c r="W309" s="55"/>
      <c r="X309" s="4"/>
      <c r="Y309" s="4"/>
      <c r="Z309" s="4"/>
      <c r="AA309" s="4"/>
      <c r="AB309" s="57"/>
      <c r="AC309" s="55"/>
      <c r="AD309" s="55"/>
      <c r="AE309" s="55"/>
      <c r="AF309" s="55"/>
      <c r="AJ309" s="55"/>
      <c r="AK309" s="55"/>
    </row>
    <row r="310" spans="1:37">
      <c r="W310" s="55"/>
      <c r="X310" s="4"/>
      <c r="Y310" s="4"/>
      <c r="Z310" s="4"/>
      <c r="AA310" s="4"/>
      <c r="AB310" s="57"/>
      <c r="AC310" s="55"/>
      <c r="AD310" s="55"/>
      <c r="AE310" s="55"/>
      <c r="AF310" s="55"/>
      <c r="AJ310" s="55"/>
      <c r="AK310" s="55"/>
    </row>
    <row r="311" spans="1:37">
      <c r="W311" s="55"/>
      <c r="X311" s="4"/>
      <c r="Y311" s="4"/>
      <c r="Z311" s="4"/>
      <c r="AA311" s="4"/>
      <c r="AB311" s="57"/>
      <c r="AC311" s="55"/>
      <c r="AD311" s="55"/>
      <c r="AE311" s="55"/>
      <c r="AF311" s="55"/>
      <c r="AJ311" s="55"/>
      <c r="AK311" s="55"/>
    </row>
    <row r="312" spans="1:37">
      <c r="W312" s="55"/>
      <c r="X312" s="4"/>
      <c r="Y312" s="4"/>
      <c r="Z312" s="4"/>
      <c r="AA312" s="4"/>
      <c r="AB312" s="57"/>
      <c r="AC312" s="55"/>
      <c r="AD312" s="55"/>
      <c r="AE312" s="55"/>
      <c r="AF312" s="55"/>
      <c r="AJ312" s="55"/>
      <c r="AK312" s="55"/>
    </row>
    <row r="313" spans="1:37">
      <c r="W313" s="55"/>
      <c r="X313" s="4"/>
      <c r="Y313" s="4"/>
      <c r="Z313" s="4"/>
      <c r="AA313" s="4"/>
      <c r="AB313" s="57"/>
      <c r="AC313" s="55"/>
      <c r="AD313" s="55"/>
      <c r="AE313" s="55"/>
      <c r="AF313" s="55"/>
      <c r="AJ313" s="55"/>
      <c r="AK313" s="55"/>
    </row>
    <row r="314" spans="1:37">
      <c r="W314" s="55"/>
      <c r="X314" s="4"/>
      <c r="Y314" s="4"/>
      <c r="Z314" s="4"/>
      <c r="AA314" s="4"/>
      <c r="AB314" s="57"/>
      <c r="AC314" s="55"/>
      <c r="AD314" s="55"/>
      <c r="AE314" s="55"/>
      <c r="AF314" s="55"/>
      <c r="AJ314" s="55"/>
      <c r="AK314" s="55"/>
    </row>
    <row r="315" spans="1:37">
      <c r="W315" s="55"/>
      <c r="X315" s="4"/>
      <c r="Y315" s="4"/>
      <c r="Z315" s="4"/>
      <c r="AA315" s="4"/>
      <c r="AB315" s="57"/>
      <c r="AC315" s="55"/>
      <c r="AD315" s="55"/>
      <c r="AE315" s="55"/>
      <c r="AF315" s="55"/>
      <c r="AJ315" s="55"/>
      <c r="AK315" s="55"/>
    </row>
    <row r="316" spans="1:37">
      <c r="W316" s="55"/>
      <c r="X316" s="4"/>
      <c r="Y316" s="4"/>
      <c r="Z316" s="4"/>
      <c r="AA316" s="4"/>
      <c r="AB316" s="57"/>
      <c r="AC316" s="55"/>
      <c r="AD316" s="55"/>
      <c r="AE316" s="55"/>
      <c r="AF316" s="55"/>
      <c r="AJ316" s="55"/>
      <c r="AK316" s="55"/>
    </row>
    <row r="317" spans="1:37">
      <c r="W317" s="55"/>
      <c r="X317" s="4"/>
      <c r="Y317" s="4"/>
      <c r="Z317" s="4"/>
      <c r="AA317" s="4"/>
      <c r="AB317" s="57"/>
      <c r="AC317" s="55"/>
      <c r="AD317" s="55"/>
      <c r="AE317" s="55"/>
      <c r="AF317" s="55"/>
      <c r="AJ317" s="55"/>
      <c r="AK317" s="55"/>
    </row>
  </sheetData>
  <mergeCells count="13">
    <mergeCell ref="I2:I3"/>
    <mergeCell ref="H1:H3"/>
    <mergeCell ref="A4:G4"/>
    <mergeCell ref="A2:G2"/>
    <mergeCell ref="A8:G8"/>
    <mergeCell ref="I6:I8"/>
    <mergeCell ref="W5:AB5"/>
    <mergeCell ref="J6:J8"/>
    <mergeCell ref="K6:K9"/>
    <mergeCell ref="L6:L9"/>
    <mergeCell ref="K1:K3"/>
    <mergeCell ref="J1:J3"/>
    <mergeCell ref="L1:L3"/>
  </mergeCells>
  <phoneticPr fontId="51" type="noConversion"/>
  <conditionalFormatting sqref="C5">
    <cfRule type="expression" dxfId="42" priority="2">
      <formula>IF(C$5&gt;C$3,TRUE,FALSE)</formula>
    </cfRule>
  </conditionalFormatting>
  <conditionalFormatting sqref="D5:G5 B5">
    <cfRule type="expression" dxfId="41" priority="3">
      <formula>IF(B$5&gt;B$3,TRUE,FALSE)</formula>
    </cfRule>
  </conditionalFormatting>
  <conditionalFormatting sqref="A5">
    <cfRule type="expression" dxfId="40" priority="1">
      <formula>IF(A$5&gt;A$3,TRUE,FALSE)</formula>
    </cfRule>
  </conditionalFormatting>
  <dataValidations count="3"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zoomScale="60" zoomScaleNormal="60" workbookViewId="0">
      <selection activeCell="F45" sqref="F45:V45"/>
    </sheetView>
  </sheetViews>
  <sheetFormatPr defaultColWidth="9.140625" defaultRowHeight="12.75"/>
  <cols>
    <col min="1" max="2" width="9.85546875" style="248" customWidth="1"/>
    <col min="3" max="4" width="9.140625" style="248" customWidth="1"/>
    <col min="5" max="5" width="9.140625" style="250" customWidth="1"/>
    <col min="6" max="7" width="9.140625" style="248" customWidth="1"/>
    <col min="8" max="8" width="16.28515625" style="248" customWidth="1"/>
    <col min="9" max="10" width="15.7109375" style="248" customWidth="1"/>
    <col min="11" max="12" width="63.28515625" style="248" customWidth="1"/>
    <col min="13" max="13" width="31.42578125" style="248" bestFit="1" customWidth="1"/>
    <col min="14" max="14" width="32.28515625" style="248" bestFit="1" customWidth="1"/>
    <col min="15" max="15" width="30.140625" style="243" bestFit="1" customWidth="1"/>
    <col min="16" max="16" width="13.140625" style="243" customWidth="1"/>
    <col min="17" max="17" width="11.5703125" style="243" bestFit="1" customWidth="1"/>
    <col min="18" max="18" width="11.42578125" style="243" customWidth="1"/>
    <col min="19" max="19" width="9.42578125" style="243" customWidth="1"/>
    <col min="20" max="20" width="22.140625" style="243" bestFit="1" customWidth="1"/>
    <col min="21" max="21" width="21" style="243" bestFit="1" customWidth="1"/>
    <col min="22" max="22" width="14.7109375" style="243" customWidth="1"/>
    <col min="23" max="23" width="23.28515625" style="243" customWidth="1"/>
    <col min="24" max="24" width="12.42578125" style="243" bestFit="1" customWidth="1"/>
    <col min="25" max="25" width="12.28515625" style="243" bestFit="1" customWidth="1"/>
    <col min="26" max="27" width="12.42578125" style="243" bestFit="1" customWidth="1"/>
    <col min="28" max="30" width="9.140625" style="243"/>
    <col min="31" max="31" width="7.140625" style="243" customWidth="1"/>
    <col min="32" max="32" width="9.140625" style="243" hidden="1" customWidth="1"/>
    <col min="33" max="33" width="24.85546875" style="243" customWidth="1"/>
    <col min="34" max="34" width="22.28515625" style="243" customWidth="1"/>
    <col min="35" max="35" width="20.28515625" style="243" customWidth="1"/>
    <col min="36" max="36" width="25.42578125" style="243" customWidth="1"/>
    <col min="37" max="41" width="9.140625" style="243"/>
    <col min="42" max="42" width="30.7109375" style="243" customWidth="1"/>
    <col min="43" max="43" width="14.140625" style="243" customWidth="1"/>
    <col min="44" max="44" width="35.7109375" style="243" customWidth="1"/>
    <col min="45" max="45" width="58.140625" style="243" customWidth="1"/>
    <col min="46" max="46" width="48.5703125" style="243" customWidth="1"/>
    <col min="47" max="47" width="61.28515625" style="243" customWidth="1"/>
    <col min="48" max="48" width="39.28515625" style="243" customWidth="1"/>
    <col min="49" max="49" width="15.7109375" style="243" customWidth="1"/>
    <col min="50" max="51" width="9.140625" style="243"/>
    <col min="52" max="52" width="24.140625" style="243" customWidth="1"/>
    <col min="53" max="53" width="9.140625" style="243"/>
    <col min="54" max="54" width="38.85546875" style="243" customWidth="1"/>
    <col min="55" max="55" width="62.28515625" style="243" customWidth="1"/>
    <col min="56" max="56" width="37.140625" style="243" customWidth="1"/>
    <col min="57" max="57" width="54.28515625" style="243" customWidth="1"/>
    <col min="58" max="58" width="33.28515625" style="243" customWidth="1"/>
    <col min="59" max="59" width="12.7109375" style="243" customWidth="1"/>
    <col min="60" max="61" width="9.140625" style="243"/>
    <col min="62" max="62" width="34.140625" style="243" customWidth="1"/>
    <col min="63" max="63" width="9.140625" style="243"/>
    <col min="64" max="64" width="37.140625" style="243" customWidth="1"/>
    <col min="65" max="65" width="62" style="243" customWidth="1"/>
    <col min="66" max="66" width="34.140625" style="243" customWidth="1"/>
    <col min="67" max="67" width="65.7109375" style="243" customWidth="1"/>
    <col min="68" max="68" width="38.28515625" style="243" customWidth="1"/>
    <col min="69" max="69" width="15.7109375" style="243" customWidth="1"/>
    <col min="70" max="71" width="9.140625" style="243"/>
    <col min="72" max="72" width="30.28515625" style="243" customWidth="1"/>
    <col min="73" max="73" width="15" style="243" customWidth="1"/>
    <col min="74" max="74" width="37.5703125" style="243" customWidth="1"/>
    <col min="75" max="75" width="66.28515625" style="243" customWidth="1"/>
    <col min="76" max="76" width="40.7109375" style="243" customWidth="1"/>
    <col min="77" max="77" width="65" style="243" customWidth="1"/>
    <col min="78" max="78" width="32.28515625" style="243" customWidth="1"/>
    <col min="79" max="79" width="13.85546875" style="243" customWidth="1"/>
    <col min="80" max="81" width="9.140625" style="243"/>
    <col min="82" max="82" width="31.85546875" style="243" customWidth="1"/>
    <col min="83" max="83" width="9.140625" style="243"/>
    <col min="84" max="84" width="33.28515625" style="243" customWidth="1"/>
    <col min="85" max="85" width="62.140625" style="243" customWidth="1"/>
    <col min="86" max="86" width="37.7109375" style="243" customWidth="1"/>
    <col min="87" max="87" width="66.85546875" style="243" customWidth="1"/>
    <col min="88" max="88" width="32.140625" style="243" customWidth="1"/>
    <col min="89" max="91" width="9.140625" style="243"/>
    <col min="92" max="92" width="24.7109375" style="243" customWidth="1"/>
    <col min="93" max="93" width="9.140625" style="243"/>
    <col min="94" max="94" width="36.85546875" style="243" customWidth="1"/>
    <col min="95" max="95" width="62.140625" style="243" customWidth="1"/>
    <col min="96" max="96" width="37.28515625" style="243" customWidth="1"/>
    <col min="97" max="97" width="63.5703125" style="243" customWidth="1"/>
    <col min="98" max="98" width="38.28515625" style="243" customWidth="1"/>
    <col min="99" max="99" width="18.7109375" style="243" customWidth="1"/>
    <col min="100" max="16384" width="9.140625" style="243"/>
  </cols>
  <sheetData>
    <row r="1" spans="1:99" ht="13.5" customHeight="1">
      <c r="A1" s="83"/>
      <c r="B1" s="83"/>
      <c r="C1" s="83"/>
      <c r="D1" s="83"/>
      <c r="E1" s="83"/>
      <c r="F1" s="83"/>
      <c r="G1" s="97"/>
      <c r="H1" s="673"/>
      <c r="I1" s="259"/>
      <c r="J1" s="675"/>
      <c r="K1" s="678"/>
      <c r="L1" s="678"/>
      <c r="W1" s="19"/>
      <c r="X1" s="19"/>
      <c r="Y1" s="19"/>
      <c r="Z1" s="19"/>
      <c r="AA1" s="19"/>
      <c r="AB1" s="256"/>
      <c r="AC1" s="256"/>
      <c r="AD1" s="256"/>
      <c r="AE1" s="256"/>
      <c r="AF1" s="256"/>
      <c r="AG1" s="256"/>
      <c r="AH1" s="256"/>
      <c r="AI1" s="256"/>
      <c r="AJ1" s="256"/>
      <c r="AK1" s="256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198"/>
      <c r="P2" s="198"/>
      <c r="Q2" s="198"/>
      <c r="W2" s="19"/>
      <c r="X2" s="19"/>
      <c r="Y2" s="19"/>
      <c r="Z2" s="19"/>
      <c r="AA2" s="19"/>
      <c r="AB2" s="256"/>
      <c r="AC2" s="256"/>
      <c r="AD2" s="256"/>
      <c r="AE2" s="256"/>
      <c r="AF2" s="256"/>
      <c r="AG2" s="106"/>
      <c r="AH2" s="107"/>
      <c r="AI2" s="107"/>
      <c r="AJ2" s="107"/>
      <c r="AK2" s="107"/>
      <c r="AL2" s="107"/>
      <c r="AM2" s="107"/>
      <c r="AN2" s="107"/>
      <c r="AP2" s="106"/>
      <c r="AQ2" s="107"/>
      <c r="AR2" s="107"/>
      <c r="AS2" s="107"/>
      <c r="AT2" s="107"/>
      <c r="AU2" s="107"/>
      <c r="AV2" s="107"/>
      <c r="AW2" s="107"/>
      <c r="AZ2" s="106"/>
      <c r="BA2" s="107"/>
      <c r="BB2" s="107"/>
      <c r="BC2" s="107"/>
      <c r="BD2" s="107"/>
      <c r="BE2" s="107"/>
      <c r="BF2" s="107"/>
      <c r="BG2" s="107"/>
      <c r="BJ2" s="106"/>
      <c r="BK2" s="107"/>
      <c r="BL2" s="107"/>
      <c r="BM2" s="107"/>
      <c r="BN2" s="107"/>
      <c r="BO2" s="107"/>
      <c r="BP2" s="107"/>
      <c r="BQ2" s="107"/>
      <c r="BT2" s="106"/>
      <c r="BU2" s="107"/>
      <c r="BV2" s="107"/>
      <c r="BW2" s="107"/>
      <c r="BX2" s="107"/>
      <c r="BY2" s="107"/>
      <c r="BZ2" s="107"/>
      <c r="CA2" s="107"/>
      <c r="CD2" s="106"/>
      <c r="CE2" s="107"/>
      <c r="CF2" s="107"/>
      <c r="CG2" s="107"/>
      <c r="CH2" s="107"/>
      <c r="CI2" s="107"/>
      <c r="CJ2" s="107"/>
      <c r="CK2" s="107"/>
      <c r="CN2" s="106"/>
      <c r="CO2" s="107"/>
      <c r="CP2" s="107"/>
      <c r="CQ2" s="107"/>
      <c r="CR2" s="107"/>
      <c r="CS2" s="107"/>
      <c r="CT2" s="107"/>
      <c r="CU2" s="107"/>
    </row>
    <row r="3" spans="1:99" ht="13.5" customHeight="1" thickBot="1">
      <c r="A3" s="190">
        <v>0</v>
      </c>
      <c r="B3" s="186">
        <v>0</v>
      </c>
      <c r="C3" s="190">
        <f>IF(C8-1&gt;0,C8-1,0)</f>
        <v>0</v>
      </c>
      <c r="D3" s="186">
        <v>0</v>
      </c>
      <c r="E3" s="190">
        <f>IF(E8-1&gt;0,E8-1,0)</f>
        <v>0</v>
      </c>
      <c r="F3" s="186">
        <v>0</v>
      </c>
      <c r="G3" s="191">
        <f>IF(G8-1&gt;0,G8-1,0)</f>
        <v>0</v>
      </c>
      <c r="H3" s="674"/>
      <c r="I3" s="670"/>
      <c r="J3" s="677"/>
      <c r="K3" s="679"/>
      <c r="L3" s="679"/>
      <c r="O3" s="198"/>
      <c r="P3" s="198"/>
      <c r="Q3" s="198"/>
      <c r="W3" s="17"/>
      <c r="X3" s="17"/>
      <c r="Y3" s="17"/>
      <c r="Z3" s="17"/>
      <c r="AA3" s="17"/>
      <c r="AB3" s="256"/>
      <c r="AC3" s="256"/>
      <c r="AD3" s="256"/>
      <c r="AE3" s="256"/>
      <c r="AF3" s="256"/>
      <c r="AG3" s="105"/>
      <c r="AH3" s="256"/>
      <c r="AI3" s="256"/>
      <c r="AJ3" s="256"/>
      <c r="AK3" s="256"/>
      <c r="AL3" s="256"/>
      <c r="AM3" s="256"/>
      <c r="AN3" s="256"/>
      <c r="AP3" s="105"/>
      <c r="AQ3" s="256"/>
      <c r="AR3" s="256"/>
      <c r="AS3" s="256"/>
      <c r="AT3" s="256"/>
      <c r="AU3" s="256"/>
      <c r="AV3" s="256"/>
      <c r="AW3" s="245"/>
      <c r="AZ3" s="105"/>
      <c r="BA3" s="256"/>
      <c r="BB3" s="256"/>
      <c r="BC3" s="256"/>
      <c r="BD3" s="256"/>
      <c r="BE3" s="256"/>
      <c r="BF3" s="256"/>
      <c r="BG3" s="245"/>
      <c r="BJ3" s="105"/>
      <c r="BK3" s="256"/>
      <c r="BL3" s="256"/>
      <c r="BM3" s="256"/>
      <c r="BN3" s="256"/>
      <c r="BO3" s="256"/>
      <c r="BP3" s="256"/>
      <c r="BQ3" s="245"/>
      <c r="BT3" s="105"/>
      <c r="BU3" s="256"/>
      <c r="BV3" s="256"/>
      <c r="BW3" s="256"/>
      <c r="BX3" s="256"/>
      <c r="BY3" s="256"/>
      <c r="BZ3" s="256"/>
      <c r="CA3" s="245"/>
      <c r="CD3" s="105"/>
      <c r="CE3" s="256"/>
      <c r="CF3" s="256"/>
      <c r="CG3" s="256"/>
      <c r="CH3" s="256"/>
      <c r="CI3" s="256"/>
      <c r="CJ3" s="256"/>
      <c r="CK3" s="245"/>
      <c r="CN3" s="105"/>
      <c r="CO3" s="256"/>
      <c r="CP3" s="256"/>
      <c r="CQ3" s="256"/>
      <c r="CR3" s="256"/>
      <c r="CS3" s="256"/>
      <c r="CT3" s="256"/>
      <c r="CU3" s="245"/>
    </row>
    <row r="4" spans="1:99">
      <c r="A4" s="671" t="s">
        <v>0</v>
      </c>
      <c r="B4" s="671"/>
      <c r="C4" s="671"/>
      <c r="D4" s="671"/>
      <c r="E4" s="671"/>
      <c r="F4" s="671"/>
      <c r="G4" s="672"/>
      <c r="H4" s="27"/>
      <c r="I4" s="30"/>
      <c r="J4" s="31"/>
      <c r="K4" s="29"/>
      <c r="L4" s="79"/>
      <c r="O4" s="198"/>
      <c r="P4" s="198"/>
      <c r="Q4" s="198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105"/>
      <c r="AH4" s="256"/>
      <c r="AJ4" s="256"/>
      <c r="AK4" s="256"/>
      <c r="AL4" s="256"/>
      <c r="AM4" s="256"/>
      <c r="AN4" s="256"/>
      <c r="AP4" s="105"/>
      <c r="AQ4" s="256"/>
      <c r="AS4" s="256"/>
      <c r="AT4" s="256"/>
      <c r="AU4" s="256"/>
      <c r="AV4" s="256"/>
      <c r="AW4" s="245"/>
      <c r="AZ4" s="105"/>
      <c r="BA4" s="256"/>
      <c r="BC4" s="256"/>
      <c r="BD4" s="256"/>
      <c r="BE4" s="256"/>
      <c r="BF4" s="256"/>
      <c r="BG4" s="245"/>
      <c r="BJ4" s="105"/>
      <c r="BK4" s="256"/>
      <c r="BM4" s="256"/>
      <c r="BN4" s="256"/>
      <c r="BO4" s="256"/>
      <c r="BP4" s="256"/>
      <c r="BQ4" s="245"/>
      <c r="BT4" s="105"/>
      <c r="BU4" s="256"/>
      <c r="BW4" s="256"/>
      <c r="BX4" s="256"/>
      <c r="BY4" s="256"/>
      <c r="BZ4" s="256"/>
      <c r="CA4" s="245"/>
      <c r="CD4" s="105"/>
      <c r="CE4" s="256"/>
      <c r="CG4" s="256"/>
      <c r="CH4" s="256"/>
      <c r="CI4" s="256"/>
      <c r="CJ4" s="256"/>
      <c r="CK4" s="245"/>
      <c r="CN4" s="105"/>
      <c r="CO4" s="256"/>
      <c r="CQ4" s="256"/>
      <c r="CR4" s="256"/>
      <c r="CS4" s="256"/>
      <c r="CT4" s="256"/>
      <c r="CU4" s="245"/>
    </row>
    <row r="5" spans="1:99" ht="13.5" thickBot="1">
      <c r="A5" s="187">
        <v>0</v>
      </c>
      <c r="B5" s="187">
        <v>0</v>
      </c>
      <c r="C5" s="187">
        <v>0</v>
      </c>
      <c r="D5" s="187">
        <v>0</v>
      </c>
      <c r="E5" s="189">
        <v>0</v>
      </c>
      <c r="F5" s="187">
        <v>0</v>
      </c>
      <c r="G5" s="187">
        <v>0</v>
      </c>
      <c r="H5" s="33"/>
      <c r="I5" s="28"/>
      <c r="J5" s="60"/>
      <c r="K5" s="34"/>
      <c r="L5" s="34"/>
      <c r="O5" s="256"/>
      <c r="P5" s="256"/>
      <c r="Q5" s="256"/>
      <c r="R5" s="256"/>
      <c r="S5" s="256"/>
      <c r="W5" s="680"/>
      <c r="X5" s="680"/>
      <c r="Y5" s="680"/>
      <c r="Z5" s="680"/>
      <c r="AA5" s="680"/>
      <c r="AB5" s="680"/>
      <c r="AC5" s="256"/>
      <c r="AD5" s="256"/>
      <c r="AE5" s="256"/>
      <c r="AF5" s="256"/>
      <c r="AG5" s="105"/>
      <c r="AH5" s="256"/>
      <c r="AJ5" s="256"/>
      <c r="AK5" s="256"/>
      <c r="AL5" s="256"/>
      <c r="AM5" s="256"/>
      <c r="AN5" s="256"/>
      <c r="AP5" s="105"/>
      <c r="AQ5" s="256"/>
      <c r="AS5" s="256"/>
      <c r="AT5" s="256"/>
      <c r="AU5" s="256"/>
      <c r="AV5" s="256"/>
      <c r="AW5" s="245"/>
      <c r="AZ5" s="105"/>
      <c r="BA5" s="256"/>
      <c r="BC5" s="256"/>
      <c r="BD5" s="256"/>
      <c r="BE5" s="256"/>
      <c r="BF5" s="256"/>
      <c r="BG5" s="245"/>
      <c r="BJ5" s="105"/>
      <c r="BK5" s="256"/>
      <c r="BM5" s="256"/>
      <c r="BN5" s="256"/>
      <c r="BO5" s="256"/>
      <c r="BP5" s="256"/>
      <c r="BQ5" s="245"/>
      <c r="BT5" s="105"/>
      <c r="BU5" s="256"/>
      <c r="BW5" s="256"/>
      <c r="BX5" s="256"/>
      <c r="BY5" s="256"/>
      <c r="BZ5" s="256"/>
      <c r="CA5" s="245"/>
      <c r="CD5" s="105"/>
      <c r="CE5" s="256"/>
      <c r="CG5" s="256"/>
      <c r="CH5" s="256"/>
      <c r="CI5" s="256"/>
      <c r="CJ5" s="256"/>
      <c r="CK5" s="245"/>
      <c r="CN5" s="105"/>
      <c r="CO5" s="256"/>
      <c r="CQ5" s="256"/>
      <c r="CR5" s="256"/>
      <c r="CS5" s="256"/>
      <c r="CT5" s="256"/>
      <c r="CU5" s="245"/>
    </row>
    <row r="6" spans="1:99" ht="64.5" customHeight="1">
      <c r="A6" s="35" t="s">
        <v>78</v>
      </c>
      <c r="B6" s="35" t="s">
        <v>12</v>
      </c>
      <c r="C6" s="35" t="s">
        <v>13</v>
      </c>
      <c r="D6" s="35" t="s">
        <v>14</v>
      </c>
      <c r="E6" s="35" t="s">
        <v>15</v>
      </c>
      <c r="F6" s="35" t="s">
        <v>16</v>
      </c>
      <c r="G6" s="35" t="s">
        <v>17</v>
      </c>
      <c r="H6" s="257"/>
      <c r="I6" s="670" t="s">
        <v>10</v>
      </c>
      <c r="J6" s="670" t="s">
        <v>11</v>
      </c>
      <c r="K6" s="682" t="s">
        <v>3</v>
      </c>
      <c r="L6" s="682" t="s">
        <v>4</v>
      </c>
      <c r="O6" s="256"/>
      <c r="P6" s="256"/>
      <c r="Q6" s="245"/>
      <c r="S6" s="2"/>
      <c r="W6" s="198"/>
      <c r="X6" s="198"/>
      <c r="Y6" s="198"/>
      <c r="Z6" s="256"/>
      <c r="AA6" s="256"/>
      <c r="AB6" s="256"/>
      <c r="AC6" s="256"/>
      <c r="AD6" s="256"/>
      <c r="AE6" s="256"/>
      <c r="AF6" s="256"/>
      <c r="AG6" s="105"/>
      <c r="AH6" s="256"/>
      <c r="AJ6" s="256"/>
      <c r="AK6" s="256"/>
      <c r="AL6" s="256"/>
      <c r="AM6" s="256"/>
      <c r="AN6" s="256"/>
      <c r="AP6" s="105"/>
      <c r="AQ6" s="256"/>
      <c r="AS6" s="256"/>
      <c r="AT6" s="256"/>
      <c r="AU6" s="256"/>
      <c r="AV6" s="256"/>
      <c r="AW6" s="245"/>
      <c r="AZ6" s="105"/>
      <c r="BA6" s="256"/>
      <c r="BC6" s="256"/>
      <c r="BD6" s="256"/>
      <c r="BE6" s="256"/>
      <c r="BF6" s="256"/>
      <c r="BG6" s="245"/>
      <c r="BJ6" s="105"/>
      <c r="BK6" s="256"/>
      <c r="BM6" s="256"/>
      <c r="BN6" s="256"/>
      <c r="BO6" s="256"/>
      <c r="BP6" s="256"/>
      <c r="BQ6" s="245"/>
      <c r="BT6" s="105"/>
      <c r="BU6" s="256"/>
      <c r="BW6" s="256"/>
      <c r="BX6" s="256"/>
      <c r="BY6" s="256"/>
      <c r="BZ6" s="256"/>
      <c r="CA6" s="245"/>
      <c r="CD6" s="105"/>
      <c r="CE6" s="256"/>
      <c r="CG6" s="256"/>
      <c r="CH6" s="256"/>
      <c r="CI6" s="256"/>
      <c r="CJ6" s="256"/>
      <c r="CK6" s="245"/>
      <c r="CN6" s="105"/>
      <c r="CO6" s="256"/>
      <c r="CQ6" s="256"/>
      <c r="CR6" s="256"/>
      <c r="CS6" s="256"/>
      <c r="CT6" s="256"/>
      <c r="CU6" s="245"/>
    </row>
    <row r="7" spans="1:99" ht="35.25" customHeight="1" thickBot="1">
      <c r="A7" s="37">
        <v>0</v>
      </c>
      <c r="B7" s="37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188" t="s">
        <v>40</v>
      </c>
      <c r="I7" s="670"/>
      <c r="J7" s="670"/>
      <c r="K7" s="683"/>
      <c r="L7" s="683"/>
      <c r="W7" s="198"/>
      <c r="X7" s="198"/>
      <c r="Y7" s="198"/>
      <c r="Z7" s="256"/>
      <c r="AA7" s="256"/>
      <c r="AB7" s="256"/>
      <c r="AC7" s="256"/>
      <c r="AD7" s="59"/>
      <c r="AE7" s="59"/>
      <c r="AF7" s="59"/>
      <c r="AG7" s="105"/>
      <c r="AH7" s="256"/>
      <c r="AI7" s="256"/>
      <c r="AJ7" s="256"/>
      <c r="AK7" s="256"/>
      <c r="AL7" s="256"/>
      <c r="AM7" s="256"/>
      <c r="AN7" s="256"/>
      <c r="AP7" s="105"/>
      <c r="AQ7" s="256"/>
      <c r="AR7" s="256"/>
      <c r="AS7" s="256"/>
      <c r="AT7" s="256"/>
      <c r="AU7" s="256"/>
      <c r="AV7" s="256"/>
      <c r="AW7" s="245"/>
      <c r="AZ7" s="105"/>
      <c r="BA7" s="256"/>
      <c r="BB7" s="256"/>
      <c r="BC7" s="256"/>
      <c r="BD7" s="256"/>
      <c r="BE7" s="256"/>
      <c r="BF7" s="256"/>
      <c r="BG7" s="245"/>
      <c r="BJ7" s="105"/>
      <c r="BK7" s="256"/>
      <c r="BL7" s="256"/>
      <c r="BM7" s="256"/>
      <c r="BN7" s="256"/>
      <c r="BO7" s="256"/>
      <c r="BP7" s="256"/>
      <c r="BQ7" s="245"/>
      <c r="BT7" s="105"/>
      <c r="BU7" s="256"/>
      <c r="BV7" s="256"/>
      <c r="BW7" s="256"/>
      <c r="BX7" s="256"/>
      <c r="BY7" s="256"/>
      <c r="BZ7" s="256"/>
      <c r="CA7" s="245"/>
      <c r="CD7" s="105"/>
      <c r="CE7" s="256"/>
      <c r="CF7" s="256"/>
      <c r="CG7" s="256"/>
      <c r="CH7" s="256"/>
      <c r="CI7" s="256"/>
      <c r="CJ7" s="256"/>
      <c r="CK7" s="245"/>
      <c r="CN7" s="105"/>
      <c r="CO7" s="256"/>
      <c r="CP7" s="256"/>
      <c r="CQ7" s="256"/>
      <c r="CR7" s="256"/>
      <c r="CS7" s="256"/>
      <c r="CT7" s="256"/>
      <c r="CU7" s="245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8"/>
      <c r="I8" s="681"/>
      <c r="J8" s="681"/>
      <c r="K8" s="683"/>
      <c r="L8" s="683"/>
      <c r="W8" s="198"/>
      <c r="X8" s="198"/>
      <c r="Y8" s="198"/>
      <c r="Z8" s="256"/>
      <c r="AA8" s="256"/>
      <c r="AB8" s="256"/>
      <c r="AC8" s="256"/>
      <c r="AD8" s="256"/>
      <c r="AE8" s="256"/>
      <c r="AF8" s="256"/>
      <c r="AG8" s="105"/>
      <c r="AH8" s="256"/>
      <c r="AI8" s="256"/>
      <c r="AJ8" s="256"/>
      <c r="AK8" s="256"/>
      <c r="AL8" s="256"/>
      <c r="AM8" s="256"/>
      <c r="AN8" s="256"/>
      <c r="AP8" s="105"/>
      <c r="AQ8" s="256"/>
      <c r="AR8" s="256"/>
      <c r="AS8" s="256"/>
      <c r="AT8" s="256"/>
      <c r="AU8" s="256"/>
      <c r="AV8" s="256"/>
      <c r="AW8" s="245"/>
      <c r="AZ8" s="105"/>
      <c r="BA8" s="256"/>
      <c r="BB8" s="256"/>
      <c r="BC8" s="256"/>
      <c r="BD8" s="256"/>
      <c r="BE8" s="256"/>
      <c r="BF8" s="256"/>
      <c r="BG8" s="245"/>
      <c r="BJ8" s="105"/>
      <c r="BK8" s="256"/>
      <c r="BL8" s="256"/>
      <c r="BM8" s="256"/>
      <c r="BN8" s="256"/>
      <c r="BO8" s="256"/>
      <c r="BP8" s="256"/>
      <c r="BQ8" s="245"/>
      <c r="BT8" s="105"/>
      <c r="BU8" s="256"/>
      <c r="BV8" s="256"/>
      <c r="BW8" s="256"/>
      <c r="BX8" s="256"/>
      <c r="BY8" s="256"/>
      <c r="BZ8" s="256"/>
      <c r="CA8" s="245"/>
      <c r="CD8" s="105"/>
      <c r="CE8" s="256"/>
      <c r="CF8" s="256"/>
      <c r="CG8" s="256"/>
      <c r="CH8" s="256"/>
      <c r="CI8" s="256"/>
      <c r="CJ8" s="256"/>
      <c r="CK8" s="245"/>
      <c r="CN8" s="105"/>
      <c r="CO8" s="256"/>
      <c r="CP8" s="256"/>
      <c r="CQ8" s="256"/>
      <c r="CR8" s="256"/>
      <c r="CS8" s="256"/>
      <c r="CT8" s="256"/>
      <c r="CU8" s="245"/>
    </row>
    <row r="9" spans="1:99" ht="13.5" thickBot="1">
      <c r="A9" s="258" t="s">
        <v>1</v>
      </c>
      <c r="B9" s="258" t="s">
        <v>1</v>
      </c>
      <c r="C9" s="258" t="s">
        <v>1</v>
      </c>
      <c r="D9" s="258" t="s">
        <v>1</v>
      </c>
      <c r="E9" s="258" t="s">
        <v>1</v>
      </c>
      <c r="F9" s="258" t="s">
        <v>1</v>
      </c>
      <c r="G9" s="258" t="s">
        <v>1</v>
      </c>
      <c r="H9" s="258"/>
      <c r="I9" s="40" t="s">
        <v>2</v>
      </c>
      <c r="J9" s="40" t="s">
        <v>2</v>
      </c>
      <c r="K9" s="684"/>
      <c r="L9" s="684"/>
      <c r="W9" s="198"/>
      <c r="X9" s="198"/>
      <c r="Y9" s="260"/>
      <c r="Z9" s="256"/>
      <c r="AA9" s="256"/>
      <c r="AB9" s="256"/>
      <c r="AC9" s="256"/>
      <c r="AD9" s="256"/>
      <c r="AE9" s="256"/>
      <c r="AF9" s="256"/>
      <c r="AG9" s="105"/>
      <c r="AH9" s="256"/>
      <c r="AI9" s="256"/>
      <c r="AJ9" s="256"/>
      <c r="AK9" s="256"/>
      <c r="AL9" s="256"/>
      <c r="AM9" s="256"/>
      <c r="AN9" s="256"/>
      <c r="AP9" s="105"/>
      <c r="AQ9" s="256"/>
      <c r="AR9" s="256"/>
      <c r="AS9" s="256"/>
      <c r="AT9" s="256"/>
      <c r="AU9" s="256"/>
      <c r="AV9" s="256"/>
      <c r="AW9" s="245"/>
      <c r="AZ9" s="105"/>
      <c r="BA9" s="256"/>
      <c r="BB9" s="256"/>
      <c r="BC9" s="256"/>
      <c r="BD9" s="256"/>
      <c r="BE9" s="256"/>
      <c r="BF9" s="256"/>
      <c r="BG9" s="245"/>
      <c r="BJ9" s="105"/>
      <c r="BK9" s="256"/>
      <c r="BL9" s="256"/>
      <c r="BM9" s="256"/>
      <c r="BN9" s="256"/>
      <c r="BO9" s="256"/>
      <c r="BP9" s="256"/>
      <c r="BQ9" s="245"/>
      <c r="BT9" s="105"/>
      <c r="BU9" s="256"/>
      <c r="BV9" s="256"/>
      <c r="BW9" s="256"/>
      <c r="BX9" s="256"/>
      <c r="BY9" s="256"/>
      <c r="BZ9" s="256"/>
      <c r="CA9" s="245"/>
      <c r="CD9" s="105"/>
      <c r="CE9" s="256"/>
      <c r="CF9" s="256"/>
      <c r="CG9" s="256"/>
      <c r="CH9" s="256"/>
      <c r="CI9" s="256"/>
      <c r="CJ9" s="256"/>
      <c r="CK9" s="245"/>
      <c r="CN9" s="105"/>
      <c r="CO9" s="256"/>
      <c r="CP9" s="256"/>
      <c r="CQ9" s="256"/>
      <c r="CR9" s="256"/>
      <c r="CS9" s="256"/>
      <c r="CT9" s="256"/>
      <c r="CU9" s="245"/>
    </row>
    <row r="10" spans="1:99" s="246" customFormat="1" ht="15.75" thickBot="1">
      <c r="A10" s="121"/>
      <c r="B10" s="122"/>
      <c r="C10" s="85">
        <v>27</v>
      </c>
      <c r="D10" s="125"/>
      <c r="E10" s="85">
        <v>27</v>
      </c>
      <c r="F10" s="264"/>
      <c r="G10" s="265"/>
      <c r="H10" s="128">
        <v>7</v>
      </c>
      <c r="I10" s="491">
        <v>2.95</v>
      </c>
      <c r="J10" s="492">
        <v>2.95</v>
      </c>
      <c r="K10" s="299" t="s">
        <v>88</v>
      </c>
      <c r="L10" s="239" t="s">
        <v>88</v>
      </c>
      <c r="M10" s="248"/>
      <c r="N10" s="248"/>
      <c r="O10" s="243"/>
      <c r="P10" s="243"/>
      <c r="Q10" s="243"/>
      <c r="R10" s="243"/>
      <c r="S10" s="243"/>
      <c r="T10" s="243"/>
      <c r="U10" s="243"/>
      <c r="V10" s="243"/>
      <c r="W10" s="251"/>
      <c r="X10" s="251"/>
      <c r="Y10" s="251"/>
      <c r="Z10" s="256"/>
      <c r="AA10" s="256"/>
      <c r="AB10" s="256"/>
      <c r="AC10" s="256"/>
      <c r="AD10" s="256"/>
      <c r="AE10" s="58"/>
      <c r="AF10" s="58"/>
      <c r="AG10" s="105"/>
      <c r="AH10" s="256"/>
      <c r="AI10" s="256"/>
      <c r="AJ10" s="256"/>
      <c r="AK10" s="256"/>
      <c r="AL10" s="256"/>
      <c r="AM10" s="256"/>
      <c r="AN10" s="256"/>
      <c r="AP10" s="105"/>
      <c r="AQ10" s="256"/>
      <c r="AR10" s="256"/>
      <c r="AS10" s="256"/>
      <c r="AT10" s="256"/>
      <c r="AU10" s="256"/>
      <c r="AV10" s="256"/>
      <c r="AW10" s="245"/>
      <c r="AZ10" s="105"/>
      <c r="BA10" s="256"/>
      <c r="BB10" s="256"/>
      <c r="BC10" s="256"/>
      <c r="BD10" s="256"/>
      <c r="BE10" s="256"/>
      <c r="BF10" s="256"/>
      <c r="BG10" s="245"/>
      <c r="BJ10" s="105"/>
      <c r="BK10" s="256"/>
      <c r="BL10" s="256"/>
      <c r="BM10" s="256"/>
      <c r="BN10" s="256"/>
      <c r="BO10" s="256"/>
      <c r="BP10" s="256"/>
      <c r="BQ10" s="245"/>
      <c r="BT10" s="105"/>
      <c r="BU10" s="256"/>
      <c r="BV10" s="256"/>
      <c r="BW10" s="256"/>
      <c r="BX10" s="256"/>
      <c r="BY10" s="256"/>
      <c r="BZ10" s="256"/>
      <c r="CA10" s="245"/>
      <c r="CD10" s="105"/>
      <c r="CE10" s="256"/>
      <c r="CF10" s="256"/>
      <c r="CG10" s="256"/>
      <c r="CH10" s="256"/>
      <c r="CI10" s="256"/>
      <c r="CJ10" s="256"/>
      <c r="CK10" s="245"/>
      <c r="CN10" s="105"/>
      <c r="CO10" s="256"/>
      <c r="CP10" s="256"/>
      <c r="CQ10" s="256"/>
      <c r="CR10" s="256"/>
      <c r="CS10" s="256"/>
      <c r="CT10" s="256"/>
      <c r="CU10" s="245"/>
    </row>
    <row r="11" spans="1:99" ht="15.75" thickBot="1">
      <c r="A11" s="126"/>
      <c r="B11" s="116">
        <v>26</v>
      </c>
      <c r="C11" s="88">
        <v>26</v>
      </c>
      <c r="D11" s="88">
        <v>26</v>
      </c>
      <c r="E11" s="88">
        <v>26</v>
      </c>
      <c r="F11" s="266"/>
      <c r="G11" s="262"/>
      <c r="H11" s="43">
        <v>7</v>
      </c>
      <c r="I11" s="493">
        <v>2.95</v>
      </c>
      <c r="J11" s="494">
        <v>2.95</v>
      </c>
      <c r="K11" s="252" t="s">
        <v>88</v>
      </c>
      <c r="L11" s="252" t="s">
        <v>88</v>
      </c>
      <c r="W11" s="251"/>
      <c r="X11" s="251"/>
      <c r="Y11" s="251"/>
      <c r="Z11" s="256"/>
      <c r="AA11" s="256"/>
      <c r="AB11" s="256"/>
      <c r="AC11" s="256"/>
      <c r="AD11" s="256"/>
      <c r="AE11" s="58"/>
      <c r="AF11" s="58"/>
      <c r="AG11" s="105"/>
      <c r="AH11" s="256"/>
      <c r="AI11" s="256"/>
      <c r="AJ11" s="256"/>
      <c r="AK11" s="256"/>
      <c r="AL11" s="256"/>
      <c r="AM11" s="256"/>
      <c r="AN11" s="256"/>
      <c r="AP11" s="105"/>
      <c r="AQ11" s="256"/>
      <c r="AR11" s="256"/>
      <c r="AS11" s="256"/>
      <c r="AT11" s="256"/>
      <c r="AU11" s="256"/>
      <c r="AV11" s="256"/>
      <c r="AW11" s="245"/>
      <c r="AZ11" s="105"/>
      <c r="BA11" s="256"/>
      <c r="BB11" s="256"/>
      <c r="BC11" s="256"/>
      <c r="BD11" s="256"/>
      <c r="BE11" s="256"/>
      <c r="BF11" s="256"/>
      <c r="BG11" s="245"/>
      <c r="BJ11" s="105"/>
      <c r="BK11" s="256"/>
      <c r="BL11" s="256"/>
      <c r="BM11" s="256"/>
      <c r="BN11" s="256"/>
      <c r="BO11" s="256"/>
      <c r="BP11" s="256"/>
      <c r="BQ11" s="245"/>
      <c r="BT11" s="105"/>
      <c r="BU11" s="256"/>
      <c r="BV11" s="256"/>
      <c r="BW11" s="256"/>
      <c r="BX11" s="256"/>
      <c r="BY11" s="256"/>
      <c r="BZ11" s="256"/>
      <c r="CA11" s="245"/>
      <c r="CD11" s="105"/>
      <c r="CE11" s="256"/>
      <c r="CF11" s="256"/>
      <c r="CG11" s="256"/>
      <c r="CH11" s="256"/>
      <c r="CI11" s="256"/>
      <c r="CJ11" s="256"/>
      <c r="CK11" s="245"/>
      <c r="CN11" s="105"/>
      <c r="CO11" s="256"/>
      <c r="CP11" s="256"/>
      <c r="CQ11" s="256"/>
      <c r="CR11" s="256"/>
      <c r="CS11" s="256"/>
      <c r="CT11" s="256"/>
      <c r="CU11" s="245"/>
    </row>
    <row r="12" spans="1:99" ht="15.75" thickBot="1">
      <c r="A12" s="90">
        <v>25</v>
      </c>
      <c r="B12" s="117">
        <v>25</v>
      </c>
      <c r="C12" s="91">
        <v>25</v>
      </c>
      <c r="D12" s="91">
        <v>25</v>
      </c>
      <c r="E12" s="91">
        <v>25</v>
      </c>
      <c r="F12" s="266"/>
      <c r="G12" s="262"/>
      <c r="H12" s="148">
        <v>7</v>
      </c>
      <c r="I12" s="491">
        <v>2.95</v>
      </c>
      <c r="J12" s="492">
        <v>2.95</v>
      </c>
      <c r="K12" s="239" t="s">
        <v>88</v>
      </c>
      <c r="L12" s="239" t="s">
        <v>88</v>
      </c>
      <c r="W12" s="251"/>
      <c r="X12" s="251"/>
      <c r="Y12" s="251"/>
      <c r="Z12" s="256"/>
      <c r="AA12" s="256"/>
      <c r="AB12" s="256"/>
      <c r="AC12" s="256"/>
      <c r="AD12" s="256"/>
      <c r="AE12" s="58"/>
      <c r="AF12" s="58"/>
      <c r="AG12" s="105"/>
      <c r="AH12" s="256"/>
      <c r="AI12" s="256"/>
      <c r="AJ12" s="256"/>
      <c r="AK12" s="256"/>
      <c r="AL12" s="256"/>
      <c r="AM12" s="256"/>
      <c r="AN12" s="256"/>
      <c r="AP12" s="105"/>
      <c r="AQ12" s="256"/>
      <c r="AR12" s="256"/>
      <c r="AS12" s="256"/>
      <c r="AT12" s="256"/>
      <c r="AU12" s="256"/>
      <c r="AV12" s="256"/>
      <c r="AW12" s="245"/>
      <c r="AZ12" s="105"/>
      <c r="BA12" s="256"/>
      <c r="BB12" s="256"/>
      <c r="BC12" s="256"/>
      <c r="BD12" s="256"/>
      <c r="BE12" s="256"/>
      <c r="BF12" s="256"/>
      <c r="BG12" s="245"/>
      <c r="BJ12" s="105"/>
      <c r="BK12" s="256"/>
      <c r="BL12" s="256"/>
      <c r="BM12" s="256"/>
      <c r="BN12" s="256"/>
      <c r="BO12" s="256"/>
      <c r="BP12" s="256"/>
      <c r="BQ12" s="245"/>
      <c r="BT12" s="105"/>
      <c r="BU12" s="256"/>
      <c r="BV12" s="256"/>
      <c r="BW12" s="256"/>
      <c r="BX12" s="256"/>
      <c r="BY12" s="256"/>
      <c r="BZ12" s="256"/>
      <c r="CA12" s="245"/>
      <c r="CD12" s="105"/>
      <c r="CE12" s="256"/>
      <c r="CF12" s="256"/>
      <c r="CG12" s="256"/>
      <c r="CH12" s="256"/>
      <c r="CI12" s="256"/>
      <c r="CJ12" s="256"/>
      <c r="CK12" s="245"/>
      <c r="CN12" s="105"/>
      <c r="CO12" s="256"/>
      <c r="CP12" s="256"/>
      <c r="CQ12" s="256"/>
      <c r="CR12" s="256"/>
      <c r="CS12" s="256"/>
      <c r="CT12" s="256"/>
      <c r="CU12" s="245"/>
    </row>
    <row r="13" spans="1:99" ht="15.75" thickBot="1">
      <c r="A13" s="87">
        <v>24</v>
      </c>
      <c r="B13" s="116">
        <v>24</v>
      </c>
      <c r="C13" s="88">
        <v>24</v>
      </c>
      <c r="D13" s="88">
        <v>24</v>
      </c>
      <c r="E13" s="88">
        <v>24</v>
      </c>
      <c r="F13" s="266"/>
      <c r="G13" s="262"/>
      <c r="H13" s="43">
        <v>7</v>
      </c>
      <c r="I13" s="495">
        <v>2.95</v>
      </c>
      <c r="J13" s="494">
        <v>2.95</v>
      </c>
      <c r="K13" s="252" t="s">
        <v>88</v>
      </c>
      <c r="L13" s="252" t="s">
        <v>88</v>
      </c>
      <c r="W13" s="251"/>
      <c r="X13" s="251"/>
      <c r="Y13" s="251"/>
      <c r="Z13" s="256"/>
      <c r="AA13" s="256"/>
      <c r="AB13" s="256"/>
      <c r="AC13" s="256"/>
      <c r="AD13" s="256"/>
      <c r="AE13" s="58"/>
      <c r="AF13" s="58"/>
      <c r="AG13" s="105"/>
      <c r="AH13" s="256"/>
      <c r="AI13" s="256"/>
      <c r="AJ13" s="256"/>
      <c r="AK13" s="256"/>
      <c r="AL13" s="256"/>
      <c r="AM13" s="256"/>
      <c r="AN13" s="256"/>
      <c r="AP13" s="105"/>
      <c r="AQ13" s="256"/>
      <c r="AR13" s="256"/>
      <c r="AS13" s="256"/>
      <c r="AT13" s="256"/>
      <c r="AU13" s="256"/>
      <c r="AV13" s="256"/>
      <c r="AW13" s="245"/>
      <c r="AZ13" s="105"/>
      <c r="BA13" s="256"/>
      <c r="BB13" s="256"/>
      <c r="BC13" s="256"/>
      <c r="BD13" s="256"/>
      <c r="BE13" s="256"/>
      <c r="BF13" s="256"/>
      <c r="BG13" s="245"/>
      <c r="BJ13" s="105"/>
      <c r="BK13" s="256"/>
      <c r="BL13" s="256"/>
      <c r="BM13" s="256"/>
      <c r="BN13" s="256"/>
      <c r="BO13" s="256"/>
      <c r="BP13" s="256"/>
      <c r="BQ13" s="245"/>
      <c r="BT13" s="105"/>
      <c r="BU13" s="256"/>
      <c r="BV13" s="256"/>
      <c r="BW13" s="256"/>
      <c r="BX13" s="256"/>
      <c r="BY13" s="256"/>
      <c r="BZ13" s="256"/>
      <c r="CA13" s="245"/>
      <c r="CD13" s="105"/>
      <c r="CE13" s="256"/>
      <c r="CF13" s="256"/>
      <c r="CG13" s="256"/>
      <c r="CH13" s="256"/>
      <c r="CI13" s="256"/>
      <c r="CJ13" s="256"/>
      <c r="CK13" s="245"/>
      <c r="CN13" s="105"/>
      <c r="CO13" s="256"/>
      <c r="CP13" s="256"/>
      <c r="CQ13" s="256"/>
      <c r="CR13" s="256"/>
      <c r="CS13" s="256"/>
      <c r="CT13" s="256"/>
      <c r="CU13" s="245"/>
    </row>
    <row r="14" spans="1:99" ht="15.75" thickBot="1">
      <c r="A14" s="90">
        <v>23</v>
      </c>
      <c r="B14" s="117">
        <v>23</v>
      </c>
      <c r="C14" s="91">
        <v>23</v>
      </c>
      <c r="D14" s="91">
        <v>23</v>
      </c>
      <c r="E14" s="91">
        <v>23</v>
      </c>
      <c r="F14" s="266"/>
      <c r="G14" s="262"/>
      <c r="H14" s="151">
        <v>7</v>
      </c>
      <c r="I14" s="491">
        <v>2.95</v>
      </c>
      <c r="J14" s="492">
        <v>2.95</v>
      </c>
      <c r="K14" s="239" t="s">
        <v>88</v>
      </c>
      <c r="L14" s="239" t="s">
        <v>88</v>
      </c>
      <c r="W14" s="251"/>
      <c r="X14" s="251"/>
      <c r="Y14" s="251"/>
      <c r="Z14" s="256"/>
      <c r="AA14" s="256"/>
      <c r="AB14" s="256"/>
      <c r="AC14" s="256"/>
      <c r="AD14" s="256"/>
      <c r="AE14" s="58"/>
      <c r="AF14" s="58"/>
      <c r="AG14" s="105"/>
      <c r="AH14" s="256"/>
      <c r="AI14" s="256"/>
      <c r="AJ14" s="256"/>
      <c r="AK14" s="256"/>
      <c r="AL14" s="256"/>
      <c r="AM14" s="256"/>
      <c r="AN14" s="256"/>
      <c r="AP14" s="105"/>
      <c r="AQ14" s="256"/>
      <c r="AR14" s="256"/>
      <c r="AS14" s="256"/>
      <c r="AT14" s="256"/>
      <c r="AU14" s="256"/>
      <c r="AV14" s="256"/>
      <c r="AW14" s="245"/>
      <c r="AZ14" s="105"/>
      <c r="BA14" s="256"/>
      <c r="BB14" s="256"/>
      <c r="BC14" s="256"/>
      <c r="BD14" s="256"/>
      <c r="BE14" s="256"/>
      <c r="BF14" s="256"/>
      <c r="BG14" s="245"/>
      <c r="BJ14" s="105"/>
      <c r="BK14" s="256"/>
      <c r="BL14" s="256"/>
      <c r="BM14" s="256"/>
      <c r="BN14" s="256"/>
      <c r="BO14" s="256"/>
      <c r="BP14" s="256"/>
      <c r="BQ14" s="245"/>
      <c r="BT14" s="105"/>
      <c r="BU14" s="256"/>
      <c r="BV14" s="256"/>
      <c r="BW14" s="256"/>
      <c r="BX14" s="256"/>
      <c r="BY14" s="256"/>
      <c r="BZ14" s="256"/>
      <c r="CA14" s="245"/>
      <c r="CD14" s="105"/>
      <c r="CE14" s="256"/>
      <c r="CF14" s="256"/>
      <c r="CG14" s="256"/>
      <c r="CH14" s="256"/>
      <c r="CI14" s="256"/>
      <c r="CJ14" s="256"/>
      <c r="CK14" s="245"/>
      <c r="CN14" s="105"/>
      <c r="CO14" s="256"/>
      <c r="CP14" s="256"/>
      <c r="CQ14" s="256"/>
      <c r="CR14" s="256"/>
      <c r="CS14" s="256"/>
      <c r="CT14" s="256"/>
      <c r="CU14" s="245"/>
    </row>
    <row r="15" spans="1:99" ht="15.75" thickBot="1">
      <c r="A15" s="87">
        <v>22</v>
      </c>
      <c r="B15" s="116">
        <v>22</v>
      </c>
      <c r="C15" s="88">
        <v>22</v>
      </c>
      <c r="D15" s="88">
        <v>22</v>
      </c>
      <c r="E15" s="88">
        <v>22</v>
      </c>
      <c r="F15" s="266"/>
      <c r="G15" s="262"/>
      <c r="H15" s="43">
        <v>6</v>
      </c>
      <c r="I15" s="495">
        <v>2.2000000000000002</v>
      </c>
      <c r="J15" s="494">
        <v>2.2000000000000002</v>
      </c>
      <c r="K15" s="252" t="s">
        <v>128</v>
      </c>
      <c r="L15" s="252" t="s">
        <v>128</v>
      </c>
      <c r="W15" s="251"/>
      <c r="X15" s="251"/>
      <c r="Y15" s="251"/>
      <c r="Z15" s="256"/>
      <c r="AA15" s="256"/>
      <c r="AB15" s="256"/>
      <c r="AC15" s="256"/>
      <c r="AD15" s="256"/>
      <c r="AE15" s="58"/>
      <c r="AF15" s="58"/>
      <c r="AG15" s="105"/>
      <c r="AH15" s="256"/>
      <c r="AI15" s="256"/>
      <c r="AJ15" s="256"/>
      <c r="AK15" s="256"/>
      <c r="AL15" s="256"/>
      <c r="AM15" s="256"/>
      <c r="AN15" s="256"/>
      <c r="AP15" s="105"/>
      <c r="AQ15" s="256"/>
      <c r="AR15" s="256"/>
      <c r="AS15" s="256"/>
      <c r="AT15" s="256"/>
      <c r="AU15" s="256"/>
      <c r="AV15" s="256"/>
      <c r="AW15" s="245"/>
      <c r="AZ15" s="105"/>
      <c r="BA15" s="256"/>
      <c r="BB15" s="256"/>
      <c r="BC15" s="256"/>
      <c r="BD15" s="256"/>
      <c r="BE15" s="256"/>
      <c r="BF15" s="256"/>
      <c r="BG15" s="245"/>
      <c r="BJ15" s="105"/>
      <c r="BK15" s="256"/>
      <c r="BL15" s="256"/>
      <c r="BM15" s="256"/>
      <c r="BN15" s="256"/>
      <c r="BO15" s="256"/>
      <c r="BP15" s="256"/>
      <c r="BQ15" s="245"/>
      <c r="BT15" s="105"/>
      <c r="BU15" s="256"/>
      <c r="BV15" s="256"/>
      <c r="BW15" s="256"/>
      <c r="BX15" s="256"/>
      <c r="BY15" s="256"/>
      <c r="BZ15" s="256"/>
      <c r="CA15" s="245"/>
      <c r="CD15" s="105"/>
      <c r="CE15" s="256"/>
      <c r="CF15" s="256"/>
      <c r="CG15" s="256"/>
      <c r="CH15" s="256"/>
      <c r="CI15" s="256"/>
      <c r="CJ15" s="256"/>
      <c r="CK15" s="245"/>
      <c r="CN15" s="105"/>
      <c r="CO15" s="256"/>
      <c r="CP15" s="256"/>
      <c r="CQ15" s="256"/>
      <c r="CR15" s="256"/>
      <c r="CS15" s="256"/>
      <c r="CT15" s="256"/>
      <c r="CU15" s="245"/>
    </row>
    <row r="16" spans="1:99" ht="15.75" thickBot="1">
      <c r="A16" s="90">
        <v>21</v>
      </c>
      <c r="B16" s="117">
        <v>21</v>
      </c>
      <c r="C16" s="91">
        <v>21</v>
      </c>
      <c r="D16" s="91">
        <v>21</v>
      </c>
      <c r="E16" s="91">
        <v>21</v>
      </c>
      <c r="F16" s="266"/>
      <c r="G16" s="262"/>
      <c r="H16" s="148">
        <v>6</v>
      </c>
      <c r="I16" s="491">
        <v>2.2000000000000002</v>
      </c>
      <c r="J16" s="492">
        <v>2.2000000000000002</v>
      </c>
      <c r="K16" s="239" t="s">
        <v>128</v>
      </c>
      <c r="L16" s="239" t="s">
        <v>128</v>
      </c>
      <c r="W16" s="251"/>
      <c r="X16" s="251"/>
      <c r="Y16" s="251"/>
      <c r="Z16" s="256"/>
      <c r="AA16" s="256"/>
      <c r="AB16" s="256"/>
      <c r="AC16" s="256"/>
      <c r="AD16" s="256"/>
      <c r="AE16" s="58"/>
      <c r="AF16" s="58"/>
      <c r="AG16" s="105"/>
      <c r="AH16" s="256"/>
      <c r="AI16" s="256"/>
      <c r="AJ16" s="256"/>
      <c r="AK16" s="256"/>
      <c r="AL16" s="256"/>
      <c r="AM16" s="256"/>
      <c r="AN16" s="256"/>
      <c r="AP16" s="105"/>
      <c r="AQ16" s="256"/>
      <c r="AR16" s="256"/>
      <c r="AS16" s="256"/>
      <c r="AT16" s="256"/>
      <c r="AU16" s="256"/>
      <c r="AV16" s="256"/>
      <c r="AW16" s="245"/>
      <c r="AZ16" s="105"/>
      <c r="BA16" s="256"/>
      <c r="BB16" s="256"/>
      <c r="BC16" s="256"/>
      <c r="BD16" s="256"/>
      <c r="BE16" s="256"/>
      <c r="BF16" s="256"/>
      <c r="BG16" s="245"/>
      <c r="BJ16" s="105"/>
      <c r="BK16" s="256"/>
      <c r="BL16" s="256"/>
      <c r="BM16" s="256"/>
      <c r="BN16" s="256"/>
      <c r="BO16" s="256"/>
      <c r="BP16" s="256"/>
      <c r="BQ16" s="245"/>
      <c r="BT16" s="105"/>
      <c r="BU16" s="256"/>
      <c r="BV16" s="256"/>
      <c r="BW16" s="256"/>
      <c r="BX16" s="256"/>
      <c r="BY16" s="256"/>
      <c r="BZ16" s="256"/>
      <c r="CA16" s="245"/>
      <c r="CD16" s="105"/>
      <c r="CE16" s="256"/>
      <c r="CF16" s="256"/>
      <c r="CG16" s="256"/>
      <c r="CH16" s="256"/>
      <c r="CI16" s="256"/>
      <c r="CJ16" s="256"/>
      <c r="CK16" s="245"/>
      <c r="CN16" s="105"/>
      <c r="CO16" s="256"/>
      <c r="CP16" s="256"/>
      <c r="CQ16" s="256"/>
      <c r="CR16" s="256"/>
      <c r="CS16" s="256"/>
      <c r="CT16" s="256"/>
      <c r="CU16" s="245"/>
    </row>
    <row r="17" spans="1:162" ht="15.75" thickBot="1">
      <c r="A17" s="93">
        <v>20</v>
      </c>
      <c r="B17" s="118">
        <v>20</v>
      </c>
      <c r="C17" s="94">
        <v>20</v>
      </c>
      <c r="D17" s="94">
        <v>20</v>
      </c>
      <c r="E17" s="94">
        <v>20</v>
      </c>
      <c r="F17" s="269"/>
      <c r="G17" s="263"/>
      <c r="H17" s="43">
        <v>6</v>
      </c>
      <c r="I17" s="493">
        <v>2.2000000000000002</v>
      </c>
      <c r="J17" s="494">
        <v>2.2000000000000002</v>
      </c>
      <c r="K17" s="252" t="s">
        <v>128</v>
      </c>
      <c r="L17" s="252" t="s">
        <v>128</v>
      </c>
      <c r="W17" s="251"/>
      <c r="X17" s="251"/>
      <c r="Y17" s="251"/>
      <c r="Z17" s="256"/>
      <c r="AA17" s="256"/>
      <c r="AB17" s="256"/>
      <c r="AC17" s="256"/>
      <c r="AD17" s="256"/>
      <c r="AE17" s="58"/>
      <c r="AF17" s="58"/>
      <c r="AG17" s="105"/>
      <c r="AH17" s="256"/>
      <c r="AI17" s="256"/>
      <c r="AJ17" s="256"/>
      <c r="AK17" s="256"/>
      <c r="AL17" s="256"/>
      <c r="AM17" s="256"/>
      <c r="AN17" s="256"/>
      <c r="AP17" s="105"/>
      <c r="AQ17" s="256"/>
      <c r="AR17" s="256"/>
      <c r="AS17" s="256"/>
      <c r="AT17" s="256"/>
      <c r="AU17" s="256"/>
      <c r="AV17" s="256"/>
      <c r="AW17" s="245"/>
      <c r="AZ17" s="105"/>
      <c r="BA17" s="256"/>
      <c r="BB17" s="256"/>
      <c r="BC17" s="256"/>
      <c r="BD17" s="256"/>
      <c r="BE17" s="256"/>
      <c r="BF17" s="256"/>
      <c r="BG17" s="245"/>
      <c r="BJ17" s="105"/>
      <c r="BK17" s="256"/>
      <c r="BL17" s="256"/>
      <c r="BM17" s="256"/>
      <c r="BN17" s="256"/>
      <c r="BO17" s="256"/>
      <c r="BP17" s="256"/>
      <c r="BQ17" s="245"/>
      <c r="BT17" s="105"/>
      <c r="BU17" s="256"/>
      <c r="BV17" s="256"/>
      <c r="BW17" s="256"/>
      <c r="BX17" s="256"/>
      <c r="BY17" s="256"/>
      <c r="BZ17" s="256"/>
      <c r="CA17" s="245"/>
      <c r="CD17" s="105"/>
      <c r="CE17" s="256"/>
      <c r="CF17" s="256"/>
      <c r="CG17" s="256"/>
      <c r="CH17" s="256"/>
      <c r="CI17" s="256"/>
      <c r="CJ17" s="256"/>
      <c r="CK17" s="245"/>
      <c r="CN17" s="105"/>
      <c r="CO17" s="256"/>
      <c r="CP17" s="256"/>
      <c r="CQ17" s="256"/>
      <c r="CR17" s="256"/>
      <c r="CS17" s="256"/>
      <c r="CT17" s="256"/>
      <c r="CU17" s="245"/>
    </row>
    <row r="18" spans="1:162" s="246" customFormat="1" ht="15.75" thickBot="1">
      <c r="A18" s="90">
        <v>19</v>
      </c>
      <c r="B18" s="117">
        <v>19</v>
      </c>
      <c r="C18" s="91">
        <v>19</v>
      </c>
      <c r="D18" s="91">
        <v>19</v>
      </c>
      <c r="E18" s="91">
        <v>19</v>
      </c>
      <c r="F18" s="266"/>
      <c r="G18" s="262"/>
      <c r="H18" s="48">
        <v>5</v>
      </c>
      <c r="I18" s="491">
        <v>1.68</v>
      </c>
      <c r="J18" s="492">
        <v>1.68</v>
      </c>
      <c r="K18" s="239" t="s">
        <v>129</v>
      </c>
      <c r="L18" s="239" t="s">
        <v>129</v>
      </c>
      <c r="M18" s="248"/>
      <c r="N18" s="248"/>
      <c r="O18" s="243"/>
      <c r="P18" s="243"/>
      <c r="Q18" s="243"/>
      <c r="R18" s="243"/>
      <c r="S18" s="243"/>
      <c r="T18" s="243"/>
      <c r="U18" s="243"/>
      <c r="V18" s="243"/>
      <c r="W18" s="251"/>
      <c r="X18" s="251"/>
      <c r="Y18" s="251"/>
      <c r="Z18" s="256"/>
      <c r="AA18" s="256"/>
      <c r="AB18" s="256"/>
      <c r="AC18" s="256"/>
      <c r="AD18" s="256"/>
      <c r="AE18" s="58"/>
      <c r="AF18" s="58"/>
      <c r="AG18" s="105"/>
      <c r="AH18" s="256"/>
      <c r="AI18" s="256"/>
      <c r="AJ18" s="256"/>
      <c r="AK18" s="256"/>
      <c r="AL18" s="256"/>
      <c r="AM18" s="256"/>
      <c r="AN18" s="256"/>
      <c r="AP18" s="105"/>
      <c r="AQ18" s="256"/>
      <c r="AR18" s="256"/>
      <c r="AS18" s="256"/>
      <c r="AT18" s="256"/>
      <c r="AU18" s="256"/>
      <c r="AV18" s="256"/>
      <c r="AW18" s="245"/>
      <c r="AZ18" s="105"/>
      <c r="BA18" s="256"/>
      <c r="BB18" s="256"/>
      <c r="BC18" s="256"/>
      <c r="BD18" s="256"/>
      <c r="BE18" s="256"/>
      <c r="BF18" s="256"/>
      <c r="BG18" s="245"/>
      <c r="BJ18" s="105"/>
      <c r="BK18" s="256"/>
      <c r="BL18" s="256"/>
      <c r="BM18" s="256"/>
      <c r="BN18" s="256"/>
      <c r="BO18" s="256"/>
      <c r="BP18" s="256"/>
      <c r="BQ18" s="245"/>
      <c r="BT18" s="105"/>
      <c r="BU18" s="256"/>
      <c r="BV18" s="256"/>
      <c r="BW18" s="256"/>
      <c r="BX18" s="256"/>
      <c r="BY18" s="256"/>
      <c r="BZ18" s="256"/>
      <c r="CA18" s="245"/>
      <c r="CD18" s="105"/>
      <c r="CE18" s="256"/>
      <c r="CF18" s="256"/>
      <c r="CG18" s="256"/>
      <c r="CH18" s="256"/>
      <c r="CI18" s="256"/>
      <c r="CJ18" s="256"/>
      <c r="CK18" s="245"/>
      <c r="CN18" s="105"/>
      <c r="CO18" s="256"/>
      <c r="CP18" s="256"/>
      <c r="CQ18" s="256"/>
      <c r="CR18" s="256"/>
      <c r="CS18" s="256"/>
      <c r="CT18" s="256"/>
      <c r="CU18" s="245"/>
    </row>
    <row r="19" spans="1:162" ht="15.75" thickBot="1">
      <c r="A19" s="87">
        <v>18</v>
      </c>
      <c r="B19" s="116">
        <v>18</v>
      </c>
      <c r="C19" s="88">
        <v>18</v>
      </c>
      <c r="D19" s="88">
        <v>18</v>
      </c>
      <c r="E19" s="88">
        <v>18</v>
      </c>
      <c r="F19" s="266"/>
      <c r="G19" s="262"/>
      <c r="H19" s="43">
        <v>5</v>
      </c>
      <c r="I19" s="495">
        <v>1.68</v>
      </c>
      <c r="J19" s="494">
        <v>1.68</v>
      </c>
      <c r="K19" s="252" t="s">
        <v>129</v>
      </c>
      <c r="L19" s="252" t="s">
        <v>129</v>
      </c>
      <c r="W19" s="251"/>
      <c r="X19" s="251"/>
      <c r="Y19" s="251"/>
      <c r="Z19" s="256"/>
      <c r="AA19" s="256"/>
      <c r="AB19" s="256"/>
      <c r="AC19" s="256"/>
      <c r="AD19" s="256"/>
      <c r="AE19" s="58"/>
      <c r="AF19" s="58"/>
      <c r="AG19" s="105"/>
      <c r="AH19" s="256"/>
      <c r="AI19" s="256"/>
      <c r="AJ19" s="256"/>
      <c r="AK19" s="256"/>
      <c r="AL19" s="256"/>
      <c r="AM19" s="256"/>
      <c r="AN19" s="256"/>
      <c r="AP19" s="105"/>
      <c r="AQ19" s="256"/>
      <c r="AR19" s="256"/>
      <c r="AS19" s="256"/>
      <c r="AT19" s="256"/>
      <c r="AU19" s="256"/>
      <c r="AV19" s="256"/>
      <c r="AW19" s="245"/>
      <c r="AZ19" s="105"/>
      <c r="BA19" s="256"/>
      <c r="BB19" s="256"/>
      <c r="BC19" s="256"/>
      <c r="BD19" s="256"/>
      <c r="BE19" s="256"/>
      <c r="BF19" s="256"/>
      <c r="BG19" s="245"/>
      <c r="BJ19" s="105"/>
      <c r="BK19" s="256"/>
      <c r="BL19" s="256"/>
      <c r="BM19" s="256"/>
      <c r="BN19" s="256"/>
      <c r="BO19" s="256"/>
      <c r="BP19" s="256"/>
      <c r="BQ19" s="245"/>
      <c r="BT19" s="105"/>
      <c r="BU19" s="256"/>
      <c r="BV19" s="256"/>
      <c r="BW19" s="256"/>
      <c r="BX19" s="256"/>
      <c r="BY19" s="256"/>
      <c r="BZ19" s="256"/>
      <c r="CA19" s="245"/>
      <c r="CD19" s="105"/>
      <c r="CE19" s="256"/>
      <c r="CF19" s="256"/>
      <c r="CG19" s="256"/>
      <c r="CH19" s="256"/>
      <c r="CI19" s="256"/>
      <c r="CJ19" s="256"/>
      <c r="CK19" s="245"/>
      <c r="CN19" s="105"/>
      <c r="CO19" s="256"/>
      <c r="CP19" s="256"/>
      <c r="CQ19" s="256"/>
      <c r="CR19" s="256"/>
      <c r="CS19" s="256"/>
      <c r="CT19" s="256"/>
      <c r="CU19" s="245"/>
    </row>
    <row r="20" spans="1:162" ht="15.75" thickBot="1">
      <c r="A20" s="90">
        <v>17</v>
      </c>
      <c r="B20" s="117">
        <v>17</v>
      </c>
      <c r="C20" s="91">
        <v>17</v>
      </c>
      <c r="D20" s="91">
        <v>17</v>
      </c>
      <c r="E20" s="91">
        <v>17</v>
      </c>
      <c r="F20" s="266"/>
      <c r="G20" s="262"/>
      <c r="H20" s="148">
        <v>4</v>
      </c>
      <c r="I20" s="491">
        <v>1.41</v>
      </c>
      <c r="J20" s="492">
        <v>1.41</v>
      </c>
      <c r="K20" s="239" t="s">
        <v>130</v>
      </c>
      <c r="L20" s="239" t="s">
        <v>130</v>
      </c>
      <c r="W20" s="251"/>
      <c r="X20" s="251"/>
      <c r="Y20" s="251"/>
      <c r="Z20" s="256"/>
      <c r="AA20" s="256"/>
      <c r="AB20" s="256"/>
      <c r="AC20" s="256"/>
      <c r="AD20" s="256"/>
      <c r="AE20" s="58"/>
      <c r="AF20" s="58"/>
      <c r="AG20" s="105"/>
      <c r="AH20" s="256"/>
      <c r="AI20" s="256"/>
      <c r="AJ20" s="256"/>
      <c r="AK20" s="256"/>
      <c r="AL20" s="256"/>
      <c r="AM20" s="256"/>
      <c r="AN20" s="256"/>
      <c r="AP20" s="105"/>
      <c r="AQ20" s="256"/>
      <c r="AR20" s="256"/>
      <c r="AS20" s="256"/>
      <c r="AT20" s="256"/>
      <c r="AU20" s="256"/>
      <c r="AV20" s="256"/>
      <c r="AW20" s="245"/>
      <c r="AZ20" s="105"/>
      <c r="BA20" s="256"/>
      <c r="BB20" s="256"/>
      <c r="BC20" s="256"/>
      <c r="BD20" s="256"/>
      <c r="BE20" s="256"/>
      <c r="BF20" s="256"/>
      <c r="BG20" s="245"/>
      <c r="BJ20" s="105"/>
      <c r="BK20" s="256"/>
      <c r="BL20" s="256"/>
      <c r="BM20" s="256"/>
      <c r="BN20" s="256"/>
      <c r="BO20" s="256"/>
      <c r="BP20" s="256"/>
      <c r="BQ20" s="245"/>
      <c r="BT20" s="105"/>
      <c r="BU20" s="256"/>
      <c r="BV20" s="256"/>
      <c r="BW20" s="256"/>
      <c r="BX20" s="256"/>
      <c r="BY20" s="256"/>
      <c r="BZ20" s="256"/>
      <c r="CA20" s="245"/>
      <c r="CD20" s="105"/>
      <c r="CE20" s="256"/>
      <c r="CF20" s="256"/>
      <c r="CG20" s="256"/>
      <c r="CH20" s="256"/>
      <c r="CI20" s="256"/>
      <c r="CJ20" s="256"/>
      <c r="CK20" s="245"/>
      <c r="CN20" s="105"/>
      <c r="CO20" s="256"/>
      <c r="CP20" s="256"/>
      <c r="CQ20" s="256"/>
      <c r="CR20" s="256"/>
      <c r="CS20" s="256"/>
      <c r="CT20" s="256"/>
      <c r="CU20" s="245"/>
    </row>
    <row r="21" spans="1:162" s="16" customFormat="1" ht="15.75" thickBot="1">
      <c r="A21" s="87">
        <v>16</v>
      </c>
      <c r="B21" s="116">
        <v>16</v>
      </c>
      <c r="C21" s="88">
        <v>16</v>
      </c>
      <c r="D21" s="88">
        <v>16</v>
      </c>
      <c r="E21" s="88">
        <v>16</v>
      </c>
      <c r="F21" s="266"/>
      <c r="G21" s="262"/>
      <c r="H21" s="43">
        <v>4</v>
      </c>
      <c r="I21" s="495">
        <v>1.41</v>
      </c>
      <c r="J21" s="494">
        <v>1.41</v>
      </c>
      <c r="K21" s="252" t="s">
        <v>130</v>
      </c>
      <c r="L21" s="252" t="s">
        <v>130</v>
      </c>
      <c r="M21" s="248"/>
      <c r="N21" s="248"/>
      <c r="O21" s="243"/>
      <c r="P21" s="243"/>
      <c r="Q21" s="243"/>
      <c r="R21" s="243"/>
      <c r="S21" s="243"/>
      <c r="T21" s="243"/>
      <c r="U21" s="243"/>
      <c r="V21" s="243"/>
      <c r="W21" s="251"/>
      <c r="X21" s="251"/>
      <c r="Y21" s="251"/>
      <c r="Z21" s="256"/>
      <c r="AA21" s="256"/>
      <c r="AB21" s="256"/>
      <c r="AC21" s="256"/>
      <c r="AD21" s="256"/>
      <c r="AE21" s="58"/>
      <c r="AF21" s="58"/>
      <c r="AG21" s="105"/>
      <c r="AH21" s="256"/>
      <c r="AI21" s="256"/>
      <c r="AJ21" s="256"/>
      <c r="AK21" s="256"/>
      <c r="AL21" s="256"/>
      <c r="AM21" s="256"/>
      <c r="AN21" s="256"/>
      <c r="AO21" s="246"/>
      <c r="AP21" s="105"/>
      <c r="AQ21" s="256"/>
      <c r="AR21" s="256"/>
      <c r="AS21" s="256"/>
      <c r="AT21" s="256"/>
      <c r="AU21" s="256"/>
      <c r="AV21" s="256"/>
      <c r="AW21" s="245"/>
      <c r="AX21" s="246"/>
      <c r="AY21" s="246"/>
      <c r="AZ21" s="105"/>
      <c r="BA21" s="256"/>
      <c r="BB21" s="256"/>
      <c r="BC21" s="256"/>
      <c r="BD21" s="256"/>
      <c r="BE21" s="256"/>
      <c r="BF21" s="256"/>
      <c r="BG21" s="245"/>
      <c r="BH21" s="246"/>
      <c r="BI21" s="246"/>
      <c r="BJ21" s="105"/>
      <c r="BK21" s="256"/>
      <c r="BL21" s="256"/>
      <c r="BM21" s="256"/>
      <c r="BN21" s="256"/>
      <c r="BO21" s="256"/>
      <c r="BP21" s="256"/>
      <c r="BQ21" s="245"/>
      <c r="BR21" s="246"/>
      <c r="BS21" s="246"/>
      <c r="BT21" s="105"/>
      <c r="BU21" s="256"/>
      <c r="BV21" s="256"/>
      <c r="BW21" s="256"/>
      <c r="BX21" s="256"/>
      <c r="BY21" s="256"/>
      <c r="BZ21" s="256"/>
      <c r="CA21" s="245"/>
      <c r="CB21" s="246"/>
      <c r="CC21" s="246"/>
      <c r="CD21" s="105"/>
      <c r="CE21" s="256"/>
      <c r="CF21" s="256"/>
      <c r="CG21" s="256"/>
      <c r="CH21" s="256"/>
      <c r="CI21" s="256"/>
      <c r="CJ21" s="256"/>
      <c r="CK21" s="245"/>
      <c r="CL21" s="246"/>
      <c r="CM21" s="246"/>
      <c r="CN21" s="105"/>
      <c r="CO21" s="256"/>
      <c r="CP21" s="256"/>
      <c r="CQ21" s="256"/>
      <c r="CR21" s="256"/>
      <c r="CS21" s="256"/>
      <c r="CT21" s="256"/>
      <c r="CU21" s="245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</row>
    <row r="22" spans="1:162" ht="15" customHeight="1" thickBot="1">
      <c r="A22" s="90">
        <v>15</v>
      </c>
      <c r="B22" s="117">
        <v>15</v>
      </c>
      <c r="C22" s="91">
        <v>15</v>
      </c>
      <c r="D22" s="91">
        <v>15</v>
      </c>
      <c r="E22" s="91">
        <v>15</v>
      </c>
      <c r="F22" s="266"/>
      <c r="G22" s="262"/>
      <c r="H22" s="151">
        <v>3</v>
      </c>
      <c r="I22" s="491">
        <v>1.2</v>
      </c>
      <c r="J22" s="492">
        <v>1.2</v>
      </c>
      <c r="K22" s="239" t="s">
        <v>131</v>
      </c>
      <c r="L22" s="239" t="s">
        <v>131</v>
      </c>
      <c r="W22" s="251"/>
      <c r="X22" s="251"/>
      <c r="Y22" s="251"/>
      <c r="Z22" s="256"/>
      <c r="AA22" s="256"/>
      <c r="AB22" s="256"/>
      <c r="AC22" s="256"/>
      <c r="AD22" s="256"/>
      <c r="AE22" s="58"/>
      <c r="AF22" s="58"/>
      <c r="AG22" s="105"/>
      <c r="AH22" s="256"/>
      <c r="AI22" s="256"/>
      <c r="AJ22" s="256"/>
      <c r="AK22" s="256"/>
      <c r="AL22" s="256"/>
      <c r="AM22" s="256"/>
      <c r="AN22" s="256"/>
      <c r="AP22" s="105"/>
      <c r="AQ22" s="256"/>
      <c r="AR22" s="256"/>
      <c r="AS22" s="256"/>
      <c r="AT22" s="256"/>
      <c r="AU22" s="256"/>
      <c r="AV22" s="256"/>
      <c r="AW22" s="245"/>
      <c r="AZ22" s="105"/>
      <c r="BA22" s="256"/>
      <c r="BB22" s="256"/>
      <c r="BC22" s="256"/>
      <c r="BD22" s="256"/>
      <c r="BE22" s="256"/>
      <c r="BF22" s="256"/>
      <c r="BG22" s="245"/>
      <c r="BJ22" s="105"/>
      <c r="BK22" s="256"/>
      <c r="BL22" s="256"/>
      <c r="BM22" s="256"/>
      <c r="BN22" s="256"/>
      <c r="BO22" s="256"/>
      <c r="BP22" s="256"/>
      <c r="BQ22" s="245"/>
      <c r="BT22" s="105"/>
      <c r="BU22" s="256"/>
      <c r="BV22" s="256"/>
      <c r="BW22" s="256"/>
      <c r="BX22" s="256"/>
      <c r="BY22" s="256"/>
      <c r="BZ22" s="256"/>
      <c r="CA22" s="245"/>
      <c r="CD22" s="105"/>
      <c r="CE22" s="256"/>
      <c r="CF22" s="256"/>
      <c r="CG22" s="256"/>
      <c r="CH22" s="256"/>
      <c r="CI22" s="256"/>
      <c r="CJ22" s="256"/>
      <c r="CK22" s="245"/>
      <c r="CN22" s="105"/>
      <c r="CO22" s="256"/>
      <c r="CP22" s="256"/>
      <c r="CQ22" s="256"/>
      <c r="CR22" s="256"/>
      <c r="CS22" s="256"/>
      <c r="CT22" s="256"/>
      <c r="CU22" s="245"/>
    </row>
    <row r="23" spans="1:162" ht="15.75" thickBot="1">
      <c r="A23" s="87">
        <v>14</v>
      </c>
      <c r="B23" s="116">
        <v>14</v>
      </c>
      <c r="C23" s="88">
        <v>14</v>
      </c>
      <c r="D23" s="88">
        <v>14</v>
      </c>
      <c r="E23" s="88">
        <v>14</v>
      </c>
      <c r="F23" s="266"/>
      <c r="G23" s="262"/>
      <c r="H23" s="43">
        <v>3</v>
      </c>
      <c r="I23" s="495">
        <v>1.2</v>
      </c>
      <c r="J23" s="494">
        <v>1.2</v>
      </c>
      <c r="K23" s="252" t="s">
        <v>131</v>
      </c>
      <c r="L23" s="252" t="s">
        <v>131</v>
      </c>
      <c r="W23" s="251"/>
      <c r="X23" s="251"/>
      <c r="Y23" s="251"/>
      <c r="Z23" s="256"/>
      <c r="AA23" s="256"/>
      <c r="AB23" s="256"/>
      <c r="AC23" s="256"/>
      <c r="AD23" s="256"/>
      <c r="AE23" s="58"/>
      <c r="AF23" s="58"/>
      <c r="AG23" s="105"/>
      <c r="AH23" s="256"/>
      <c r="AI23" s="256"/>
      <c r="AJ23" s="256"/>
      <c r="AK23" s="256"/>
      <c r="AL23" s="256"/>
      <c r="AM23" s="256"/>
      <c r="AN23" s="256"/>
      <c r="AP23" s="105"/>
      <c r="AQ23" s="256"/>
      <c r="AR23" s="256"/>
      <c r="AS23" s="256"/>
      <c r="AT23" s="256"/>
      <c r="AU23" s="256"/>
      <c r="AV23" s="256"/>
      <c r="AW23" s="245"/>
      <c r="AZ23" s="105"/>
      <c r="BA23" s="256"/>
      <c r="BB23" s="256"/>
      <c r="BC23" s="256"/>
      <c r="BD23" s="256"/>
      <c r="BE23" s="256"/>
      <c r="BF23" s="256"/>
      <c r="BG23" s="245"/>
      <c r="BJ23" s="105"/>
      <c r="BK23" s="256"/>
      <c r="BL23" s="256"/>
      <c r="BM23" s="256"/>
      <c r="BN23" s="256"/>
      <c r="BO23" s="256"/>
      <c r="BP23" s="256"/>
      <c r="BQ23" s="245"/>
      <c r="BT23" s="105"/>
      <c r="BU23" s="256"/>
      <c r="BV23" s="256"/>
      <c r="BW23" s="256"/>
      <c r="BX23" s="256"/>
      <c r="BY23" s="256"/>
      <c r="BZ23" s="256"/>
      <c r="CA23" s="245"/>
      <c r="CD23" s="105"/>
      <c r="CE23" s="256"/>
      <c r="CF23" s="256"/>
      <c r="CG23" s="256"/>
      <c r="CH23" s="256"/>
      <c r="CI23" s="256"/>
      <c r="CJ23" s="256"/>
      <c r="CK23" s="245"/>
      <c r="CN23" s="105"/>
      <c r="CO23" s="256"/>
      <c r="CP23" s="256"/>
      <c r="CQ23" s="256"/>
      <c r="CR23" s="256"/>
      <c r="CS23" s="256"/>
      <c r="CT23" s="256"/>
      <c r="CU23" s="245"/>
    </row>
    <row r="24" spans="1:162" ht="15.75" thickBot="1">
      <c r="A24" s="90">
        <v>13</v>
      </c>
      <c r="B24" s="117">
        <v>13</v>
      </c>
      <c r="C24" s="91">
        <v>13</v>
      </c>
      <c r="D24" s="91">
        <v>13</v>
      </c>
      <c r="E24" s="91">
        <v>13</v>
      </c>
      <c r="F24" s="266"/>
      <c r="G24" s="262"/>
      <c r="H24" s="148">
        <v>3</v>
      </c>
      <c r="I24" s="491">
        <v>1.2</v>
      </c>
      <c r="J24" s="492">
        <v>1.2</v>
      </c>
      <c r="K24" s="239" t="s">
        <v>131</v>
      </c>
      <c r="L24" s="239" t="s">
        <v>131</v>
      </c>
      <c r="W24" s="251"/>
      <c r="X24" s="251"/>
      <c r="Y24" s="251"/>
      <c r="Z24" s="256"/>
      <c r="AA24" s="256"/>
      <c r="AB24" s="256"/>
      <c r="AC24" s="256"/>
      <c r="AD24" s="256"/>
      <c r="AE24" s="58"/>
      <c r="AF24" s="58"/>
      <c r="AG24" s="105"/>
      <c r="AH24" s="256"/>
      <c r="AI24" s="256"/>
      <c r="AJ24" s="256"/>
      <c r="AK24" s="256"/>
      <c r="AL24" s="256"/>
      <c r="AM24" s="256"/>
      <c r="AN24" s="256"/>
      <c r="AP24" s="105"/>
      <c r="AQ24" s="256"/>
      <c r="AR24" s="256"/>
      <c r="AS24" s="256"/>
      <c r="AT24" s="256"/>
      <c r="AU24" s="256"/>
      <c r="AV24" s="256"/>
      <c r="AW24" s="245"/>
      <c r="AZ24" s="105"/>
      <c r="BA24" s="256"/>
      <c r="BB24" s="256"/>
      <c r="BC24" s="256"/>
      <c r="BD24" s="256"/>
      <c r="BE24" s="256"/>
      <c r="BF24" s="256"/>
      <c r="BG24" s="245"/>
      <c r="BJ24" s="105"/>
      <c r="BK24" s="256"/>
      <c r="BL24" s="256"/>
      <c r="BM24" s="256"/>
      <c r="BN24" s="256"/>
      <c r="BO24" s="256"/>
      <c r="BP24" s="256"/>
      <c r="BQ24" s="245"/>
      <c r="BT24" s="105"/>
      <c r="BU24" s="256"/>
      <c r="BV24" s="256"/>
      <c r="BW24" s="256"/>
      <c r="BX24" s="256"/>
      <c r="BY24" s="256"/>
      <c r="BZ24" s="256"/>
      <c r="CA24" s="245"/>
      <c r="CD24" s="105"/>
      <c r="CE24" s="256"/>
      <c r="CF24" s="256"/>
      <c r="CG24" s="256"/>
      <c r="CH24" s="256"/>
      <c r="CI24" s="256"/>
      <c r="CJ24" s="256"/>
      <c r="CK24" s="245"/>
      <c r="CN24" s="105"/>
      <c r="CO24" s="256"/>
      <c r="CP24" s="256"/>
      <c r="CQ24" s="256"/>
      <c r="CR24" s="256"/>
      <c r="CS24" s="256"/>
      <c r="CT24" s="256"/>
      <c r="CU24" s="245"/>
    </row>
    <row r="25" spans="1:162" ht="15.75" thickBot="1">
      <c r="A25" s="87">
        <v>12</v>
      </c>
      <c r="B25" s="116">
        <v>12</v>
      </c>
      <c r="C25" s="88">
        <v>12</v>
      </c>
      <c r="D25" s="88">
        <v>12</v>
      </c>
      <c r="E25" s="88">
        <v>12</v>
      </c>
      <c r="F25" s="266"/>
      <c r="G25" s="262"/>
      <c r="H25" s="43">
        <v>3</v>
      </c>
      <c r="I25" s="495">
        <v>1.2</v>
      </c>
      <c r="J25" s="494">
        <v>1.2</v>
      </c>
      <c r="K25" s="252" t="s">
        <v>131</v>
      </c>
      <c r="L25" s="252" t="s">
        <v>131</v>
      </c>
      <c r="W25" s="251"/>
      <c r="X25" s="251"/>
      <c r="Y25" s="251"/>
      <c r="Z25" s="256"/>
      <c r="AA25" s="256"/>
      <c r="AB25" s="256"/>
      <c r="AC25" s="256"/>
      <c r="AD25" s="256"/>
      <c r="AE25" s="58"/>
      <c r="AF25" s="58"/>
      <c r="AG25" s="105"/>
      <c r="AH25" s="256"/>
      <c r="AI25" s="256"/>
      <c r="AJ25" s="256"/>
      <c r="AK25" s="256"/>
      <c r="AL25" s="256"/>
      <c r="AM25" s="256"/>
      <c r="AN25" s="256"/>
      <c r="AP25" s="105"/>
      <c r="AQ25" s="256"/>
      <c r="AR25" s="256"/>
      <c r="AS25" s="256"/>
      <c r="AT25" s="256"/>
      <c r="AU25" s="256"/>
      <c r="AV25" s="256"/>
      <c r="AW25" s="245"/>
      <c r="AZ25" s="105"/>
      <c r="BA25" s="256"/>
      <c r="BB25" s="256"/>
      <c r="BC25" s="256"/>
      <c r="BD25" s="256"/>
      <c r="BE25" s="256"/>
      <c r="BF25" s="256"/>
      <c r="BG25" s="245"/>
      <c r="BJ25" s="105"/>
      <c r="BK25" s="256"/>
      <c r="BL25" s="256"/>
      <c r="BM25" s="256"/>
      <c r="BN25" s="256"/>
      <c r="BO25" s="256"/>
      <c r="BP25" s="256"/>
      <c r="BQ25" s="245"/>
      <c r="BT25" s="105"/>
      <c r="BU25" s="256"/>
      <c r="BV25" s="256"/>
      <c r="BW25" s="256"/>
      <c r="BX25" s="256"/>
      <c r="BY25" s="256"/>
      <c r="BZ25" s="256"/>
      <c r="CA25" s="245"/>
      <c r="CD25" s="105"/>
      <c r="CE25" s="256"/>
      <c r="CF25" s="256"/>
      <c r="CG25" s="256"/>
      <c r="CH25" s="256"/>
      <c r="CI25" s="256"/>
      <c r="CJ25" s="256"/>
      <c r="CK25" s="245"/>
      <c r="CN25" s="105"/>
      <c r="CO25" s="256"/>
      <c r="CP25" s="256"/>
      <c r="CQ25" s="256"/>
      <c r="CR25" s="256"/>
      <c r="CS25" s="256"/>
      <c r="CT25" s="256"/>
      <c r="CU25" s="245"/>
    </row>
    <row r="26" spans="1:162" ht="15.75" thickBot="1">
      <c r="A26" s="90">
        <v>11</v>
      </c>
      <c r="B26" s="117">
        <v>11</v>
      </c>
      <c r="C26" s="91">
        <v>11</v>
      </c>
      <c r="D26" s="91">
        <v>11</v>
      </c>
      <c r="E26" s="91">
        <v>11</v>
      </c>
      <c r="F26" s="266"/>
      <c r="G26" s="262"/>
      <c r="H26" s="151">
        <v>3</v>
      </c>
      <c r="I26" s="491">
        <v>1.2</v>
      </c>
      <c r="J26" s="492">
        <v>1.2</v>
      </c>
      <c r="K26" s="228" t="s">
        <v>131</v>
      </c>
      <c r="L26" s="228" t="s">
        <v>131</v>
      </c>
      <c r="W26" s="251"/>
      <c r="X26" s="251"/>
      <c r="Y26" s="251"/>
      <c r="Z26" s="256"/>
      <c r="AA26" s="256"/>
      <c r="AB26" s="256"/>
      <c r="AC26" s="256"/>
      <c r="AD26" s="256"/>
      <c r="AE26" s="58"/>
      <c r="AF26" s="58"/>
      <c r="AG26" s="105"/>
      <c r="AH26" s="256"/>
      <c r="AI26" s="256"/>
      <c r="AJ26" s="256"/>
      <c r="AK26" s="256"/>
      <c r="AL26" s="256"/>
      <c r="AM26" s="256"/>
      <c r="AN26" s="256"/>
      <c r="AP26" s="105"/>
      <c r="AQ26" s="256"/>
      <c r="AR26" s="256"/>
      <c r="AS26" s="256"/>
      <c r="AT26" s="256"/>
      <c r="AU26" s="256"/>
      <c r="AV26" s="256"/>
      <c r="AW26" s="245"/>
      <c r="AZ26" s="105"/>
      <c r="BA26" s="256"/>
      <c r="BB26" s="256"/>
      <c r="BC26" s="256"/>
      <c r="BD26" s="256"/>
      <c r="BE26" s="256"/>
      <c r="BF26" s="256"/>
      <c r="BG26" s="245"/>
      <c r="BJ26" s="105"/>
      <c r="BK26" s="256"/>
      <c r="BL26" s="256"/>
      <c r="BM26" s="256"/>
      <c r="BN26" s="256"/>
      <c r="BO26" s="256"/>
      <c r="BP26" s="256"/>
      <c r="BQ26" s="245"/>
      <c r="BT26" s="105"/>
      <c r="BU26" s="256"/>
      <c r="BV26" s="256"/>
      <c r="BW26" s="256"/>
      <c r="BX26" s="256"/>
      <c r="BY26" s="256"/>
      <c r="BZ26" s="256"/>
      <c r="CA26" s="245"/>
      <c r="CD26" s="105"/>
      <c r="CE26" s="256"/>
      <c r="CF26" s="256"/>
      <c r="CG26" s="256"/>
      <c r="CH26" s="256"/>
      <c r="CI26" s="256"/>
      <c r="CJ26" s="256"/>
      <c r="CK26" s="245"/>
      <c r="CN26" s="105"/>
      <c r="CO26" s="256"/>
      <c r="CP26" s="256"/>
      <c r="CQ26" s="256"/>
      <c r="CR26" s="256"/>
      <c r="CS26" s="256"/>
      <c r="CT26" s="256"/>
      <c r="CU26" s="245"/>
    </row>
    <row r="27" spans="1:162" ht="15.75" thickBot="1">
      <c r="A27" s="87">
        <v>10</v>
      </c>
      <c r="B27" s="116">
        <v>10</v>
      </c>
      <c r="C27" s="88">
        <v>10</v>
      </c>
      <c r="D27" s="88">
        <v>10</v>
      </c>
      <c r="E27" s="88">
        <v>10</v>
      </c>
      <c r="F27" s="266"/>
      <c r="G27" s="262"/>
      <c r="H27" s="43">
        <v>2</v>
      </c>
      <c r="I27" s="495">
        <v>0.85</v>
      </c>
      <c r="J27" s="494">
        <v>0.85</v>
      </c>
      <c r="K27" s="252" t="s">
        <v>132</v>
      </c>
      <c r="L27" s="252" t="s">
        <v>132</v>
      </c>
      <c r="W27" s="251"/>
      <c r="X27" s="251"/>
      <c r="Y27" s="251"/>
      <c r="Z27" s="256"/>
      <c r="AA27" s="256"/>
      <c r="AB27" s="256"/>
      <c r="AC27" s="256"/>
      <c r="AD27" s="256"/>
      <c r="AE27" s="58"/>
      <c r="AF27" s="58"/>
      <c r="AG27" s="105"/>
      <c r="AH27" s="256"/>
      <c r="AI27" s="256"/>
      <c r="AJ27" s="256"/>
      <c r="AK27" s="256"/>
      <c r="AL27" s="256"/>
      <c r="AM27" s="256"/>
      <c r="AN27" s="256"/>
      <c r="AP27" s="105"/>
      <c r="AQ27" s="256"/>
      <c r="AR27" s="256"/>
      <c r="AS27" s="256"/>
      <c r="AT27" s="256"/>
      <c r="AU27" s="256"/>
      <c r="AV27" s="256"/>
      <c r="AW27" s="245"/>
      <c r="AZ27" s="105"/>
      <c r="BA27" s="256"/>
      <c r="BB27" s="256"/>
      <c r="BC27" s="256"/>
      <c r="BD27" s="256"/>
      <c r="BE27" s="256"/>
      <c r="BF27" s="256"/>
      <c r="BG27" s="245"/>
      <c r="BJ27" s="105"/>
      <c r="BK27" s="256"/>
      <c r="BL27" s="256"/>
      <c r="BM27" s="256"/>
      <c r="BN27" s="256"/>
      <c r="BO27" s="256"/>
      <c r="BP27" s="256"/>
      <c r="BQ27" s="245"/>
      <c r="BT27" s="105"/>
      <c r="BU27" s="256"/>
      <c r="BV27" s="256"/>
      <c r="BW27" s="256"/>
      <c r="BX27" s="256"/>
      <c r="BY27" s="256"/>
      <c r="BZ27" s="256"/>
      <c r="CA27" s="245"/>
      <c r="CD27" s="105"/>
      <c r="CE27" s="256"/>
      <c r="CF27" s="256"/>
      <c r="CG27" s="256"/>
      <c r="CH27" s="256"/>
      <c r="CI27" s="256"/>
      <c r="CJ27" s="256"/>
      <c r="CK27" s="245"/>
      <c r="CN27" s="105"/>
      <c r="CO27" s="256"/>
      <c r="CP27" s="256"/>
      <c r="CQ27" s="256"/>
      <c r="CR27" s="256"/>
      <c r="CS27" s="256"/>
      <c r="CT27" s="256"/>
      <c r="CU27" s="245"/>
    </row>
    <row r="28" spans="1:162" s="246" customFormat="1" ht="15.75" thickBot="1">
      <c r="A28" s="90">
        <v>9</v>
      </c>
      <c r="B28" s="117">
        <v>9</v>
      </c>
      <c r="C28" s="91">
        <v>9</v>
      </c>
      <c r="D28" s="91">
        <v>9</v>
      </c>
      <c r="E28" s="91">
        <v>9</v>
      </c>
      <c r="F28" s="266"/>
      <c r="G28" s="262"/>
      <c r="H28" s="49">
        <v>2</v>
      </c>
      <c r="I28" s="491">
        <v>0.85</v>
      </c>
      <c r="J28" s="492">
        <v>0.85</v>
      </c>
      <c r="K28" s="228" t="s">
        <v>132</v>
      </c>
      <c r="L28" s="228" t="s">
        <v>132</v>
      </c>
      <c r="M28" s="248"/>
      <c r="N28" s="248"/>
      <c r="O28" s="243"/>
      <c r="P28" s="243"/>
      <c r="Q28" s="243"/>
      <c r="R28" s="243"/>
      <c r="S28" s="243"/>
      <c r="T28" s="243"/>
      <c r="U28" s="243"/>
      <c r="V28" s="243"/>
      <c r="W28" s="251"/>
      <c r="X28" s="251"/>
      <c r="Y28" s="251"/>
      <c r="Z28" s="256"/>
      <c r="AA28" s="256"/>
      <c r="AB28" s="256"/>
      <c r="AC28" s="256"/>
      <c r="AD28" s="256"/>
      <c r="AE28" s="58"/>
      <c r="AF28" s="58"/>
      <c r="AG28" s="105"/>
      <c r="AH28" s="256"/>
      <c r="AI28" s="256"/>
      <c r="AJ28" s="256"/>
      <c r="AK28" s="256"/>
      <c r="AL28" s="256"/>
      <c r="AM28" s="256"/>
      <c r="AN28" s="256"/>
      <c r="AP28" s="105"/>
      <c r="AQ28" s="256"/>
      <c r="AR28" s="256"/>
      <c r="AS28" s="256"/>
      <c r="AT28" s="256"/>
      <c r="AU28" s="256"/>
      <c r="AV28" s="256"/>
      <c r="AW28" s="245"/>
      <c r="AZ28" s="105"/>
      <c r="BA28" s="256"/>
      <c r="BB28" s="256"/>
      <c r="BC28" s="256"/>
      <c r="BD28" s="256"/>
      <c r="BE28" s="256"/>
      <c r="BF28" s="256"/>
      <c r="BG28" s="245"/>
      <c r="BJ28" s="105"/>
      <c r="BK28" s="256"/>
      <c r="BL28" s="256"/>
      <c r="BM28" s="256"/>
      <c r="BN28" s="256"/>
      <c r="BO28" s="256"/>
      <c r="BP28" s="256"/>
      <c r="BQ28" s="245"/>
      <c r="BT28" s="105"/>
      <c r="BU28" s="256"/>
      <c r="BV28" s="256"/>
      <c r="BW28" s="256"/>
      <c r="BX28" s="256"/>
      <c r="BY28" s="256"/>
      <c r="BZ28" s="256"/>
      <c r="CA28" s="245"/>
      <c r="CD28" s="105"/>
      <c r="CE28" s="256"/>
      <c r="CF28" s="256"/>
      <c r="CG28" s="256"/>
      <c r="CH28" s="256"/>
      <c r="CI28" s="256"/>
      <c r="CJ28" s="256"/>
      <c r="CK28" s="245"/>
      <c r="CN28" s="105"/>
      <c r="CO28" s="256"/>
      <c r="CP28" s="256"/>
      <c r="CQ28" s="256"/>
      <c r="CR28" s="256"/>
      <c r="CS28" s="256"/>
      <c r="CT28" s="256"/>
      <c r="CU28" s="245"/>
    </row>
    <row r="29" spans="1:162" ht="15.75" thickBot="1">
      <c r="A29" s="87">
        <v>8</v>
      </c>
      <c r="B29" s="116">
        <v>8</v>
      </c>
      <c r="C29" s="88">
        <v>8</v>
      </c>
      <c r="D29" s="88">
        <v>8</v>
      </c>
      <c r="E29" s="88">
        <v>8</v>
      </c>
      <c r="F29" s="266"/>
      <c r="G29" s="262"/>
      <c r="H29" s="43">
        <v>2</v>
      </c>
      <c r="I29" s="495">
        <v>0.85</v>
      </c>
      <c r="J29" s="494">
        <v>0.85</v>
      </c>
      <c r="K29" s="252" t="s">
        <v>132</v>
      </c>
      <c r="L29" s="252" t="s">
        <v>132</v>
      </c>
      <c r="W29" s="251"/>
      <c r="X29" s="251"/>
      <c r="Y29" s="251"/>
      <c r="Z29" s="256"/>
      <c r="AA29" s="256"/>
      <c r="AB29" s="256"/>
      <c r="AC29" s="256"/>
      <c r="AD29" s="256"/>
      <c r="AE29" s="58"/>
      <c r="AF29" s="58"/>
      <c r="AG29" s="105"/>
      <c r="AH29" s="256"/>
      <c r="AI29" s="256"/>
      <c r="AJ29" s="256"/>
      <c r="AK29" s="256"/>
      <c r="AL29" s="256"/>
      <c r="AM29" s="256"/>
      <c r="AN29" s="256"/>
      <c r="AP29" s="105"/>
      <c r="AQ29" s="256"/>
      <c r="AR29" s="256"/>
      <c r="AS29" s="256"/>
      <c r="AT29" s="256"/>
      <c r="AU29" s="256"/>
      <c r="AV29" s="256"/>
      <c r="AW29" s="245"/>
      <c r="AZ29" s="105"/>
      <c r="BA29" s="256"/>
      <c r="BB29" s="256"/>
      <c r="BC29" s="256"/>
      <c r="BD29" s="256"/>
      <c r="BE29" s="256"/>
      <c r="BF29" s="256"/>
      <c r="BG29" s="245"/>
      <c r="BJ29" s="105"/>
      <c r="BK29" s="256"/>
      <c r="BL29" s="256"/>
      <c r="BM29" s="256"/>
      <c r="BN29" s="256"/>
      <c r="BO29" s="256"/>
      <c r="BP29" s="256"/>
      <c r="BQ29" s="245"/>
      <c r="BT29" s="105"/>
      <c r="BU29" s="256"/>
      <c r="BV29" s="256"/>
      <c r="BW29" s="256"/>
      <c r="BX29" s="256"/>
      <c r="BY29" s="256"/>
      <c r="BZ29" s="256"/>
      <c r="CA29" s="245"/>
      <c r="CD29" s="105"/>
      <c r="CE29" s="256"/>
      <c r="CF29" s="256"/>
      <c r="CG29" s="256"/>
      <c r="CH29" s="256"/>
      <c r="CI29" s="256"/>
      <c r="CJ29" s="256"/>
      <c r="CK29" s="245"/>
      <c r="CN29" s="105"/>
      <c r="CO29" s="256"/>
      <c r="CP29" s="256"/>
      <c r="CQ29" s="256"/>
      <c r="CR29" s="256"/>
      <c r="CS29" s="256"/>
      <c r="CT29" s="256"/>
      <c r="CU29" s="245"/>
    </row>
    <row r="30" spans="1:162" ht="15.75" thickBot="1">
      <c r="A30" s="90">
        <v>7</v>
      </c>
      <c r="B30" s="117">
        <v>7</v>
      </c>
      <c r="C30" s="91">
        <v>7</v>
      </c>
      <c r="D30" s="91">
        <v>7</v>
      </c>
      <c r="E30" s="91">
        <v>7</v>
      </c>
      <c r="F30" s="266"/>
      <c r="G30" s="262"/>
      <c r="H30" s="151">
        <v>1</v>
      </c>
      <c r="I30" s="491">
        <v>0.72</v>
      </c>
      <c r="J30" s="492">
        <v>0.72</v>
      </c>
      <c r="K30" s="239" t="s">
        <v>76</v>
      </c>
      <c r="L30" s="239" t="s">
        <v>76</v>
      </c>
      <c r="W30" s="245"/>
      <c r="X30" s="245"/>
      <c r="Y30" s="251"/>
      <c r="Z30" s="256"/>
      <c r="AA30" s="256"/>
      <c r="AB30" s="256"/>
      <c r="AC30" s="256"/>
      <c r="AD30" s="256"/>
      <c r="AE30" s="58"/>
      <c r="AF30" s="58"/>
      <c r="AG30" s="105"/>
      <c r="AH30" s="256"/>
      <c r="AI30" s="256"/>
      <c r="AJ30" s="256"/>
      <c r="AK30" s="256"/>
      <c r="AL30" s="256"/>
      <c r="AM30" s="256"/>
      <c r="AN30" s="256"/>
      <c r="AP30" s="105"/>
      <c r="AQ30" s="256"/>
      <c r="AR30" s="256"/>
      <c r="AS30" s="256"/>
      <c r="AT30" s="256"/>
      <c r="AU30" s="256"/>
      <c r="AV30" s="256"/>
      <c r="AW30" s="245"/>
      <c r="AZ30" s="105"/>
      <c r="BA30" s="256"/>
      <c r="BB30" s="256"/>
      <c r="BC30" s="256"/>
      <c r="BD30" s="256"/>
      <c r="BE30" s="256"/>
      <c r="BF30" s="256"/>
      <c r="BG30" s="245"/>
      <c r="BJ30" s="105"/>
      <c r="BK30" s="256"/>
      <c r="BL30" s="256"/>
      <c r="BM30" s="256"/>
      <c r="BN30" s="256"/>
      <c r="BO30" s="256"/>
      <c r="BP30" s="256"/>
      <c r="BQ30" s="245"/>
      <c r="BT30" s="105"/>
      <c r="BU30" s="256"/>
      <c r="BV30" s="256"/>
      <c r="BW30" s="256"/>
      <c r="BX30" s="256"/>
      <c r="BY30" s="256"/>
      <c r="BZ30" s="256"/>
      <c r="CA30" s="245"/>
      <c r="CD30" s="105"/>
      <c r="CE30" s="256"/>
      <c r="CF30" s="256"/>
      <c r="CG30" s="256"/>
      <c r="CH30" s="256"/>
      <c r="CI30" s="256"/>
      <c r="CJ30" s="256"/>
      <c r="CK30" s="245"/>
      <c r="CN30" s="105"/>
      <c r="CO30" s="256"/>
      <c r="CP30" s="256"/>
      <c r="CQ30" s="256"/>
      <c r="CR30" s="256"/>
      <c r="CS30" s="256"/>
      <c r="CT30" s="256"/>
      <c r="CU30" s="245"/>
    </row>
    <row r="31" spans="1:162" ht="15.75" thickBot="1">
      <c r="A31" s="87">
        <v>6</v>
      </c>
      <c r="B31" s="116">
        <v>6</v>
      </c>
      <c r="C31" s="88">
        <v>6</v>
      </c>
      <c r="D31" s="88">
        <v>6</v>
      </c>
      <c r="E31" s="88">
        <v>6</v>
      </c>
      <c r="F31" s="266"/>
      <c r="G31" s="262"/>
      <c r="H31" s="43">
        <v>1</v>
      </c>
      <c r="I31" s="495">
        <v>0.72</v>
      </c>
      <c r="J31" s="494">
        <v>0.72</v>
      </c>
      <c r="K31" s="252" t="s">
        <v>76</v>
      </c>
      <c r="L31" s="252" t="s">
        <v>76</v>
      </c>
      <c r="W31" s="245"/>
      <c r="X31" s="245"/>
      <c r="Y31" s="251"/>
      <c r="Z31" s="256"/>
      <c r="AA31" s="256"/>
      <c r="AB31" s="256"/>
      <c r="AC31" s="256"/>
      <c r="AD31" s="256"/>
      <c r="AE31" s="58"/>
      <c r="AF31" s="58"/>
      <c r="AG31" s="105"/>
      <c r="AH31" s="256"/>
      <c r="AI31" s="256"/>
      <c r="AJ31" s="256"/>
      <c r="AK31" s="256"/>
      <c r="AL31" s="256"/>
      <c r="AM31" s="256"/>
      <c r="AN31" s="256"/>
      <c r="AP31" s="105"/>
      <c r="AQ31" s="256"/>
      <c r="AR31" s="256"/>
      <c r="AS31" s="256"/>
      <c r="AT31" s="256"/>
      <c r="AU31" s="256"/>
      <c r="AV31" s="256"/>
      <c r="AW31" s="245"/>
      <c r="AZ31" s="105"/>
      <c r="BA31" s="256"/>
      <c r="BB31" s="256"/>
      <c r="BC31" s="256"/>
      <c r="BD31" s="256"/>
      <c r="BE31" s="256"/>
      <c r="BF31" s="256"/>
      <c r="BG31" s="245"/>
      <c r="BJ31" s="105"/>
      <c r="BK31" s="256"/>
      <c r="BL31" s="256"/>
      <c r="BM31" s="256"/>
      <c r="BN31" s="256"/>
      <c r="BO31" s="256"/>
      <c r="BP31" s="256"/>
      <c r="BQ31" s="245"/>
      <c r="BT31" s="105"/>
      <c r="BU31" s="256"/>
      <c r="BV31" s="256"/>
      <c r="BW31" s="256"/>
      <c r="BX31" s="256"/>
      <c r="BY31" s="256"/>
      <c r="BZ31" s="256"/>
      <c r="CA31" s="245"/>
      <c r="CD31" s="105"/>
      <c r="CE31" s="256"/>
      <c r="CF31" s="256"/>
      <c r="CG31" s="256"/>
      <c r="CH31" s="256"/>
      <c r="CI31" s="256"/>
      <c r="CJ31" s="256"/>
      <c r="CK31" s="245"/>
      <c r="CN31" s="105"/>
      <c r="CO31" s="256"/>
      <c r="CP31" s="256"/>
      <c r="CQ31" s="256"/>
      <c r="CR31" s="256"/>
      <c r="CS31" s="256"/>
      <c r="CT31" s="256"/>
      <c r="CU31" s="245"/>
    </row>
    <row r="32" spans="1:162" ht="15.75" thickBot="1">
      <c r="A32" s="90">
        <v>5</v>
      </c>
      <c r="B32" s="117">
        <v>5</v>
      </c>
      <c r="C32" s="91">
        <v>5</v>
      </c>
      <c r="D32" s="91">
        <v>5</v>
      </c>
      <c r="E32" s="91">
        <v>5</v>
      </c>
      <c r="F32" s="266"/>
      <c r="G32" s="262"/>
      <c r="H32" s="148">
        <v>1</v>
      </c>
      <c r="I32" s="491">
        <v>0.72</v>
      </c>
      <c r="J32" s="492">
        <v>0.72</v>
      </c>
      <c r="K32" s="228" t="s">
        <v>76</v>
      </c>
      <c r="L32" s="228" t="s">
        <v>76</v>
      </c>
      <c r="W32" s="245"/>
      <c r="X32" s="245"/>
      <c r="Y32" s="251"/>
      <c r="Z32" s="256"/>
      <c r="AA32" s="256"/>
      <c r="AB32" s="256"/>
      <c r="AC32" s="256"/>
      <c r="AD32" s="256"/>
      <c r="AE32" s="58"/>
      <c r="AF32" s="58"/>
      <c r="AG32" s="105"/>
      <c r="AH32" s="256"/>
      <c r="AI32" s="256"/>
      <c r="AJ32" s="256"/>
      <c r="AK32" s="256"/>
      <c r="AL32" s="256"/>
      <c r="AM32" s="256"/>
      <c r="AN32" s="256"/>
      <c r="AP32" s="105"/>
      <c r="AQ32" s="256"/>
      <c r="AR32" s="256"/>
      <c r="AS32" s="256"/>
      <c r="AT32" s="256"/>
      <c r="AU32" s="256"/>
      <c r="AV32" s="256"/>
      <c r="AW32" s="245"/>
      <c r="AZ32" s="105"/>
      <c r="BA32" s="256"/>
      <c r="BB32" s="256"/>
      <c r="BC32" s="256"/>
      <c r="BD32" s="256"/>
      <c r="BE32" s="256"/>
      <c r="BF32" s="256"/>
      <c r="BG32" s="245"/>
      <c r="BJ32" s="105"/>
      <c r="BK32" s="256"/>
      <c r="BL32" s="256"/>
      <c r="BM32" s="256"/>
      <c r="BN32" s="256"/>
      <c r="BO32" s="256"/>
      <c r="BP32" s="256"/>
      <c r="BQ32" s="245"/>
      <c r="BT32" s="105"/>
      <c r="BU32" s="256"/>
      <c r="BV32" s="256"/>
      <c r="BW32" s="256"/>
      <c r="BX32" s="256"/>
      <c r="BY32" s="256"/>
      <c r="BZ32" s="256"/>
      <c r="CA32" s="245"/>
      <c r="CD32" s="105"/>
      <c r="CE32" s="256"/>
      <c r="CF32" s="256"/>
      <c r="CG32" s="256"/>
      <c r="CH32" s="256"/>
      <c r="CI32" s="256"/>
      <c r="CJ32" s="256"/>
      <c r="CK32" s="245"/>
      <c r="CN32" s="105"/>
      <c r="CO32" s="256"/>
      <c r="CP32" s="256"/>
      <c r="CQ32" s="256"/>
      <c r="CR32" s="256"/>
      <c r="CS32" s="256"/>
      <c r="CT32" s="256"/>
      <c r="CU32" s="245"/>
    </row>
    <row r="33" spans="1:118" ht="15.75" thickBot="1">
      <c r="A33" s="87">
        <v>4</v>
      </c>
      <c r="B33" s="116">
        <v>4</v>
      </c>
      <c r="C33" s="88">
        <v>4</v>
      </c>
      <c r="D33" s="88">
        <v>4</v>
      </c>
      <c r="E33" s="88">
        <v>4</v>
      </c>
      <c r="F33" s="266"/>
      <c r="G33" s="262"/>
      <c r="H33" s="43">
        <v>1</v>
      </c>
      <c r="I33" s="495">
        <v>0.72</v>
      </c>
      <c r="J33" s="494">
        <v>0.72</v>
      </c>
      <c r="K33" s="252" t="s">
        <v>76</v>
      </c>
      <c r="L33" s="252" t="s">
        <v>76</v>
      </c>
      <c r="W33" s="245"/>
      <c r="X33" s="245"/>
      <c r="Y33" s="251"/>
      <c r="Z33" s="256"/>
      <c r="AA33" s="256"/>
      <c r="AB33" s="256"/>
      <c r="AC33" s="256"/>
      <c r="AD33" s="256"/>
      <c r="AE33" s="58"/>
      <c r="AF33" s="58"/>
      <c r="AG33" s="105"/>
      <c r="AH33" s="256"/>
      <c r="AI33" s="256"/>
      <c r="AJ33" s="256"/>
      <c r="AK33" s="256"/>
      <c r="AL33" s="256"/>
      <c r="AM33" s="256"/>
      <c r="AN33" s="256"/>
      <c r="AP33" s="105"/>
      <c r="AQ33" s="256"/>
      <c r="AR33" s="256"/>
      <c r="AS33" s="256"/>
      <c r="AT33" s="256"/>
      <c r="AU33" s="256"/>
      <c r="AV33" s="256"/>
      <c r="AW33" s="245"/>
      <c r="AZ33" s="105"/>
      <c r="BA33" s="256"/>
      <c r="BB33" s="256"/>
      <c r="BC33" s="256"/>
      <c r="BD33" s="256"/>
      <c r="BE33" s="256"/>
      <c r="BF33" s="256"/>
      <c r="BG33" s="245"/>
      <c r="BJ33" s="105"/>
      <c r="BK33" s="256"/>
      <c r="BL33" s="256"/>
      <c r="BM33" s="256"/>
      <c r="BN33" s="256"/>
      <c r="BO33" s="256"/>
      <c r="BP33" s="256"/>
      <c r="BQ33" s="245"/>
      <c r="BT33" s="105"/>
      <c r="BU33" s="256"/>
      <c r="BV33" s="256"/>
      <c r="BW33" s="256"/>
      <c r="BX33" s="256"/>
      <c r="BY33" s="256"/>
      <c r="BZ33" s="256"/>
      <c r="CA33" s="245"/>
      <c r="CD33" s="105"/>
      <c r="CE33" s="256"/>
      <c r="CF33" s="256"/>
      <c r="CG33" s="256"/>
      <c r="CH33" s="256"/>
      <c r="CI33" s="256"/>
      <c r="CJ33" s="256"/>
      <c r="CK33" s="245"/>
      <c r="CN33" s="105"/>
      <c r="CO33" s="256"/>
      <c r="CP33" s="256"/>
      <c r="CQ33" s="256"/>
      <c r="CR33" s="256"/>
      <c r="CS33" s="256"/>
      <c r="CT33" s="256"/>
      <c r="CU33" s="245"/>
    </row>
    <row r="34" spans="1:118" ht="15.75" thickBot="1">
      <c r="A34" s="90">
        <v>3</v>
      </c>
      <c r="B34" s="117">
        <v>3</v>
      </c>
      <c r="C34" s="91">
        <v>3</v>
      </c>
      <c r="D34" s="91">
        <v>3</v>
      </c>
      <c r="E34" s="91">
        <v>3</v>
      </c>
      <c r="F34" s="266"/>
      <c r="G34" s="262"/>
      <c r="H34" s="151">
        <v>0</v>
      </c>
      <c r="I34" s="491">
        <v>0.6</v>
      </c>
      <c r="J34" s="492">
        <v>0.6</v>
      </c>
      <c r="K34" s="228" t="s">
        <v>80</v>
      </c>
      <c r="L34" s="228" t="s">
        <v>80</v>
      </c>
      <c r="W34" s="245"/>
      <c r="X34" s="245"/>
      <c r="Y34" s="251"/>
      <c r="Z34" s="256"/>
      <c r="AA34" s="256"/>
      <c r="AB34" s="256"/>
      <c r="AC34" s="256"/>
      <c r="AD34" s="256"/>
      <c r="AE34" s="58"/>
      <c r="AF34" s="58"/>
      <c r="AG34" s="105"/>
      <c r="AH34" s="256"/>
      <c r="AI34" s="256"/>
      <c r="AJ34" s="256"/>
      <c r="AK34" s="256"/>
      <c r="AL34" s="256"/>
      <c r="AM34" s="256"/>
      <c r="AN34" s="256"/>
      <c r="AP34" s="105"/>
      <c r="AQ34" s="256"/>
      <c r="AR34" s="256"/>
      <c r="AS34" s="256"/>
      <c r="AT34" s="256"/>
      <c r="AU34" s="256"/>
      <c r="AV34" s="256"/>
      <c r="AW34" s="245"/>
      <c r="AZ34" s="105"/>
      <c r="BA34" s="256"/>
      <c r="BB34" s="256"/>
      <c r="BC34" s="256"/>
      <c r="BD34" s="256"/>
      <c r="BE34" s="256"/>
      <c r="BF34" s="256"/>
      <c r="BG34" s="245"/>
      <c r="BJ34" s="105"/>
      <c r="BK34" s="256"/>
      <c r="BL34" s="256"/>
      <c r="BM34" s="256"/>
      <c r="BN34" s="256"/>
      <c r="BO34" s="256"/>
      <c r="BP34" s="256"/>
      <c r="BQ34" s="245"/>
      <c r="BT34" s="105"/>
      <c r="BU34" s="256"/>
      <c r="BV34" s="256"/>
      <c r="BW34" s="256"/>
      <c r="BX34" s="256"/>
      <c r="BY34" s="256"/>
      <c r="BZ34" s="256"/>
      <c r="CA34" s="245"/>
      <c r="CD34" s="105"/>
      <c r="CE34" s="256"/>
      <c r="CF34" s="256"/>
      <c r="CG34" s="256"/>
      <c r="CH34" s="256"/>
      <c r="CI34" s="256"/>
      <c r="CJ34" s="256"/>
      <c r="CK34" s="245"/>
      <c r="CN34" s="105"/>
      <c r="CO34" s="256"/>
      <c r="CP34" s="256"/>
      <c r="CQ34" s="256"/>
      <c r="CR34" s="256"/>
      <c r="CS34" s="256"/>
      <c r="CT34" s="256"/>
      <c r="CU34" s="245"/>
    </row>
    <row r="35" spans="1:118" s="16" customFormat="1" ht="15.75" thickBot="1">
      <c r="A35" s="87">
        <v>2</v>
      </c>
      <c r="B35" s="116">
        <v>2</v>
      </c>
      <c r="C35" s="88">
        <v>2</v>
      </c>
      <c r="D35" s="88">
        <v>2</v>
      </c>
      <c r="E35" s="88">
        <v>2</v>
      </c>
      <c r="F35" s="266"/>
      <c r="G35" s="262"/>
      <c r="H35" s="43">
        <v>0</v>
      </c>
      <c r="I35" s="495">
        <v>0.6</v>
      </c>
      <c r="J35" s="494">
        <v>0.6</v>
      </c>
      <c r="K35" s="252" t="s">
        <v>80</v>
      </c>
      <c r="L35" s="252" t="s">
        <v>80</v>
      </c>
      <c r="M35" s="248"/>
      <c r="N35" s="248"/>
      <c r="O35" s="243"/>
      <c r="P35" s="243"/>
      <c r="Q35" s="243"/>
      <c r="R35" s="243"/>
      <c r="S35" s="243"/>
      <c r="T35" s="243"/>
      <c r="U35" s="243"/>
      <c r="V35" s="243"/>
      <c r="W35" s="245"/>
      <c r="X35" s="245"/>
      <c r="Y35" s="251"/>
      <c r="Z35" s="256"/>
      <c r="AA35" s="256"/>
      <c r="AB35" s="256"/>
      <c r="AC35" s="256"/>
      <c r="AD35" s="256"/>
      <c r="AE35" s="58"/>
      <c r="AF35" s="58"/>
      <c r="AG35" s="105"/>
      <c r="AH35" s="256"/>
      <c r="AI35" s="256"/>
      <c r="AJ35" s="256"/>
      <c r="AK35" s="256"/>
      <c r="AL35" s="256"/>
      <c r="AM35" s="256"/>
      <c r="AN35" s="256"/>
      <c r="AO35" s="246"/>
      <c r="AP35" s="105"/>
      <c r="AQ35" s="256"/>
      <c r="AR35" s="256"/>
      <c r="AS35" s="256"/>
      <c r="AT35" s="256"/>
      <c r="AU35" s="256"/>
      <c r="AV35" s="256"/>
      <c r="AW35" s="245"/>
      <c r="AX35" s="246"/>
      <c r="AY35" s="246"/>
      <c r="AZ35" s="105"/>
      <c r="BA35" s="256"/>
      <c r="BB35" s="256"/>
      <c r="BC35" s="256"/>
      <c r="BD35" s="256"/>
      <c r="BE35" s="256"/>
      <c r="BF35" s="256"/>
      <c r="BG35" s="245"/>
      <c r="BH35" s="246"/>
      <c r="BI35" s="246"/>
      <c r="BJ35" s="105"/>
      <c r="BK35" s="256"/>
      <c r="BL35" s="256"/>
      <c r="BM35" s="256"/>
      <c r="BN35" s="256"/>
      <c r="BO35" s="256"/>
      <c r="BP35" s="256"/>
      <c r="BQ35" s="245"/>
      <c r="BR35" s="246"/>
      <c r="BS35" s="246"/>
      <c r="BT35" s="105"/>
      <c r="BU35" s="256"/>
      <c r="BV35" s="256"/>
      <c r="BW35" s="256"/>
      <c r="BX35" s="256"/>
      <c r="BY35" s="256"/>
      <c r="BZ35" s="256"/>
      <c r="CA35" s="245"/>
      <c r="CB35" s="246"/>
      <c r="CC35" s="246"/>
      <c r="CD35" s="105"/>
      <c r="CE35" s="256"/>
      <c r="CF35" s="256"/>
      <c r="CG35" s="256"/>
      <c r="CH35" s="256"/>
      <c r="CI35" s="256"/>
      <c r="CJ35" s="256"/>
      <c r="CK35" s="245"/>
      <c r="CL35" s="246"/>
      <c r="CM35" s="246"/>
      <c r="CN35" s="105"/>
      <c r="CO35" s="256"/>
      <c r="CP35" s="256"/>
      <c r="CQ35" s="256"/>
      <c r="CR35" s="256"/>
      <c r="CS35" s="256"/>
      <c r="CT35" s="256"/>
      <c r="CU35" s="245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</row>
    <row r="36" spans="1:118" ht="15.75" thickBot="1">
      <c r="A36" s="90">
        <v>1</v>
      </c>
      <c r="B36" s="117">
        <v>1</v>
      </c>
      <c r="C36" s="91">
        <v>1</v>
      </c>
      <c r="D36" s="91">
        <v>1</v>
      </c>
      <c r="E36" s="91">
        <v>1</v>
      </c>
      <c r="F36" s="266"/>
      <c r="G36" s="262"/>
      <c r="H36" s="148">
        <v>0</v>
      </c>
      <c r="I36" s="491">
        <v>0.6</v>
      </c>
      <c r="J36" s="492">
        <v>0.6</v>
      </c>
      <c r="K36" s="228" t="s">
        <v>80</v>
      </c>
      <c r="L36" s="228" t="s">
        <v>80</v>
      </c>
      <c r="W36" s="245"/>
      <c r="X36" s="245"/>
      <c r="Y36" s="251"/>
      <c r="Z36" s="256"/>
      <c r="AA36" s="256"/>
      <c r="AB36" s="256"/>
      <c r="AC36" s="256"/>
      <c r="AD36" s="256"/>
      <c r="AE36" s="58"/>
      <c r="AF36" s="58"/>
      <c r="AP36" s="256"/>
      <c r="AQ36" s="256"/>
      <c r="AZ36" s="256"/>
      <c r="BA36" s="256"/>
      <c r="BJ36" s="256"/>
      <c r="BK36" s="256"/>
      <c r="BW36" s="256"/>
      <c r="BX36" s="256"/>
    </row>
    <row r="37" spans="1:118" ht="14.45" customHeight="1" thickBot="1">
      <c r="A37" s="87">
        <v>0</v>
      </c>
      <c r="B37" s="116">
        <v>0</v>
      </c>
      <c r="C37" s="88">
        <v>0</v>
      </c>
      <c r="D37" s="88">
        <v>0</v>
      </c>
      <c r="E37" s="88">
        <v>0</v>
      </c>
      <c r="F37" s="266"/>
      <c r="G37" s="262"/>
      <c r="H37" s="43">
        <v>0</v>
      </c>
      <c r="I37" s="495">
        <v>0.6</v>
      </c>
      <c r="J37" s="494">
        <v>0.6</v>
      </c>
      <c r="K37" s="252" t="s">
        <v>80</v>
      </c>
      <c r="L37" s="252" t="s">
        <v>80</v>
      </c>
      <c r="W37" s="245"/>
      <c r="X37" s="245"/>
      <c r="Y37" s="251"/>
      <c r="Z37" s="256"/>
      <c r="AA37" s="256"/>
      <c r="AB37" s="256"/>
      <c r="AC37" s="256"/>
      <c r="AD37" s="256"/>
      <c r="AE37" s="58"/>
      <c r="AF37" s="58"/>
    </row>
    <row r="38" spans="1:118" ht="14.45" customHeight="1" thickBot="1">
      <c r="A38" s="90">
        <v>-1</v>
      </c>
      <c r="B38" s="117">
        <v>-1</v>
      </c>
      <c r="C38" s="91">
        <v>-1</v>
      </c>
      <c r="D38" s="91">
        <v>-1</v>
      </c>
      <c r="E38" s="91">
        <v>-1</v>
      </c>
      <c r="F38" s="266"/>
      <c r="G38" s="262"/>
      <c r="H38" s="151">
        <v>0</v>
      </c>
      <c r="I38" s="491">
        <v>0.6</v>
      </c>
      <c r="J38" s="492">
        <v>0.6</v>
      </c>
      <c r="K38" s="228" t="s">
        <v>80</v>
      </c>
      <c r="L38" s="228" t="s">
        <v>80</v>
      </c>
      <c r="W38" s="245"/>
      <c r="X38" s="245"/>
      <c r="Y38" s="251"/>
      <c r="Z38" s="256"/>
      <c r="AA38" s="256"/>
      <c r="AB38" s="256"/>
      <c r="AC38" s="256"/>
      <c r="AD38" s="256"/>
      <c r="AE38" s="58"/>
      <c r="AF38" s="58"/>
    </row>
    <row r="39" spans="1:118" ht="15.75" thickBot="1">
      <c r="A39" s="87">
        <v>-2</v>
      </c>
      <c r="B39" s="116">
        <v>-2</v>
      </c>
      <c r="C39" s="88">
        <v>-2</v>
      </c>
      <c r="D39" s="88">
        <v>-2</v>
      </c>
      <c r="E39" s="88">
        <v>-2</v>
      </c>
      <c r="F39" s="266"/>
      <c r="G39" s="262"/>
      <c r="H39" s="43">
        <v>0</v>
      </c>
      <c r="I39" s="495">
        <v>0.6</v>
      </c>
      <c r="J39" s="494">
        <v>0.6</v>
      </c>
      <c r="K39" s="252" t="s">
        <v>80</v>
      </c>
      <c r="L39" s="252" t="s">
        <v>80</v>
      </c>
      <c r="W39" s="245"/>
      <c r="X39" s="245"/>
      <c r="Y39" s="251"/>
      <c r="Z39" s="256"/>
      <c r="AA39" s="256"/>
      <c r="AB39" s="256"/>
      <c r="AC39" s="256"/>
      <c r="AD39" s="256"/>
      <c r="AE39" s="58"/>
      <c r="AF39" s="58"/>
    </row>
    <row r="40" spans="1:118" ht="15.75" thickBot="1">
      <c r="A40" s="90">
        <v>-3</v>
      </c>
      <c r="B40" s="117">
        <v>-3</v>
      </c>
      <c r="C40" s="91">
        <v>-3</v>
      </c>
      <c r="D40" s="91">
        <v>-3</v>
      </c>
      <c r="E40" s="91">
        <v>-3</v>
      </c>
      <c r="F40" s="266"/>
      <c r="G40" s="262"/>
      <c r="H40" s="148">
        <v>0</v>
      </c>
      <c r="I40" s="491">
        <v>0.6</v>
      </c>
      <c r="J40" s="492">
        <v>0.6</v>
      </c>
      <c r="K40" s="228" t="s">
        <v>80</v>
      </c>
      <c r="L40" s="228" t="s">
        <v>80</v>
      </c>
      <c r="W40" s="245"/>
      <c r="X40" s="245"/>
      <c r="Y40" s="251"/>
      <c r="Z40" s="256"/>
      <c r="AA40" s="256"/>
      <c r="AB40" s="256"/>
      <c r="AC40" s="256"/>
      <c r="AD40" s="256"/>
      <c r="AE40" s="58"/>
      <c r="AF40" s="58"/>
    </row>
    <row r="41" spans="1:118" ht="15.75" thickBot="1">
      <c r="A41" s="98">
        <v>-4</v>
      </c>
      <c r="B41" s="119">
        <v>-4</v>
      </c>
      <c r="C41" s="99">
        <v>-4</v>
      </c>
      <c r="D41" s="99">
        <v>-4</v>
      </c>
      <c r="E41" s="99">
        <v>-4</v>
      </c>
      <c r="F41" s="261"/>
      <c r="G41" s="267"/>
      <c r="H41" s="101">
        <v>0</v>
      </c>
      <c r="I41" s="496">
        <v>0.6</v>
      </c>
      <c r="J41" s="497">
        <v>0.6</v>
      </c>
      <c r="K41" s="102" t="s">
        <v>80</v>
      </c>
      <c r="L41" s="102" t="s">
        <v>80</v>
      </c>
      <c r="W41" s="245"/>
      <c r="X41" s="245"/>
      <c r="Y41" s="251"/>
      <c r="Z41" s="256"/>
      <c r="AA41" s="256"/>
      <c r="AB41" s="256"/>
      <c r="AC41" s="256"/>
      <c r="AD41" s="256"/>
      <c r="AE41" s="58"/>
      <c r="AF41" s="58"/>
    </row>
    <row r="42" spans="1:118">
      <c r="I42" s="54" t="s">
        <v>18</v>
      </c>
      <c r="J42" s="204"/>
      <c r="W42" s="256"/>
      <c r="X42" s="245"/>
      <c r="Y42" s="245"/>
      <c r="Z42" s="245"/>
      <c r="AA42" s="245"/>
      <c r="AB42" s="251"/>
      <c r="AC42" s="256"/>
      <c r="AD42" s="256"/>
      <c r="AE42" s="256"/>
      <c r="AF42" s="256"/>
    </row>
    <row r="43" spans="1:118">
      <c r="J43" s="204"/>
      <c r="L43" s="249"/>
      <c r="W43" s="256"/>
      <c r="X43" s="245"/>
      <c r="Y43" s="245"/>
      <c r="Z43" s="245"/>
      <c r="AA43" s="245"/>
      <c r="AB43" s="251"/>
      <c r="AC43" s="256"/>
      <c r="AD43" s="256"/>
      <c r="AE43" s="256"/>
      <c r="AF43" s="256"/>
    </row>
    <row r="44" spans="1:118">
      <c r="A44" s="192" t="s">
        <v>42</v>
      </c>
      <c r="B44" s="253"/>
      <c r="C44" s="253"/>
      <c r="D44" s="253"/>
      <c r="E44" s="253"/>
      <c r="F44" s="253"/>
      <c r="G44" s="253"/>
      <c r="H44" s="253"/>
      <c r="I44" s="253"/>
      <c r="J44" s="260"/>
      <c r="K44" s="260"/>
      <c r="L44" s="260"/>
      <c r="M44" s="245"/>
      <c r="N44" s="245"/>
      <c r="O44" s="245"/>
      <c r="P44" s="245"/>
      <c r="Q44" s="251"/>
      <c r="R44" s="256"/>
      <c r="S44" s="256"/>
      <c r="T44" s="256"/>
      <c r="U44" s="256"/>
      <c r="V44" s="253"/>
      <c r="W44" s="253"/>
      <c r="X44" s="253"/>
      <c r="Y44" s="253"/>
      <c r="Z44" s="253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</row>
    <row r="45" spans="1:118" ht="14.25">
      <c r="A45" s="249"/>
      <c r="B45" s="249"/>
      <c r="C45" s="253"/>
      <c r="D45" s="253"/>
      <c r="E45" s="253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253"/>
      <c r="X45" s="253"/>
      <c r="Y45" s="253"/>
      <c r="Z45" s="253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  <c r="CN45" s="246"/>
      <c r="CO45" s="246"/>
      <c r="CP45" s="246"/>
      <c r="CQ45" s="246"/>
      <c r="CR45" s="246"/>
      <c r="CS45" s="246"/>
      <c r="CT45" s="246"/>
    </row>
    <row r="46" spans="1:118" s="483" customFormat="1" ht="13.5">
      <c r="A46" s="444"/>
      <c r="B46" s="444"/>
      <c r="F46" s="207" t="s">
        <v>77</v>
      </c>
      <c r="G46" s="486">
        <v>25</v>
      </c>
      <c r="H46" s="532" t="s">
        <v>58</v>
      </c>
      <c r="I46" s="521">
        <v>3.4</v>
      </c>
      <c r="J46" s="593">
        <v>2.95</v>
      </c>
      <c r="K46" s="591" t="s">
        <v>255</v>
      </c>
      <c r="L46" s="591">
        <v>900</v>
      </c>
      <c r="M46" s="592">
        <v>-2.9118651500000001</v>
      </c>
      <c r="N46" s="592">
        <v>27</v>
      </c>
      <c r="O46" s="592">
        <v>29.909951530000001</v>
      </c>
      <c r="P46" s="592">
        <v>33.6357</v>
      </c>
      <c r="Q46" s="592">
        <v>405.98020000000002</v>
      </c>
      <c r="R46" s="592">
        <v>8.2337869999999995</v>
      </c>
      <c r="S46" s="592">
        <v>37.774127880000002</v>
      </c>
      <c r="T46" s="592">
        <v>-40.02550007</v>
      </c>
      <c r="U46" s="592">
        <v>-40.551106150000003</v>
      </c>
      <c r="V46" s="592">
        <v>-61.870018719999997</v>
      </c>
      <c r="W46" s="523"/>
      <c r="X46" s="523"/>
      <c r="Y46" s="523"/>
      <c r="Z46" s="523"/>
      <c r="AA46" s="523"/>
      <c r="AB46" s="523"/>
      <c r="AC46" s="523"/>
      <c r="AD46" s="523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77</v>
      </c>
      <c r="G47" s="486">
        <v>25</v>
      </c>
      <c r="H47" s="532" t="s">
        <v>58</v>
      </c>
      <c r="I47" s="521">
        <v>3.4</v>
      </c>
      <c r="J47" s="593">
        <v>2.95</v>
      </c>
      <c r="K47" s="591" t="s">
        <v>255</v>
      </c>
      <c r="L47" s="591">
        <v>900</v>
      </c>
      <c r="M47" s="592">
        <v>-3.9936831599999998</v>
      </c>
      <c r="N47" s="592">
        <v>26</v>
      </c>
      <c r="O47" s="592">
        <v>29.991337949999998</v>
      </c>
      <c r="P47" s="592">
        <v>30.812670000000001</v>
      </c>
      <c r="Q47" s="592">
        <v>359.94299999999998</v>
      </c>
      <c r="R47" s="592">
        <v>7.7779129999999999</v>
      </c>
      <c r="S47" s="592">
        <v>33.709488010000001</v>
      </c>
      <c r="T47" s="592">
        <v>-43.820360340000001</v>
      </c>
      <c r="U47" s="592">
        <v>-44.372514000000002</v>
      </c>
      <c r="V47" s="592">
        <v>-62.739117839999999</v>
      </c>
      <c r="W47" s="523"/>
      <c r="X47" s="523"/>
      <c r="Y47" s="523"/>
      <c r="Z47" s="523"/>
      <c r="AA47" s="523"/>
      <c r="AB47" s="523"/>
      <c r="AC47" s="523"/>
      <c r="AD47" s="523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77</v>
      </c>
      <c r="G48" s="486">
        <v>25</v>
      </c>
      <c r="H48" s="532" t="s">
        <v>58</v>
      </c>
      <c r="I48" s="521">
        <v>3.4</v>
      </c>
      <c r="J48" s="593">
        <v>2.95</v>
      </c>
      <c r="K48" s="591" t="s">
        <v>255</v>
      </c>
      <c r="L48" s="591">
        <v>900</v>
      </c>
      <c r="M48" s="592">
        <v>-5.0324161500000004</v>
      </c>
      <c r="N48" s="592">
        <v>25</v>
      </c>
      <c r="O48" s="592">
        <v>30.034158009999999</v>
      </c>
      <c r="P48" s="592">
        <v>28.084150000000001</v>
      </c>
      <c r="Q48" s="592">
        <v>320.20920000000001</v>
      </c>
      <c r="R48" s="592">
        <v>7.4013020000000003</v>
      </c>
      <c r="S48" s="592">
        <v>30.023921470000001</v>
      </c>
      <c r="T48" s="592">
        <v>-46.58347234</v>
      </c>
      <c r="U48" s="592">
        <v>-47.176763149999999</v>
      </c>
      <c r="V48" s="592">
        <v>-63.1676973</v>
      </c>
      <c r="W48" s="523"/>
      <c r="X48" s="523"/>
      <c r="Y48" s="523"/>
      <c r="Z48" s="523"/>
      <c r="AA48" s="523"/>
      <c r="AB48" s="523"/>
      <c r="AC48" s="523"/>
      <c r="AD48" s="523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77</v>
      </c>
      <c r="G49" s="486">
        <v>25</v>
      </c>
      <c r="H49" s="532" t="s">
        <v>58</v>
      </c>
      <c r="I49" s="521">
        <v>3.4</v>
      </c>
      <c r="J49" s="593">
        <v>2.95</v>
      </c>
      <c r="K49" s="591" t="s">
        <v>255</v>
      </c>
      <c r="L49" s="591">
        <v>900</v>
      </c>
      <c r="M49" s="592">
        <v>-6.0671709399999996</v>
      </c>
      <c r="N49" s="592">
        <v>24</v>
      </c>
      <c r="O49" s="592">
        <v>30.06492862</v>
      </c>
      <c r="P49" s="592">
        <v>26.256070000000001</v>
      </c>
      <c r="Q49" s="592">
        <v>285.14940000000001</v>
      </c>
      <c r="R49" s="592">
        <v>7.0685960000000003</v>
      </c>
      <c r="S49" s="592">
        <v>26.606252449999999</v>
      </c>
      <c r="T49" s="592">
        <v>-47.715940850000003</v>
      </c>
      <c r="U49" s="592">
        <v>-48.315867109999999</v>
      </c>
      <c r="V49" s="592">
        <v>-63.633756390000002</v>
      </c>
      <c r="W49" s="523"/>
      <c r="X49" s="523"/>
      <c r="Y49" s="523"/>
      <c r="Z49" s="523"/>
      <c r="AA49" s="523"/>
      <c r="AB49" s="523"/>
      <c r="AC49" s="523"/>
      <c r="AD49" s="523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77</v>
      </c>
      <c r="G50" s="486">
        <v>25</v>
      </c>
      <c r="H50" s="532" t="s">
        <v>58</v>
      </c>
      <c r="I50" s="521">
        <v>3.4</v>
      </c>
      <c r="J50" s="593">
        <v>2.95</v>
      </c>
      <c r="K50" s="591" t="s">
        <v>255</v>
      </c>
      <c r="L50" s="591">
        <v>900</v>
      </c>
      <c r="M50" s="592">
        <v>-7.1290202000000003</v>
      </c>
      <c r="N50" s="592">
        <v>23</v>
      </c>
      <c r="O50" s="592">
        <v>30.11747858</v>
      </c>
      <c r="P50" s="592">
        <v>24.572880000000001</v>
      </c>
      <c r="Q50" s="592">
        <v>254.1037</v>
      </c>
      <c r="R50" s="592">
        <v>6.7629599999999996</v>
      </c>
      <c r="S50" s="592">
        <v>23.52447707</v>
      </c>
      <c r="T50" s="592">
        <v>-48.489180310000002</v>
      </c>
      <c r="U50" s="592">
        <v>-49.14756525</v>
      </c>
      <c r="V50" s="592">
        <v>-64.425908849999999</v>
      </c>
      <c r="W50" s="523"/>
      <c r="X50" s="523"/>
      <c r="Y50" s="523"/>
      <c r="Z50" s="523"/>
      <c r="AA50" s="523"/>
      <c r="AB50" s="523"/>
      <c r="AC50" s="523"/>
      <c r="AD50" s="523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77</v>
      </c>
      <c r="G51" s="486">
        <v>25</v>
      </c>
      <c r="H51" s="532" t="s">
        <v>58</v>
      </c>
      <c r="I51" s="521">
        <v>3.4</v>
      </c>
      <c r="J51" s="593">
        <v>2.2000000000000002</v>
      </c>
      <c r="K51" s="591" t="s">
        <v>256</v>
      </c>
      <c r="L51" s="591">
        <v>900</v>
      </c>
      <c r="M51" s="592">
        <v>-6.4064712100000003</v>
      </c>
      <c r="N51" s="592">
        <v>22</v>
      </c>
      <c r="O51" s="592">
        <v>28.407258129999999</v>
      </c>
      <c r="P51" s="592">
        <v>21.589970000000001</v>
      </c>
      <c r="Q51" s="592">
        <v>226.524</v>
      </c>
      <c r="R51" s="592">
        <v>5.9730420000000004</v>
      </c>
      <c r="S51" s="592">
        <v>27.95844842</v>
      </c>
      <c r="T51" s="592">
        <v>-47.423190910000002</v>
      </c>
      <c r="U51" s="592">
        <v>-47.9822731</v>
      </c>
      <c r="V51" s="592">
        <v>-64.318358309999994</v>
      </c>
      <c r="W51" s="523"/>
      <c r="X51" s="523"/>
      <c r="Y51" s="523"/>
      <c r="Z51" s="523"/>
      <c r="AA51" s="523"/>
      <c r="AB51" s="523"/>
      <c r="AC51" s="523"/>
      <c r="AD51" s="523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77</v>
      </c>
      <c r="G52" s="486">
        <v>25</v>
      </c>
      <c r="H52" s="532" t="s">
        <v>58</v>
      </c>
      <c r="I52" s="521">
        <v>3.4</v>
      </c>
      <c r="J52" s="593">
        <v>2.2000000000000002</v>
      </c>
      <c r="K52" s="591" t="s">
        <v>256</v>
      </c>
      <c r="L52" s="591">
        <v>900</v>
      </c>
      <c r="M52" s="592">
        <v>-7.4194873599999998</v>
      </c>
      <c r="N52" s="592">
        <v>21</v>
      </c>
      <c r="O52" s="592">
        <v>28.421943639999999</v>
      </c>
      <c r="P52" s="592">
        <v>20.024439999999998</v>
      </c>
      <c r="Q52" s="592">
        <v>201.93819999999999</v>
      </c>
      <c r="R52" s="592">
        <v>5.7407490000000001</v>
      </c>
      <c r="S52" s="592">
        <v>24.768334750000001</v>
      </c>
      <c r="T52" s="592">
        <v>-49.077691770000001</v>
      </c>
      <c r="U52" s="592">
        <v>-49.757527609999997</v>
      </c>
      <c r="V52" s="592">
        <v>-64.774123810000006</v>
      </c>
      <c r="W52" s="523"/>
      <c r="X52" s="523"/>
      <c r="Y52" s="523"/>
      <c r="Z52" s="523"/>
      <c r="AA52" s="523"/>
      <c r="AB52" s="523"/>
      <c r="AC52" s="523"/>
      <c r="AD52" s="523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77</v>
      </c>
      <c r="G53" s="486">
        <v>25</v>
      </c>
      <c r="H53" s="532" t="s">
        <v>58</v>
      </c>
      <c r="I53" s="521">
        <v>3.4</v>
      </c>
      <c r="J53" s="593">
        <v>2.2000000000000002</v>
      </c>
      <c r="K53" s="591" t="s">
        <v>256</v>
      </c>
      <c r="L53" s="591">
        <v>900</v>
      </c>
      <c r="M53" s="592">
        <v>-8.4327935099999998</v>
      </c>
      <c r="N53" s="592">
        <v>20</v>
      </c>
      <c r="O53" s="592">
        <v>28.43092012</v>
      </c>
      <c r="P53" s="592">
        <v>18.870989999999999</v>
      </c>
      <c r="Q53" s="592">
        <v>180.0145</v>
      </c>
      <c r="R53" s="592">
        <v>5.5345589999999998</v>
      </c>
      <c r="S53" s="592">
        <v>21.87137263</v>
      </c>
      <c r="T53" s="592">
        <v>-50.137319210000001</v>
      </c>
      <c r="U53" s="592">
        <v>-50.932587769999998</v>
      </c>
      <c r="V53" s="592">
        <v>-65.801972719999995</v>
      </c>
      <c r="W53" s="523"/>
      <c r="X53" s="523"/>
      <c r="Y53" s="523"/>
      <c r="Z53" s="523"/>
      <c r="AA53" s="523"/>
      <c r="AB53" s="523"/>
      <c r="AC53" s="523"/>
      <c r="AD53" s="523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77</v>
      </c>
      <c r="G54" s="486">
        <v>25</v>
      </c>
      <c r="H54" s="532" t="s">
        <v>58</v>
      </c>
      <c r="I54" s="521">
        <v>3.4</v>
      </c>
      <c r="J54" s="593">
        <v>1.68</v>
      </c>
      <c r="K54" s="591" t="s">
        <v>257</v>
      </c>
      <c r="L54" s="591">
        <v>900</v>
      </c>
      <c r="M54" s="592">
        <v>-7.8441571400000001</v>
      </c>
      <c r="N54" s="592">
        <v>19</v>
      </c>
      <c r="O54" s="592">
        <v>26.840800980000001</v>
      </c>
      <c r="P54" s="592">
        <v>17.32865</v>
      </c>
      <c r="Q54" s="592">
        <v>160.61410000000001</v>
      </c>
      <c r="R54" s="592">
        <v>5.050027</v>
      </c>
      <c r="S54" s="592">
        <v>25.05653182</v>
      </c>
      <c r="T54" s="592">
        <v>-47.126504490000002</v>
      </c>
      <c r="U54" s="592">
        <v>-47.643021439999998</v>
      </c>
      <c r="V54" s="592">
        <v>-65.311579730000005</v>
      </c>
      <c r="W54" s="523"/>
      <c r="X54" s="523"/>
      <c r="Y54" s="523"/>
      <c r="Z54" s="523"/>
      <c r="AA54" s="523"/>
      <c r="AB54" s="523"/>
      <c r="AC54" s="523"/>
      <c r="AD54" s="523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77</v>
      </c>
      <c r="G55" s="486">
        <v>25</v>
      </c>
      <c r="H55" s="532" t="s">
        <v>58</v>
      </c>
      <c r="I55" s="521">
        <v>3.4</v>
      </c>
      <c r="J55" s="593">
        <v>1.68</v>
      </c>
      <c r="K55" s="591" t="s">
        <v>257</v>
      </c>
      <c r="L55" s="591">
        <v>900</v>
      </c>
      <c r="M55" s="592">
        <v>-8.8352000799999999</v>
      </c>
      <c r="N55" s="592">
        <v>18</v>
      </c>
      <c r="O55" s="592">
        <v>26.836234619999999</v>
      </c>
      <c r="P55" s="592">
        <v>16.445720000000001</v>
      </c>
      <c r="Q55" s="592">
        <v>143.2807</v>
      </c>
      <c r="R55" s="592">
        <v>4.8852900000000004</v>
      </c>
      <c r="S55" s="592">
        <v>22.102096060000001</v>
      </c>
      <c r="T55" s="592">
        <v>-48.671008020000002</v>
      </c>
      <c r="U55" s="592">
        <v>-49.317513329999997</v>
      </c>
      <c r="V55" s="592">
        <v>-65.661404970000007</v>
      </c>
      <c r="W55" s="523"/>
      <c r="X55" s="523"/>
      <c r="Y55" s="523"/>
      <c r="Z55" s="523"/>
      <c r="AA55" s="523"/>
      <c r="AB55" s="523"/>
      <c r="AC55" s="523"/>
      <c r="AD55" s="523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77</v>
      </c>
      <c r="G56" s="486">
        <v>25</v>
      </c>
      <c r="H56" s="532" t="s">
        <v>58</v>
      </c>
      <c r="I56" s="521">
        <v>3.4</v>
      </c>
      <c r="J56" s="593">
        <v>1.41</v>
      </c>
      <c r="K56" s="591" t="s">
        <v>258</v>
      </c>
      <c r="L56" s="591">
        <v>900</v>
      </c>
      <c r="M56" s="592">
        <v>-8.4026057600000001</v>
      </c>
      <c r="N56" s="592">
        <v>17</v>
      </c>
      <c r="O56" s="592">
        <v>25.396983729999999</v>
      </c>
      <c r="P56" s="592">
        <v>14.82114</v>
      </c>
      <c r="Q56" s="592">
        <v>128.72040000000001</v>
      </c>
      <c r="R56" s="592">
        <v>4.5911860000000004</v>
      </c>
      <c r="S56" s="592">
        <v>22.893854730000001</v>
      </c>
      <c r="T56" s="592">
        <v>-48.550171779999999</v>
      </c>
      <c r="U56" s="592">
        <v>-49.010769959999998</v>
      </c>
      <c r="V56" s="592">
        <v>-67.077016900000004</v>
      </c>
      <c r="W56" s="523"/>
      <c r="X56" s="523"/>
      <c r="Y56" s="523"/>
      <c r="Z56" s="523"/>
      <c r="AA56" s="523"/>
      <c r="AB56" s="523"/>
      <c r="AC56" s="523"/>
      <c r="AD56" s="523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77</v>
      </c>
      <c r="G57" s="486">
        <v>25</v>
      </c>
      <c r="H57" s="532" t="s">
        <v>58</v>
      </c>
      <c r="I57" s="521">
        <v>3.4</v>
      </c>
      <c r="J57" s="593">
        <v>1.41</v>
      </c>
      <c r="K57" s="591" t="s">
        <v>258</v>
      </c>
      <c r="L57" s="591">
        <v>900</v>
      </c>
      <c r="M57" s="592">
        <v>-9.3691935100000006</v>
      </c>
      <c r="N57" s="592">
        <v>16</v>
      </c>
      <c r="O57" s="592">
        <v>25.363375900000001</v>
      </c>
      <c r="P57" s="592">
        <v>13.94628</v>
      </c>
      <c r="Q57" s="592">
        <v>115.1602</v>
      </c>
      <c r="R57" s="592">
        <v>4.4619629999999999</v>
      </c>
      <c r="S57" s="592">
        <v>20.101226319999999</v>
      </c>
      <c r="T57" s="592">
        <v>-50.553244909999997</v>
      </c>
      <c r="U57" s="592">
        <v>-51.205636900000002</v>
      </c>
      <c r="V57" s="592">
        <v>-67.379959209999996</v>
      </c>
      <c r="W57" s="523"/>
      <c r="X57" s="523"/>
      <c r="Y57" s="523"/>
      <c r="Z57" s="523"/>
      <c r="AA57" s="523"/>
      <c r="AB57" s="523"/>
      <c r="AC57" s="523"/>
      <c r="AD57" s="523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77</v>
      </c>
      <c r="G58" s="486">
        <v>25</v>
      </c>
      <c r="H58" s="532" t="s">
        <v>58</v>
      </c>
      <c r="I58" s="521">
        <v>3.4</v>
      </c>
      <c r="J58" s="593">
        <v>1.2</v>
      </c>
      <c r="K58" s="591" t="s">
        <v>259</v>
      </c>
      <c r="L58" s="591">
        <v>900</v>
      </c>
      <c r="M58" s="592">
        <v>-9.3006342100000001</v>
      </c>
      <c r="N58" s="592">
        <v>15</v>
      </c>
      <c r="O58" s="592">
        <v>24.284359330000001</v>
      </c>
      <c r="P58" s="592">
        <v>13.66287</v>
      </c>
      <c r="Q58" s="592">
        <v>101.69410000000001</v>
      </c>
      <c r="R58" s="592">
        <v>3.379928</v>
      </c>
      <c r="S58" s="592">
        <v>20.935830230000001</v>
      </c>
      <c r="T58" s="592">
        <v>-46.198304270000001</v>
      </c>
      <c r="U58" s="592">
        <v>-46.598468279999999</v>
      </c>
      <c r="V58" s="592">
        <v>-66.454739649999993</v>
      </c>
      <c r="W58" s="523"/>
      <c r="X58" s="523"/>
      <c r="Y58" s="523"/>
      <c r="Z58" s="523"/>
      <c r="AA58" s="523"/>
      <c r="AB58" s="523"/>
      <c r="AC58" s="523"/>
      <c r="AD58" s="523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77</v>
      </c>
      <c r="G59" s="486">
        <v>25</v>
      </c>
      <c r="H59" s="532" t="s">
        <v>58</v>
      </c>
      <c r="I59" s="521">
        <v>3.4</v>
      </c>
      <c r="J59" s="593">
        <v>1.2</v>
      </c>
      <c r="K59" s="591" t="s">
        <v>259</v>
      </c>
      <c r="L59" s="591">
        <v>900</v>
      </c>
      <c r="M59" s="592">
        <v>-10.22115821</v>
      </c>
      <c r="N59" s="592">
        <v>14</v>
      </c>
      <c r="O59" s="592">
        <v>24.236176879999999</v>
      </c>
      <c r="P59" s="592">
        <v>12.85003</v>
      </c>
      <c r="Q59" s="592">
        <v>91.410570000000007</v>
      </c>
      <c r="R59" s="592">
        <v>3.2801179999999999</v>
      </c>
      <c r="S59" s="592">
        <v>18.42793284</v>
      </c>
      <c r="T59" s="592">
        <v>-47.087938739999998</v>
      </c>
      <c r="U59" s="592">
        <v>-47.586795420000001</v>
      </c>
      <c r="V59" s="592">
        <v>-66.588565720000005</v>
      </c>
      <c r="W59" s="523"/>
      <c r="X59" s="523"/>
      <c r="Y59" s="523"/>
      <c r="Z59" s="523"/>
      <c r="AA59" s="523"/>
      <c r="AB59" s="523"/>
      <c r="AC59" s="523"/>
      <c r="AD59" s="523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77</v>
      </c>
      <c r="G60" s="486">
        <v>25</v>
      </c>
      <c r="H60" s="532" t="s">
        <v>58</v>
      </c>
      <c r="I60" s="521">
        <v>3.4</v>
      </c>
      <c r="J60" s="593">
        <v>1.2</v>
      </c>
      <c r="K60" s="591" t="s">
        <v>259</v>
      </c>
      <c r="L60" s="591">
        <v>900</v>
      </c>
      <c r="M60" s="592">
        <v>-11.16646843</v>
      </c>
      <c r="N60" s="592">
        <v>13</v>
      </c>
      <c r="O60" s="592">
        <v>24.18428201</v>
      </c>
      <c r="P60" s="592">
        <v>12.258139999999999</v>
      </c>
      <c r="Q60" s="592">
        <v>82.028450000000007</v>
      </c>
      <c r="R60" s="592">
        <v>3.1907299999999998</v>
      </c>
      <c r="S60" s="592">
        <v>16.09629893</v>
      </c>
      <c r="T60" s="592">
        <v>-47.358770509999999</v>
      </c>
      <c r="U60" s="592">
        <v>-47.895409399999998</v>
      </c>
      <c r="V60" s="592">
        <v>-67.657573119999995</v>
      </c>
      <c r="W60" s="523"/>
      <c r="X60" s="523"/>
      <c r="Y60" s="523"/>
      <c r="Z60" s="523"/>
      <c r="AA60" s="523"/>
      <c r="AB60" s="523"/>
      <c r="AC60" s="523"/>
      <c r="AD60" s="523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77</v>
      </c>
      <c r="G61" s="486">
        <v>25</v>
      </c>
      <c r="H61" s="532" t="s">
        <v>58</v>
      </c>
      <c r="I61" s="521">
        <v>3.4</v>
      </c>
      <c r="J61" s="593">
        <v>1.2</v>
      </c>
      <c r="K61" s="591" t="s">
        <v>259</v>
      </c>
      <c r="L61" s="591">
        <v>900</v>
      </c>
      <c r="M61" s="592">
        <v>-12.104750040000001</v>
      </c>
      <c r="N61" s="592">
        <v>12</v>
      </c>
      <c r="O61" s="592">
        <v>24.12490287</v>
      </c>
      <c r="P61" s="592">
        <v>11.57376</v>
      </c>
      <c r="Q61" s="592">
        <v>73.810130000000001</v>
      </c>
      <c r="R61" s="592">
        <v>3.1128969999999998</v>
      </c>
      <c r="S61" s="592">
        <v>14.03080467</v>
      </c>
      <c r="T61" s="592">
        <v>-47.548666830000002</v>
      </c>
      <c r="U61" s="592">
        <v>-48.08995745</v>
      </c>
      <c r="V61" s="592">
        <v>-67.709150570000006</v>
      </c>
      <c r="W61" s="523"/>
      <c r="X61" s="523"/>
      <c r="Y61" s="523"/>
      <c r="Z61" s="523"/>
      <c r="AA61" s="523"/>
      <c r="AB61" s="523"/>
      <c r="AC61" s="523"/>
      <c r="AD61" s="523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77</v>
      </c>
      <c r="G62" s="486">
        <v>25</v>
      </c>
      <c r="H62" s="532" t="s">
        <v>58</v>
      </c>
      <c r="I62" s="521">
        <v>3.4</v>
      </c>
      <c r="J62" s="593">
        <v>1.2</v>
      </c>
      <c r="K62" s="591" t="s">
        <v>259</v>
      </c>
      <c r="L62" s="591">
        <v>900</v>
      </c>
      <c r="M62" s="592">
        <v>-13.0588078</v>
      </c>
      <c r="N62" s="592">
        <v>11</v>
      </c>
      <c r="O62" s="592">
        <v>24.062694499999999</v>
      </c>
      <c r="P62" s="592">
        <v>11.221439999999999</v>
      </c>
      <c r="Q62" s="592">
        <v>66.477559999999997</v>
      </c>
      <c r="R62" s="592">
        <v>3.0420500000000001</v>
      </c>
      <c r="S62" s="592">
        <v>12.11707545</v>
      </c>
      <c r="T62" s="592">
        <v>-47.746230519999997</v>
      </c>
      <c r="U62" s="592">
        <v>-48.2809034</v>
      </c>
      <c r="V62" s="592">
        <v>-67.868955290000002</v>
      </c>
      <c r="W62" s="523"/>
      <c r="X62" s="523"/>
      <c r="Y62" s="523"/>
      <c r="Z62" s="523"/>
      <c r="AA62" s="523"/>
      <c r="AB62" s="523"/>
      <c r="AC62" s="523"/>
      <c r="AD62" s="523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77</v>
      </c>
      <c r="G63" s="486">
        <v>25</v>
      </c>
      <c r="H63" s="532" t="s">
        <v>58</v>
      </c>
      <c r="I63" s="521">
        <v>3.4</v>
      </c>
      <c r="J63" s="593">
        <v>0.85</v>
      </c>
      <c r="K63" s="591" t="s">
        <v>260</v>
      </c>
      <c r="L63" s="591">
        <v>900</v>
      </c>
      <c r="M63" s="592">
        <v>-11.805781359999999</v>
      </c>
      <c r="N63" s="592">
        <v>10</v>
      </c>
      <c r="O63" s="592">
        <v>21.82189696</v>
      </c>
      <c r="P63" s="592">
        <v>11.42107</v>
      </c>
      <c r="Q63" s="592">
        <v>58.352240000000002</v>
      </c>
      <c r="R63" s="592">
        <v>2.8444940000000001</v>
      </c>
      <c r="S63" s="592">
        <v>14.455492019999999</v>
      </c>
      <c r="T63" s="592">
        <v>-44.657280880000002</v>
      </c>
      <c r="U63" s="592">
        <v>-44.99290371</v>
      </c>
      <c r="V63" s="592">
        <v>-66.386235110000001</v>
      </c>
      <c r="W63" s="523"/>
      <c r="X63" s="523"/>
      <c r="Y63" s="523"/>
      <c r="Z63" s="523"/>
      <c r="AA63" s="523"/>
      <c r="AB63" s="523"/>
      <c r="AC63" s="523"/>
      <c r="AD63" s="523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77</v>
      </c>
      <c r="G64" s="486">
        <v>25</v>
      </c>
      <c r="H64" s="532" t="s">
        <v>58</v>
      </c>
      <c r="I64" s="521">
        <v>3.4</v>
      </c>
      <c r="J64" s="593">
        <v>0.85</v>
      </c>
      <c r="K64" s="591" t="s">
        <v>260</v>
      </c>
      <c r="L64" s="591">
        <v>900</v>
      </c>
      <c r="M64" s="592">
        <v>-12.756755</v>
      </c>
      <c r="N64" s="592">
        <v>9</v>
      </c>
      <c r="O64" s="592">
        <v>21.762184999999999</v>
      </c>
      <c r="P64" s="592">
        <v>10.905419999999999</v>
      </c>
      <c r="Q64" s="592">
        <v>52.556480000000001</v>
      </c>
      <c r="R64" s="592">
        <v>2.7866469999999999</v>
      </c>
      <c r="S64" s="592">
        <v>12.457523030000001</v>
      </c>
      <c r="T64" s="592">
        <v>-44.786327659999998</v>
      </c>
      <c r="U64" s="592">
        <v>-45.190934630000001</v>
      </c>
      <c r="V64" s="592">
        <v>-66.127630350000004</v>
      </c>
      <c r="W64" s="523"/>
      <c r="X64" s="523"/>
      <c r="Y64" s="523"/>
      <c r="Z64" s="523"/>
      <c r="AA64" s="523"/>
      <c r="AB64" s="523"/>
      <c r="AC64" s="523"/>
      <c r="AD64" s="523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77</v>
      </c>
      <c r="G65" s="486">
        <v>25</v>
      </c>
      <c r="H65" s="532" t="s">
        <v>58</v>
      </c>
      <c r="I65" s="521">
        <v>3.4</v>
      </c>
      <c r="J65" s="593">
        <v>0.85</v>
      </c>
      <c r="K65" s="591" t="s">
        <v>260</v>
      </c>
      <c r="L65" s="591">
        <v>900</v>
      </c>
      <c r="M65" s="592">
        <v>-13.677934779999999</v>
      </c>
      <c r="N65" s="592">
        <v>8</v>
      </c>
      <c r="O65" s="592">
        <v>21.684268580000001</v>
      </c>
      <c r="P65" s="592">
        <v>10.57114</v>
      </c>
      <c r="Q65" s="592">
        <v>47.624110000000002</v>
      </c>
      <c r="R65" s="592">
        <v>2.739303</v>
      </c>
      <c r="S65" s="592">
        <v>10.677016610000001</v>
      </c>
      <c r="T65" s="592">
        <v>-44.71536528</v>
      </c>
      <c r="U65" s="592">
        <v>-45.179290680000001</v>
      </c>
      <c r="V65" s="592">
        <v>-65.604447149999999</v>
      </c>
      <c r="W65" s="523"/>
      <c r="X65" s="523"/>
      <c r="Y65" s="523"/>
      <c r="Z65" s="523"/>
      <c r="AA65" s="523"/>
      <c r="AB65" s="523"/>
      <c r="AC65" s="523"/>
      <c r="AD65" s="523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77</v>
      </c>
      <c r="G66" s="486">
        <v>25</v>
      </c>
      <c r="H66" s="532" t="s">
        <v>58</v>
      </c>
      <c r="I66" s="521">
        <v>3.4</v>
      </c>
      <c r="J66" s="593">
        <v>0.72</v>
      </c>
      <c r="K66" s="591" t="s">
        <v>261</v>
      </c>
      <c r="L66" s="591">
        <v>900</v>
      </c>
      <c r="M66" s="592">
        <v>-12.657618019999999</v>
      </c>
      <c r="N66" s="592">
        <v>7</v>
      </c>
      <c r="O66" s="592">
        <v>19.65216092</v>
      </c>
      <c r="P66" s="592">
        <v>9.3871769999999994</v>
      </c>
      <c r="Q66" s="592">
        <v>43.255989999999997</v>
      </c>
      <c r="R66" s="592">
        <v>2.5317449999999999</v>
      </c>
      <c r="S66" s="592">
        <v>10.645540670000001</v>
      </c>
      <c r="T66" s="592">
        <v>-47.047468960000003</v>
      </c>
      <c r="U66" s="592">
        <v>-47.563949319999999</v>
      </c>
      <c r="V66" s="592">
        <v>-65.530542830000002</v>
      </c>
      <c r="W66" s="523"/>
      <c r="X66" s="523"/>
      <c r="Y66" s="523"/>
      <c r="Z66" s="523"/>
      <c r="AA66" s="523"/>
      <c r="AB66" s="523"/>
      <c r="AC66" s="523"/>
      <c r="AD66" s="523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77</v>
      </c>
      <c r="G67" s="486">
        <v>25</v>
      </c>
      <c r="H67" s="532" t="s">
        <v>58</v>
      </c>
      <c r="I67" s="521">
        <v>3.4</v>
      </c>
      <c r="J67" s="593">
        <v>0.72</v>
      </c>
      <c r="K67" s="591" t="s">
        <v>261</v>
      </c>
      <c r="L67" s="591">
        <v>900</v>
      </c>
      <c r="M67" s="592">
        <v>-13.589863169999999</v>
      </c>
      <c r="N67" s="592">
        <v>6</v>
      </c>
      <c r="O67" s="592">
        <v>19.583555069999999</v>
      </c>
      <c r="P67" s="592">
        <v>8.9655430000000003</v>
      </c>
      <c r="Q67" s="592">
        <v>39.518120000000003</v>
      </c>
      <c r="R67" s="592">
        <v>2.493007</v>
      </c>
      <c r="S67" s="592">
        <v>9.06209211</v>
      </c>
      <c r="T67" s="592">
        <v>-47.539409450000001</v>
      </c>
      <c r="U67" s="592">
        <v>-48.140504399999998</v>
      </c>
      <c r="V67" s="592">
        <v>-65.153794050000002</v>
      </c>
      <c r="W67" s="523"/>
      <c r="X67" s="523"/>
      <c r="Y67" s="523"/>
      <c r="Z67" s="523"/>
      <c r="AA67" s="523"/>
      <c r="AB67" s="523"/>
      <c r="AC67" s="523"/>
      <c r="AD67" s="523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77</v>
      </c>
      <c r="G68" s="486">
        <v>25</v>
      </c>
      <c r="H68" s="532" t="s">
        <v>58</v>
      </c>
      <c r="I68" s="521">
        <v>3.4</v>
      </c>
      <c r="J68" s="593">
        <v>0.72</v>
      </c>
      <c r="K68" s="591" t="s">
        <v>261</v>
      </c>
      <c r="L68" s="591">
        <v>900</v>
      </c>
      <c r="M68" s="592">
        <v>-14.522381360000001</v>
      </c>
      <c r="N68" s="592">
        <v>5</v>
      </c>
      <c r="O68" s="592">
        <v>19.514834260000001</v>
      </c>
      <c r="P68" s="592">
        <v>8.5153420000000004</v>
      </c>
      <c r="Q68" s="592">
        <v>36.290889999999997</v>
      </c>
      <c r="R68" s="592">
        <v>2.4607579999999998</v>
      </c>
      <c r="S68" s="592">
        <v>7.6832726600000001</v>
      </c>
      <c r="T68" s="592">
        <v>-48.000406609999999</v>
      </c>
      <c r="U68" s="592">
        <v>-48.688312349999997</v>
      </c>
      <c r="V68" s="592">
        <v>-63.981003870000002</v>
      </c>
      <c r="W68" s="523"/>
      <c r="X68" s="523"/>
      <c r="Y68" s="523"/>
      <c r="Z68" s="523"/>
      <c r="AA68" s="523"/>
      <c r="AB68" s="523"/>
      <c r="AC68" s="523"/>
      <c r="AD68" s="523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77</v>
      </c>
      <c r="G69" s="486">
        <v>25</v>
      </c>
      <c r="H69" s="532" t="s">
        <v>58</v>
      </c>
      <c r="I69" s="521">
        <v>3.4</v>
      </c>
      <c r="J69" s="593">
        <v>0.72</v>
      </c>
      <c r="K69" s="591" t="s">
        <v>261</v>
      </c>
      <c r="L69" s="591">
        <v>900</v>
      </c>
      <c r="M69" s="592">
        <v>-15.44735798</v>
      </c>
      <c r="N69" s="592">
        <v>4</v>
      </c>
      <c r="O69" s="592">
        <v>19.460600679999999</v>
      </c>
      <c r="P69" s="592">
        <v>8.158277</v>
      </c>
      <c r="Q69" s="592">
        <v>33.551540000000003</v>
      </c>
      <c r="R69" s="592">
        <v>2.432763</v>
      </c>
      <c r="S69" s="592">
        <v>6.5035765000000003</v>
      </c>
      <c r="T69" s="592">
        <v>-48.518175390000003</v>
      </c>
      <c r="U69" s="592">
        <v>-49.285239140000002</v>
      </c>
      <c r="V69" s="592">
        <v>-63.404515089999997</v>
      </c>
      <c r="W69" s="523"/>
      <c r="X69" s="523"/>
      <c r="Y69" s="523"/>
      <c r="Z69" s="523"/>
      <c r="AA69" s="523"/>
      <c r="AB69" s="523"/>
      <c r="AC69" s="523"/>
      <c r="AD69" s="523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77</v>
      </c>
      <c r="G70" s="486">
        <v>25</v>
      </c>
      <c r="H70" s="532" t="s">
        <v>58</v>
      </c>
      <c r="I70" s="521">
        <v>3.4</v>
      </c>
      <c r="J70" s="593">
        <v>0.6</v>
      </c>
      <c r="K70" s="591" t="s">
        <v>262</v>
      </c>
      <c r="L70" s="591">
        <v>900</v>
      </c>
      <c r="M70" s="592">
        <v>-14.127095539999999</v>
      </c>
      <c r="N70" s="592">
        <v>3</v>
      </c>
      <c r="O70" s="592">
        <v>17.127493739999998</v>
      </c>
      <c r="P70" s="592">
        <v>6.7317479999999996</v>
      </c>
      <c r="Q70" s="592">
        <v>31.084779999999999</v>
      </c>
      <c r="R70" s="592">
        <v>2.2483819999999999</v>
      </c>
      <c r="S70" s="592">
        <v>6.4507018900000004</v>
      </c>
      <c r="T70" s="592">
        <v>-50.313528040000001</v>
      </c>
      <c r="U70" s="592">
        <v>-51.249275560000001</v>
      </c>
      <c r="V70" s="592">
        <v>-62.59737982</v>
      </c>
      <c r="W70" s="523"/>
      <c r="X70" s="523"/>
      <c r="Y70" s="523"/>
      <c r="Z70" s="523"/>
      <c r="AA70" s="523"/>
      <c r="AB70" s="523"/>
      <c r="AC70" s="523"/>
      <c r="AD70" s="523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77</v>
      </c>
      <c r="G71" s="486">
        <v>25</v>
      </c>
      <c r="H71" s="532" t="s">
        <v>58</v>
      </c>
      <c r="I71" s="521">
        <v>3.4</v>
      </c>
      <c r="J71" s="593">
        <v>0.6</v>
      </c>
      <c r="K71" s="591" t="s">
        <v>262</v>
      </c>
      <c r="L71" s="591">
        <v>900</v>
      </c>
      <c r="M71" s="592">
        <v>-15.08087093</v>
      </c>
      <c r="N71" s="592">
        <v>2</v>
      </c>
      <c r="O71" s="592">
        <v>17.080524230000002</v>
      </c>
      <c r="P71" s="592">
        <v>6.5398969999999998</v>
      </c>
      <c r="Q71" s="592">
        <v>29.079180000000001</v>
      </c>
      <c r="R71" s="592">
        <v>2.2274159999999998</v>
      </c>
      <c r="S71" s="592">
        <v>5.3679237300000002</v>
      </c>
      <c r="T71" s="592">
        <v>-51.236601749999998</v>
      </c>
      <c r="U71" s="592">
        <v>-52.349061749999997</v>
      </c>
      <c r="V71" s="592">
        <v>-61.718960430000003</v>
      </c>
      <c r="W71" s="523"/>
      <c r="X71" s="523"/>
      <c r="Y71" s="523"/>
      <c r="Z71" s="523"/>
      <c r="AA71" s="523"/>
      <c r="AB71" s="523"/>
      <c r="AC71" s="523"/>
      <c r="AD71" s="523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77</v>
      </c>
      <c r="G72" s="486">
        <v>25</v>
      </c>
      <c r="H72" s="532" t="s">
        <v>58</v>
      </c>
      <c r="I72" s="521">
        <v>3.4</v>
      </c>
      <c r="J72" s="593">
        <v>0.6</v>
      </c>
      <c r="K72" s="591" t="s">
        <v>262</v>
      </c>
      <c r="L72" s="591">
        <v>900</v>
      </c>
      <c r="M72" s="592">
        <v>-16.015624720000002</v>
      </c>
      <c r="N72" s="592">
        <v>1</v>
      </c>
      <c r="O72" s="592">
        <v>17.018090019999999</v>
      </c>
      <c r="P72" s="592">
        <v>6.2525190000000004</v>
      </c>
      <c r="Q72" s="592">
        <v>27.432759999999998</v>
      </c>
      <c r="R72" s="592">
        <v>2.2102979999999999</v>
      </c>
      <c r="S72" s="592">
        <v>4.4528729499999997</v>
      </c>
      <c r="T72" s="592">
        <v>-52.14160794</v>
      </c>
      <c r="U72" s="592">
        <v>-53.511307950000003</v>
      </c>
      <c r="V72" s="592">
        <v>-60.85530808</v>
      </c>
      <c r="W72" s="523"/>
      <c r="X72" s="523"/>
      <c r="Y72" s="523"/>
      <c r="Z72" s="523"/>
      <c r="AA72" s="523"/>
      <c r="AB72" s="523"/>
      <c r="AC72" s="523"/>
      <c r="AD72" s="523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77</v>
      </c>
      <c r="G73" s="486">
        <v>25</v>
      </c>
      <c r="H73" s="532" t="s">
        <v>58</v>
      </c>
      <c r="I73" s="521">
        <v>3.4</v>
      </c>
      <c r="J73" s="593">
        <v>0.6</v>
      </c>
      <c r="K73" s="591" t="s">
        <v>262</v>
      </c>
      <c r="L73" s="591">
        <v>900</v>
      </c>
      <c r="M73" s="592">
        <v>-16.993516110000002</v>
      </c>
      <c r="N73" s="592">
        <v>0</v>
      </c>
      <c r="O73" s="592">
        <v>16.996868110000001</v>
      </c>
      <c r="P73" s="592">
        <v>6.0391459999999997</v>
      </c>
      <c r="Q73" s="592">
        <v>25.99297</v>
      </c>
      <c r="R73" s="592">
        <v>2.1945960000000002</v>
      </c>
      <c r="S73" s="592">
        <v>3.6759998299999999</v>
      </c>
      <c r="T73" s="592">
        <v>-52.735978590000002</v>
      </c>
      <c r="U73" s="592">
        <v>-54.472124809999997</v>
      </c>
      <c r="V73" s="592">
        <v>-60.060176669999997</v>
      </c>
      <c r="W73" s="523"/>
      <c r="X73" s="523"/>
      <c r="Y73" s="523"/>
      <c r="Z73" s="523"/>
      <c r="AA73" s="523"/>
      <c r="AB73" s="523"/>
      <c r="AC73" s="523"/>
      <c r="AD73" s="523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77</v>
      </c>
      <c r="G74" s="486">
        <v>25</v>
      </c>
      <c r="H74" s="532" t="s">
        <v>58</v>
      </c>
      <c r="I74" s="521">
        <v>3.4</v>
      </c>
      <c r="J74" s="593">
        <v>0.6</v>
      </c>
      <c r="K74" s="591" t="s">
        <v>262</v>
      </c>
      <c r="L74" s="591">
        <v>900</v>
      </c>
      <c r="M74" s="592">
        <v>-17.97922509</v>
      </c>
      <c r="N74" s="592">
        <v>-1</v>
      </c>
      <c r="O74" s="592">
        <v>16.97546139</v>
      </c>
      <c r="P74" s="592">
        <v>5.7871459999999999</v>
      </c>
      <c r="Q74" s="592">
        <v>24.81654</v>
      </c>
      <c r="R74" s="592">
        <v>2.183964</v>
      </c>
      <c r="S74" s="592">
        <v>3.0158391299999998</v>
      </c>
      <c r="T74" s="592">
        <v>-53.215091000000001</v>
      </c>
      <c r="U74" s="592">
        <v>-55.452078980000003</v>
      </c>
      <c r="V74" s="592">
        <v>-59.051013009999998</v>
      </c>
      <c r="W74" s="523"/>
      <c r="X74" s="523"/>
      <c r="Y74" s="523"/>
      <c r="Z74" s="523"/>
      <c r="AA74" s="523"/>
      <c r="AB74" s="523"/>
      <c r="AC74" s="523"/>
      <c r="AD74" s="523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77</v>
      </c>
      <c r="G75" s="486">
        <v>25</v>
      </c>
      <c r="H75" s="532" t="s">
        <v>58</v>
      </c>
      <c r="I75" s="521">
        <v>3.4</v>
      </c>
      <c r="J75" s="593">
        <v>0.6</v>
      </c>
      <c r="K75" s="591" t="s">
        <v>262</v>
      </c>
      <c r="L75" s="591">
        <v>900</v>
      </c>
      <c r="M75" s="592">
        <v>-18.962974880000001</v>
      </c>
      <c r="N75" s="592">
        <v>-2</v>
      </c>
      <c r="O75" s="592">
        <v>16.97257428</v>
      </c>
      <c r="P75" s="592">
        <v>5.6968059999999996</v>
      </c>
      <c r="Q75" s="592">
        <v>23.848230000000001</v>
      </c>
      <c r="R75" s="592">
        <v>2.175996</v>
      </c>
      <c r="S75" s="592">
        <v>2.46625439</v>
      </c>
      <c r="T75" s="592">
        <v>-52.998603729999999</v>
      </c>
      <c r="U75" s="592">
        <v>-55.644405290000002</v>
      </c>
      <c r="V75" s="592">
        <v>-58.036259710000003</v>
      </c>
      <c r="W75" s="523"/>
      <c r="X75" s="523"/>
      <c r="Y75" s="523"/>
      <c r="Z75" s="523"/>
      <c r="AA75" s="523"/>
      <c r="AB75" s="523"/>
      <c r="AC75" s="523"/>
      <c r="AD75" s="523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77</v>
      </c>
      <c r="G76" s="486">
        <v>25</v>
      </c>
      <c r="H76" s="532" t="s">
        <v>58</v>
      </c>
      <c r="I76" s="521">
        <v>3.4</v>
      </c>
      <c r="J76" s="593">
        <v>0.6</v>
      </c>
      <c r="K76" s="591" t="s">
        <v>262</v>
      </c>
      <c r="L76" s="591">
        <v>900</v>
      </c>
      <c r="M76" s="592">
        <v>-19.972797709999998</v>
      </c>
      <c r="N76" s="592">
        <v>-3</v>
      </c>
      <c r="O76" s="592">
        <v>16.968726109999999</v>
      </c>
      <c r="P76" s="592">
        <v>5.9462169999999999</v>
      </c>
      <c r="Q76" s="592">
        <v>23.04918</v>
      </c>
      <c r="R76" s="592">
        <v>2.1690049999999998</v>
      </c>
      <c r="S76" s="592">
        <v>1.9806944</v>
      </c>
      <c r="T76" s="592">
        <v>-52.656099879999999</v>
      </c>
      <c r="U76" s="592">
        <v>-55.575164190000002</v>
      </c>
      <c r="V76" s="592">
        <v>-57.265797220000003</v>
      </c>
      <c r="W76" s="523"/>
      <c r="X76" s="523"/>
      <c r="Y76" s="523"/>
      <c r="Z76" s="523"/>
      <c r="AA76" s="523"/>
      <c r="AB76" s="523"/>
      <c r="AC76" s="523"/>
      <c r="AD76" s="523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/>
      <c r="G77" s="486"/>
      <c r="H77" s="532"/>
      <c r="I77" s="521"/>
      <c r="J77" s="522"/>
      <c r="K77" s="522"/>
      <c r="L77" s="532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3"/>
      <c r="X77" s="523"/>
      <c r="Y77" s="523"/>
      <c r="Z77" s="523"/>
      <c r="AA77" s="523"/>
      <c r="AB77" s="523"/>
      <c r="AC77" s="523"/>
      <c r="AD77" s="523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523"/>
      <c r="X78" s="523"/>
      <c r="Y78" s="523"/>
      <c r="Z78" s="523"/>
      <c r="AA78" s="523"/>
      <c r="AB78" s="523"/>
      <c r="AC78" s="523"/>
      <c r="AD78" s="523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77</v>
      </c>
      <c r="G82" s="486">
        <v>25</v>
      </c>
      <c r="H82" s="532" t="s">
        <v>60</v>
      </c>
      <c r="I82" s="521">
        <v>3.4</v>
      </c>
      <c r="J82" s="596">
        <v>2.95</v>
      </c>
      <c r="K82" s="596" t="s">
        <v>255</v>
      </c>
      <c r="L82" s="596">
        <v>900</v>
      </c>
      <c r="M82" s="597">
        <v>-3.9556851100000001</v>
      </c>
      <c r="N82" s="597">
        <v>26</v>
      </c>
      <c r="O82" s="597">
        <v>29.954022559999999</v>
      </c>
      <c r="P82" s="597">
        <v>30.60999</v>
      </c>
      <c r="Q82" s="597">
        <v>361.46870000000001</v>
      </c>
      <c r="R82" s="597">
        <v>7.7949849999999996</v>
      </c>
      <c r="S82" s="597">
        <v>33.601624430000001</v>
      </c>
      <c r="T82" s="597">
        <v>-39.318934220000003</v>
      </c>
      <c r="U82" s="597">
        <v>-41.434856689999997</v>
      </c>
      <c r="V82" s="597">
        <v>-45.219958470000002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77</v>
      </c>
      <c r="G83" s="486">
        <v>25</v>
      </c>
      <c r="H83" s="532" t="s">
        <v>60</v>
      </c>
      <c r="I83" s="521">
        <v>3.4</v>
      </c>
      <c r="J83" s="596">
        <v>2.95</v>
      </c>
      <c r="K83" s="596" t="s">
        <v>255</v>
      </c>
      <c r="L83" s="596">
        <v>900</v>
      </c>
      <c r="M83" s="597">
        <v>-4.9930735899999998</v>
      </c>
      <c r="N83" s="597">
        <v>25</v>
      </c>
      <c r="O83" s="597">
        <v>29.99366929</v>
      </c>
      <c r="P83" s="597">
        <v>28.377510000000001</v>
      </c>
      <c r="Q83" s="597">
        <v>321.5754</v>
      </c>
      <c r="R83" s="597">
        <v>7.4156969999999998</v>
      </c>
      <c r="S83" s="597">
        <v>29.875382349999999</v>
      </c>
      <c r="T83" s="597">
        <v>-43.386569799999997</v>
      </c>
      <c r="U83" s="597">
        <v>-46.316149950000003</v>
      </c>
      <c r="V83" s="597">
        <v>-48.347957909999998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77</v>
      </c>
      <c r="G84" s="486">
        <v>25</v>
      </c>
      <c r="H84" s="532" t="s">
        <v>60</v>
      </c>
      <c r="I84" s="521">
        <v>3.4</v>
      </c>
      <c r="J84" s="596">
        <v>2.95</v>
      </c>
      <c r="K84" s="596" t="s">
        <v>255</v>
      </c>
      <c r="L84" s="596">
        <v>900</v>
      </c>
      <c r="M84" s="597">
        <v>-6.0462720599999997</v>
      </c>
      <c r="N84" s="597">
        <v>24</v>
      </c>
      <c r="O84" s="597">
        <v>30.03225071</v>
      </c>
      <c r="P84" s="597">
        <v>26.35867</v>
      </c>
      <c r="Q84" s="597">
        <v>285.86989999999997</v>
      </c>
      <c r="R84" s="597">
        <v>7.0729519999999999</v>
      </c>
      <c r="S84" s="597">
        <v>26.465405390000001</v>
      </c>
      <c r="T84" s="597">
        <v>-45.231190740000002</v>
      </c>
      <c r="U84" s="597">
        <v>-47.9442345</v>
      </c>
      <c r="V84" s="597">
        <v>-50.294999730000001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77</v>
      </c>
      <c r="G85" s="486">
        <v>25</v>
      </c>
      <c r="H85" s="532" t="s">
        <v>60</v>
      </c>
      <c r="I85" s="521">
        <v>3.4</v>
      </c>
      <c r="J85" s="596">
        <v>2.95</v>
      </c>
      <c r="K85" s="596" t="s">
        <v>255</v>
      </c>
      <c r="L85" s="596">
        <v>900</v>
      </c>
      <c r="M85" s="597">
        <v>-7.0823863400000002</v>
      </c>
      <c r="N85" s="597">
        <v>23</v>
      </c>
      <c r="O85" s="597">
        <v>30.067644720000001</v>
      </c>
      <c r="P85" s="597">
        <v>24.518979999999999</v>
      </c>
      <c r="Q85" s="597">
        <v>254.893</v>
      </c>
      <c r="R85" s="597">
        <v>6.7693960000000004</v>
      </c>
      <c r="S85" s="597">
        <v>23.446090120000001</v>
      </c>
      <c r="T85" s="597">
        <v>-45.405040560000003</v>
      </c>
      <c r="U85" s="597">
        <v>-47.361257620000003</v>
      </c>
      <c r="V85" s="597">
        <v>-51.867866820000003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77</v>
      </c>
      <c r="G86" s="486">
        <v>25</v>
      </c>
      <c r="H86" s="532" t="s">
        <v>60</v>
      </c>
      <c r="I86" s="521">
        <v>3.4</v>
      </c>
      <c r="J86" s="596">
        <v>2.2000000000000002</v>
      </c>
      <c r="K86" s="596" t="s">
        <v>256</v>
      </c>
      <c r="L86" s="596">
        <v>900</v>
      </c>
      <c r="M86" s="597">
        <v>-6.3946794799999997</v>
      </c>
      <c r="N86" s="597">
        <v>22</v>
      </c>
      <c r="O86" s="597">
        <v>28.378809629999999</v>
      </c>
      <c r="P86" s="597">
        <v>21.65513</v>
      </c>
      <c r="Q86" s="597">
        <v>226.99770000000001</v>
      </c>
      <c r="R86" s="597">
        <v>5.9764350000000004</v>
      </c>
      <c r="S86" s="597">
        <v>27.792397139999999</v>
      </c>
      <c r="T86" s="597">
        <v>-42.827072350000002</v>
      </c>
      <c r="U86" s="597">
        <v>-45.349014179999998</v>
      </c>
      <c r="V86" s="597">
        <v>-48.147466360000003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77</v>
      </c>
      <c r="G87" s="486">
        <v>25</v>
      </c>
      <c r="H87" s="532" t="s">
        <v>60</v>
      </c>
      <c r="I87" s="521">
        <v>3.4</v>
      </c>
      <c r="J87" s="596">
        <v>2.2000000000000002</v>
      </c>
      <c r="K87" s="596" t="s">
        <v>256</v>
      </c>
      <c r="L87" s="596">
        <v>900</v>
      </c>
      <c r="M87" s="597">
        <v>-7.3648821800000004</v>
      </c>
      <c r="N87" s="597">
        <v>21</v>
      </c>
      <c r="O87" s="597">
        <v>28.380174409999999</v>
      </c>
      <c r="P87" s="597">
        <v>20.24738</v>
      </c>
      <c r="Q87" s="597">
        <v>202.98070000000001</v>
      </c>
      <c r="R87" s="597">
        <v>5.7508330000000001</v>
      </c>
      <c r="S87" s="597">
        <v>24.704205479999999</v>
      </c>
      <c r="T87" s="597">
        <v>-43.931237250000002</v>
      </c>
      <c r="U87" s="597">
        <v>-45.904408609999997</v>
      </c>
      <c r="V87" s="597">
        <v>-50.32045042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77</v>
      </c>
      <c r="G88" s="486">
        <v>25</v>
      </c>
      <c r="H88" s="532" t="s">
        <v>60</v>
      </c>
      <c r="I88" s="521">
        <v>3.4</v>
      </c>
      <c r="J88" s="596">
        <v>2.2000000000000002</v>
      </c>
      <c r="K88" s="596" t="s">
        <v>256</v>
      </c>
      <c r="L88" s="596">
        <v>900</v>
      </c>
      <c r="M88" s="597">
        <v>-8.3817702199999999</v>
      </c>
      <c r="N88" s="597">
        <v>20</v>
      </c>
      <c r="O88" s="597">
        <v>28.389031859999999</v>
      </c>
      <c r="P88" s="597">
        <v>18.721710000000002</v>
      </c>
      <c r="Q88" s="597">
        <v>180.84649999999999</v>
      </c>
      <c r="R88" s="597">
        <v>5.5422739999999999</v>
      </c>
      <c r="S88" s="597">
        <v>21.843972269999998</v>
      </c>
      <c r="T88" s="597">
        <v>-44.446060780000003</v>
      </c>
      <c r="U88" s="597">
        <v>-46.065767950000001</v>
      </c>
      <c r="V88" s="597">
        <v>-52.042032349999999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77</v>
      </c>
      <c r="G89" s="486">
        <v>25</v>
      </c>
      <c r="H89" s="532" t="s">
        <v>60</v>
      </c>
      <c r="I89" s="521">
        <v>3.4</v>
      </c>
      <c r="J89" s="596">
        <v>1.68</v>
      </c>
      <c r="K89" s="596" t="s">
        <v>257</v>
      </c>
      <c r="L89" s="596">
        <v>900</v>
      </c>
      <c r="M89" s="597">
        <v>-7.8107576500000002</v>
      </c>
      <c r="N89" s="597">
        <v>19</v>
      </c>
      <c r="O89" s="597">
        <v>26.804491169999999</v>
      </c>
      <c r="P89" s="597">
        <v>17.345939999999999</v>
      </c>
      <c r="Q89" s="597">
        <v>161.03960000000001</v>
      </c>
      <c r="R89" s="597">
        <v>5.0534670000000004</v>
      </c>
      <c r="S89" s="597">
        <v>24.979603529999999</v>
      </c>
      <c r="T89" s="597">
        <v>-42.016478380000002</v>
      </c>
      <c r="U89" s="597">
        <v>-44.224427890000001</v>
      </c>
      <c r="V89" s="597">
        <v>-47.850196240000002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77</v>
      </c>
      <c r="G90" s="486">
        <v>25</v>
      </c>
      <c r="H90" s="532" t="s">
        <v>60</v>
      </c>
      <c r="I90" s="521">
        <v>3.4</v>
      </c>
      <c r="J90" s="596">
        <v>1.68</v>
      </c>
      <c r="K90" s="596" t="s">
        <v>257</v>
      </c>
      <c r="L90" s="596">
        <v>900</v>
      </c>
      <c r="M90" s="597">
        <v>-8.7987521799999993</v>
      </c>
      <c r="N90" s="597">
        <v>18</v>
      </c>
      <c r="O90" s="597">
        <v>26.79813541</v>
      </c>
      <c r="P90" s="597">
        <v>16.463529999999999</v>
      </c>
      <c r="Q90" s="597">
        <v>143.7533</v>
      </c>
      <c r="R90" s="597">
        <v>4.8892110000000004</v>
      </c>
      <c r="S90" s="597">
        <v>22.028566909999999</v>
      </c>
      <c r="T90" s="597">
        <v>-42.766023019999999</v>
      </c>
      <c r="U90" s="597">
        <v>-44.590390069999998</v>
      </c>
      <c r="V90" s="597">
        <v>-49.687239830000003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77</v>
      </c>
      <c r="G91" s="486">
        <v>25</v>
      </c>
      <c r="H91" s="532" t="s">
        <v>60</v>
      </c>
      <c r="I91" s="521">
        <v>3.4</v>
      </c>
      <c r="J91" s="596">
        <v>1.41</v>
      </c>
      <c r="K91" s="596" t="s">
        <v>258</v>
      </c>
      <c r="L91" s="596">
        <v>900</v>
      </c>
      <c r="M91" s="597">
        <v>-8.3473359699999996</v>
      </c>
      <c r="N91" s="597">
        <v>17</v>
      </c>
      <c r="O91" s="597">
        <v>25.360013370000001</v>
      </c>
      <c r="P91" s="597">
        <v>15.030060000000001</v>
      </c>
      <c r="Q91" s="597">
        <v>129.34139999999999</v>
      </c>
      <c r="R91" s="597">
        <v>4.5958769999999998</v>
      </c>
      <c r="S91" s="597">
        <v>22.865545669999999</v>
      </c>
      <c r="T91" s="597">
        <v>-42.705900540000002</v>
      </c>
      <c r="U91" s="597">
        <v>-44.990432079999998</v>
      </c>
      <c r="V91" s="597">
        <v>-48.318471950000003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77</v>
      </c>
      <c r="G92" s="486">
        <v>25</v>
      </c>
      <c r="H92" s="532" t="s">
        <v>60</v>
      </c>
      <c r="I92" s="521">
        <v>3.4</v>
      </c>
      <c r="J92" s="596">
        <v>1.41</v>
      </c>
      <c r="K92" s="596" t="s">
        <v>258</v>
      </c>
      <c r="L92" s="596">
        <v>900</v>
      </c>
      <c r="M92" s="597">
        <v>-9.3351527099999991</v>
      </c>
      <c r="N92" s="597">
        <v>16</v>
      </c>
      <c r="O92" s="597">
        <v>25.331812079999999</v>
      </c>
      <c r="P92" s="597">
        <v>14.032299999999999</v>
      </c>
      <c r="Q92" s="597">
        <v>115.4644</v>
      </c>
      <c r="R92" s="597">
        <v>4.4641840000000004</v>
      </c>
      <c r="S92" s="597">
        <v>20.055544189999999</v>
      </c>
      <c r="T92" s="597">
        <v>-43.399775750000003</v>
      </c>
      <c r="U92" s="597">
        <v>-45.149055349999998</v>
      </c>
      <c r="V92" s="597">
        <v>-50.554156859999999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77</v>
      </c>
      <c r="G93" s="486">
        <v>25</v>
      </c>
      <c r="H93" s="532" t="s">
        <v>60</v>
      </c>
      <c r="I93" s="521">
        <v>3.4</v>
      </c>
      <c r="J93" s="596">
        <v>1.2</v>
      </c>
      <c r="K93" s="596" t="s">
        <v>259</v>
      </c>
      <c r="L93" s="596">
        <v>900</v>
      </c>
      <c r="M93" s="597">
        <v>-9.2632357899999995</v>
      </c>
      <c r="N93" s="597">
        <v>15</v>
      </c>
      <c r="O93" s="597">
        <v>24.249885509999999</v>
      </c>
      <c r="P93" s="597">
        <v>13.974869999999999</v>
      </c>
      <c r="Q93" s="597">
        <v>102.1178</v>
      </c>
      <c r="R93" s="597">
        <v>3.3825820000000002</v>
      </c>
      <c r="S93" s="597">
        <v>20.825419709999998</v>
      </c>
      <c r="T93" s="597">
        <v>-41.173010040000001</v>
      </c>
      <c r="U93" s="597">
        <v>-43.63047066</v>
      </c>
      <c r="V93" s="597">
        <v>-46.466270809999997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77</v>
      </c>
      <c r="G94" s="486">
        <v>25</v>
      </c>
      <c r="H94" s="532" t="s">
        <v>60</v>
      </c>
      <c r="I94" s="521">
        <v>3.4</v>
      </c>
      <c r="J94" s="596">
        <v>1.2</v>
      </c>
      <c r="K94" s="596" t="s">
        <v>259</v>
      </c>
      <c r="L94" s="596">
        <v>900</v>
      </c>
      <c r="M94" s="597">
        <v>-10.20223828</v>
      </c>
      <c r="N94" s="597">
        <v>14</v>
      </c>
      <c r="O94" s="597">
        <v>24.202962289999999</v>
      </c>
      <c r="P94" s="597">
        <v>12.98057</v>
      </c>
      <c r="Q94" s="597">
        <v>91.50949</v>
      </c>
      <c r="R94" s="597">
        <v>3.2805330000000001</v>
      </c>
      <c r="S94" s="597">
        <v>18.329615350000001</v>
      </c>
      <c r="T94" s="597">
        <v>-41.266085359999998</v>
      </c>
      <c r="U94" s="597">
        <v>-43.314159619999998</v>
      </c>
      <c r="V94" s="597">
        <v>-47.645771850000003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77</v>
      </c>
      <c r="G95" s="486">
        <v>25</v>
      </c>
      <c r="H95" s="532" t="s">
        <v>60</v>
      </c>
      <c r="I95" s="521">
        <v>3.4</v>
      </c>
      <c r="J95" s="596">
        <v>1.2</v>
      </c>
      <c r="K95" s="596" t="s">
        <v>259</v>
      </c>
      <c r="L95" s="596">
        <v>900</v>
      </c>
      <c r="M95" s="597">
        <v>-11.1317141</v>
      </c>
      <c r="N95" s="597">
        <v>13</v>
      </c>
      <c r="O95" s="597">
        <v>24.149255969999999</v>
      </c>
      <c r="P95" s="597">
        <v>12.03253</v>
      </c>
      <c r="Q95" s="597">
        <v>82.249790000000004</v>
      </c>
      <c r="R95" s="597">
        <v>3.1927660000000002</v>
      </c>
      <c r="S95" s="597">
        <v>16.094559270000001</v>
      </c>
      <c r="T95" s="597">
        <v>-41.442912980000003</v>
      </c>
      <c r="U95" s="597">
        <v>-43.349625539999998</v>
      </c>
      <c r="V95" s="597">
        <v>-48.311216520000002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77</v>
      </c>
      <c r="G96" s="486">
        <v>25</v>
      </c>
      <c r="H96" s="532" t="s">
        <v>60</v>
      </c>
      <c r="I96" s="521">
        <v>3.4</v>
      </c>
      <c r="J96" s="596">
        <v>1.2</v>
      </c>
      <c r="K96" s="596" t="s">
        <v>259</v>
      </c>
      <c r="L96" s="596">
        <v>900</v>
      </c>
      <c r="M96" s="597">
        <v>-12.09102918</v>
      </c>
      <c r="N96" s="597">
        <v>12</v>
      </c>
      <c r="O96" s="597">
        <v>24.092944500000002</v>
      </c>
      <c r="P96" s="597">
        <v>11.788740000000001</v>
      </c>
      <c r="Q96" s="597">
        <v>73.854370000000003</v>
      </c>
      <c r="R96" s="597">
        <v>3.1128469999999999</v>
      </c>
      <c r="S96" s="597">
        <v>13.93328814</v>
      </c>
      <c r="T96" s="597">
        <v>-41.76356998</v>
      </c>
      <c r="U96" s="597">
        <v>-43.662542960000003</v>
      </c>
      <c r="V96" s="597">
        <v>-48.714945139999998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77</v>
      </c>
      <c r="G97" s="486">
        <v>25</v>
      </c>
      <c r="H97" s="532" t="s">
        <v>60</v>
      </c>
      <c r="I97" s="521">
        <v>3.4</v>
      </c>
      <c r="J97" s="596">
        <v>1.2</v>
      </c>
      <c r="K97" s="596" t="s">
        <v>259</v>
      </c>
      <c r="L97" s="596">
        <v>900</v>
      </c>
      <c r="M97" s="597">
        <v>-13.02997278</v>
      </c>
      <c r="N97" s="597">
        <v>11</v>
      </c>
      <c r="O97" s="597">
        <v>24.033110579999999</v>
      </c>
      <c r="P97" s="597">
        <v>10.92521</v>
      </c>
      <c r="Q97" s="597">
        <v>66.644689999999997</v>
      </c>
      <c r="R97" s="597">
        <v>3.0433970000000001</v>
      </c>
      <c r="S97" s="597">
        <v>12.132268890000001</v>
      </c>
      <c r="T97" s="597">
        <v>-42.249357400000001</v>
      </c>
      <c r="U97" s="597">
        <v>-44.171315450000002</v>
      </c>
      <c r="V97" s="597">
        <v>-49.186619790000002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77</v>
      </c>
      <c r="G98" s="486">
        <v>25</v>
      </c>
      <c r="H98" s="532" t="s">
        <v>60</v>
      </c>
      <c r="I98" s="521">
        <v>3.4</v>
      </c>
      <c r="J98" s="596">
        <v>0.85</v>
      </c>
      <c r="K98" s="596" t="s">
        <v>260</v>
      </c>
      <c r="L98" s="596">
        <v>900</v>
      </c>
      <c r="M98" s="597">
        <v>-11.80421735</v>
      </c>
      <c r="N98" s="597">
        <v>10</v>
      </c>
      <c r="O98" s="597">
        <v>21.788228350000001</v>
      </c>
      <c r="P98" s="597">
        <v>11.60074</v>
      </c>
      <c r="Q98" s="597">
        <v>58.293979999999998</v>
      </c>
      <c r="R98" s="597">
        <v>2.8434650000000001</v>
      </c>
      <c r="S98" s="597">
        <v>14.32757818</v>
      </c>
      <c r="T98" s="597">
        <v>-40.870667930000003</v>
      </c>
      <c r="U98" s="597">
        <v>-43.647472860000001</v>
      </c>
      <c r="V98" s="597">
        <v>-45.696498169999998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77</v>
      </c>
      <c r="G99" s="486">
        <v>25</v>
      </c>
      <c r="H99" s="532" t="s">
        <v>60</v>
      </c>
      <c r="I99" s="521">
        <v>3.4</v>
      </c>
      <c r="J99" s="596">
        <v>0.85</v>
      </c>
      <c r="K99" s="596" t="s">
        <v>260</v>
      </c>
      <c r="L99" s="596">
        <v>900</v>
      </c>
      <c r="M99" s="597">
        <v>-12.7264085</v>
      </c>
      <c r="N99" s="597">
        <v>9</v>
      </c>
      <c r="O99" s="597">
        <v>21.726436</v>
      </c>
      <c r="P99" s="597">
        <v>11.00277</v>
      </c>
      <c r="Q99" s="597">
        <v>52.64293</v>
      </c>
      <c r="R99" s="597">
        <v>2.787137</v>
      </c>
      <c r="S99" s="597">
        <v>12.410446370000001</v>
      </c>
      <c r="T99" s="597">
        <v>-40.393585219999999</v>
      </c>
      <c r="U99" s="597">
        <v>-42.715071770000002</v>
      </c>
      <c r="V99" s="597">
        <v>-46.169697589999998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77</v>
      </c>
      <c r="G100" s="486">
        <v>25</v>
      </c>
      <c r="H100" s="532" t="s">
        <v>60</v>
      </c>
      <c r="I100" s="521">
        <v>3.4</v>
      </c>
      <c r="J100" s="596">
        <v>0.85</v>
      </c>
      <c r="K100" s="596" t="s">
        <v>260</v>
      </c>
      <c r="L100" s="596">
        <v>900</v>
      </c>
      <c r="M100" s="597">
        <v>-13.652189119999999</v>
      </c>
      <c r="N100" s="597">
        <v>8</v>
      </c>
      <c r="O100" s="597">
        <v>21.648314119999998</v>
      </c>
      <c r="P100" s="597">
        <v>10.54693</v>
      </c>
      <c r="Q100" s="597">
        <v>47.66037</v>
      </c>
      <c r="R100" s="597">
        <v>2.738677</v>
      </c>
      <c r="S100" s="597">
        <v>10.64987292</v>
      </c>
      <c r="T100" s="597">
        <v>-40.03294322</v>
      </c>
      <c r="U100" s="597">
        <v>-42.122424240000001</v>
      </c>
      <c r="V100" s="597">
        <v>-46.437226979999998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77</v>
      </c>
      <c r="G101" s="486">
        <v>25</v>
      </c>
      <c r="H101" s="532" t="s">
        <v>60</v>
      </c>
      <c r="I101" s="521">
        <v>3.4</v>
      </c>
      <c r="J101" s="596">
        <v>0.72</v>
      </c>
      <c r="K101" s="596" t="s">
        <v>261</v>
      </c>
      <c r="L101" s="596">
        <v>900</v>
      </c>
      <c r="M101" s="597">
        <v>-12.628754130000001</v>
      </c>
      <c r="N101" s="597">
        <v>7</v>
      </c>
      <c r="O101" s="597">
        <v>19.61509723</v>
      </c>
      <c r="P101" s="597">
        <v>9.1255179999999996</v>
      </c>
      <c r="Q101" s="597">
        <v>43.30301</v>
      </c>
      <c r="R101" s="597">
        <v>2.5313059999999998</v>
      </c>
      <c r="S101" s="597">
        <v>10.660225000000001</v>
      </c>
      <c r="T101" s="597">
        <v>-41.695946050000003</v>
      </c>
      <c r="U101" s="597">
        <v>-43.723264</v>
      </c>
      <c r="V101" s="597">
        <v>-48.177317459999998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77</v>
      </c>
      <c r="G102" s="486">
        <v>25</v>
      </c>
      <c r="H102" s="532" t="s">
        <v>60</v>
      </c>
      <c r="I102" s="521">
        <v>3.4</v>
      </c>
      <c r="J102" s="596">
        <v>0.72</v>
      </c>
      <c r="K102" s="596" t="s">
        <v>261</v>
      </c>
      <c r="L102" s="596">
        <v>900</v>
      </c>
      <c r="M102" s="597">
        <v>-13.55592627</v>
      </c>
      <c r="N102" s="597">
        <v>6</v>
      </c>
      <c r="O102" s="597">
        <v>19.554379269999998</v>
      </c>
      <c r="P102" s="597">
        <v>8.8794470000000008</v>
      </c>
      <c r="Q102" s="597">
        <v>39.580010000000001</v>
      </c>
      <c r="R102" s="597">
        <v>2.4937749999999999</v>
      </c>
      <c r="S102" s="597">
        <v>9.0744508499999998</v>
      </c>
      <c r="T102" s="597">
        <v>-41.76866983</v>
      </c>
      <c r="U102" s="597">
        <v>-43.543942970000003</v>
      </c>
      <c r="V102" s="597">
        <v>-49.098387780000003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77</v>
      </c>
      <c r="G103" s="486">
        <v>25</v>
      </c>
      <c r="H103" s="532" t="s">
        <v>60</v>
      </c>
      <c r="I103" s="521">
        <v>3.4</v>
      </c>
      <c r="J103" s="596">
        <v>0.72</v>
      </c>
      <c r="K103" s="596" t="s">
        <v>261</v>
      </c>
      <c r="L103" s="596">
        <v>900</v>
      </c>
      <c r="M103" s="597">
        <v>-14.4824126</v>
      </c>
      <c r="N103" s="597">
        <v>5</v>
      </c>
      <c r="O103" s="597">
        <v>19.486478000000002</v>
      </c>
      <c r="P103" s="597">
        <v>8.5553050000000006</v>
      </c>
      <c r="Q103" s="597">
        <v>36.355449999999998</v>
      </c>
      <c r="R103" s="597">
        <v>2.4605260000000002</v>
      </c>
      <c r="S103" s="597">
        <v>7.6891796499999998</v>
      </c>
      <c r="T103" s="597">
        <v>-42.17617637</v>
      </c>
      <c r="U103" s="597">
        <v>-43.860476050000003</v>
      </c>
      <c r="V103" s="597">
        <v>-49.853290360000003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77</v>
      </c>
      <c r="G104" s="486">
        <v>25</v>
      </c>
      <c r="H104" s="532" t="s">
        <v>60</v>
      </c>
      <c r="I104" s="521">
        <v>3.4</v>
      </c>
      <c r="J104" s="596">
        <v>0.72</v>
      </c>
      <c r="K104" s="596" t="s">
        <v>261</v>
      </c>
      <c r="L104" s="596">
        <v>900</v>
      </c>
      <c r="M104" s="597">
        <v>-15.430439570000001</v>
      </c>
      <c r="N104" s="597">
        <v>4</v>
      </c>
      <c r="O104" s="597">
        <v>19.415025969999999</v>
      </c>
      <c r="P104" s="597">
        <v>8.1379190000000001</v>
      </c>
      <c r="Q104" s="597">
        <v>33.535760000000003</v>
      </c>
      <c r="R104" s="597">
        <v>2.4318909999999998</v>
      </c>
      <c r="S104" s="597">
        <v>6.4649164299999997</v>
      </c>
      <c r="T104" s="597">
        <v>-42.80075446</v>
      </c>
      <c r="U104" s="597">
        <v>-44.420603210000003</v>
      </c>
      <c r="V104" s="597">
        <v>-50.784597580000003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77</v>
      </c>
      <c r="G105" s="486">
        <v>25</v>
      </c>
      <c r="H105" s="532" t="s">
        <v>60</v>
      </c>
      <c r="I105" s="521">
        <v>3.4</v>
      </c>
      <c r="J105" s="596">
        <v>0.6</v>
      </c>
      <c r="K105" s="596" t="s">
        <v>262</v>
      </c>
      <c r="L105" s="596">
        <v>900</v>
      </c>
      <c r="M105" s="597">
        <v>-14.097497389999999</v>
      </c>
      <c r="N105" s="597">
        <v>3</v>
      </c>
      <c r="O105" s="597">
        <v>17.086538690000001</v>
      </c>
      <c r="P105" s="597">
        <v>6.9796399999999998</v>
      </c>
      <c r="Q105" s="597">
        <v>31.119389999999999</v>
      </c>
      <c r="R105" s="597">
        <v>2.2486920000000001</v>
      </c>
      <c r="S105" s="597">
        <v>6.39668539</v>
      </c>
      <c r="T105" s="597">
        <v>-43.821336160000001</v>
      </c>
      <c r="U105" s="597">
        <v>-45.418197620000001</v>
      </c>
      <c r="V105" s="597">
        <v>-51.776019259999998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77</v>
      </c>
      <c r="G106" s="486">
        <v>25</v>
      </c>
      <c r="H106" s="532" t="s">
        <v>60</v>
      </c>
      <c r="I106" s="521">
        <v>3.4</v>
      </c>
      <c r="J106" s="596">
        <v>0.6</v>
      </c>
      <c r="K106" s="596" t="s">
        <v>262</v>
      </c>
      <c r="L106" s="596">
        <v>900</v>
      </c>
      <c r="M106" s="597">
        <v>-15.023574890000001</v>
      </c>
      <c r="N106" s="597">
        <v>2</v>
      </c>
      <c r="O106" s="597">
        <v>17.03300149</v>
      </c>
      <c r="P106" s="597">
        <v>6.4868139999999999</v>
      </c>
      <c r="Q106" s="597">
        <v>29.159040000000001</v>
      </c>
      <c r="R106" s="597">
        <v>2.2274500000000002</v>
      </c>
      <c r="S106" s="597">
        <v>5.3758292699999997</v>
      </c>
      <c r="T106" s="597">
        <v>-44.888854029999997</v>
      </c>
      <c r="U106" s="597">
        <v>-46.508075750000003</v>
      </c>
      <c r="V106" s="597">
        <v>-52.967373739999999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77</v>
      </c>
      <c r="G107" s="486">
        <v>25</v>
      </c>
      <c r="H107" s="532" t="s">
        <v>60</v>
      </c>
      <c r="I107" s="521">
        <v>3.4</v>
      </c>
      <c r="J107" s="596">
        <v>0.6</v>
      </c>
      <c r="K107" s="596" t="s">
        <v>262</v>
      </c>
      <c r="L107" s="596">
        <v>900</v>
      </c>
      <c r="M107" s="597">
        <v>-15.99318014</v>
      </c>
      <c r="N107" s="597">
        <v>1</v>
      </c>
      <c r="O107" s="597">
        <v>16.996311639999998</v>
      </c>
      <c r="P107" s="597">
        <v>6.4658730000000002</v>
      </c>
      <c r="Q107" s="597">
        <v>27.43637</v>
      </c>
      <c r="R107" s="597">
        <v>2.2098879999999999</v>
      </c>
      <c r="S107" s="597">
        <v>4.43251375</v>
      </c>
      <c r="T107" s="597">
        <v>-46.216936240000003</v>
      </c>
      <c r="U107" s="597">
        <v>-47.859062680000001</v>
      </c>
      <c r="V107" s="597">
        <v>-54.033978660000002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77</v>
      </c>
      <c r="G108" s="486">
        <v>25</v>
      </c>
      <c r="H108" s="532" t="s">
        <v>60</v>
      </c>
      <c r="I108" s="521">
        <v>3.4</v>
      </c>
      <c r="J108" s="596">
        <v>0.6</v>
      </c>
      <c r="K108" s="596" t="s">
        <v>262</v>
      </c>
      <c r="L108" s="596">
        <v>900</v>
      </c>
      <c r="M108" s="597">
        <v>-16.952493140000001</v>
      </c>
      <c r="N108" s="597">
        <v>0</v>
      </c>
      <c r="O108" s="597">
        <v>16.96854154</v>
      </c>
      <c r="P108" s="597">
        <v>6.2929050000000002</v>
      </c>
      <c r="Q108" s="597">
        <v>26.022770000000001</v>
      </c>
      <c r="R108" s="597">
        <v>2.1947670000000001</v>
      </c>
      <c r="S108" s="597">
        <v>3.6628341199999999</v>
      </c>
      <c r="T108" s="597">
        <v>-47.620862410000001</v>
      </c>
      <c r="U108" s="597">
        <v>-49.327415029999997</v>
      </c>
      <c r="V108" s="597">
        <v>-55.044929199999999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77</v>
      </c>
      <c r="G109" s="486">
        <v>25</v>
      </c>
      <c r="H109" s="532" t="s">
        <v>60</v>
      </c>
      <c r="I109" s="521">
        <v>3.4</v>
      </c>
      <c r="J109" s="596">
        <v>0.6</v>
      </c>
      <c r="K109" s="596" t="s">
        <v>262</v>
      </c>
      <c r="L109" s="596">
        <v>900</v>
      </c>
      <c r="M109" s="597">
        <v>-17.94688232</v>
      </c>
      <c r="N109" s="597">
        <v>-1</v>
      </c>
      <c r="O109" s="597">
        <v>16.92417532</v>
      </c>
      <c r="P109" s="597">
        <v>5.7802410000000002</v>
      </c>
      <c r="Q109" s="597">
        <v>24.815840000000001</v>
      </c>
      <c r="R109" s="597">
        <v>2.182776</v>
      </c>
      <c r="S109" s="597">
        <v>3.00298446</v>
      </c>
      <c r="T109" s="597">
        <v>-48.968636349999997</v>
      </c>
      <c r="U109" s="597">
        <v>-50.942788970000002</v>
      </c>
      <c r="V109" s="597">
        <v>-55.849891810000003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77</v>
      </c>
      <c r="G110" s="486">
        <v>25</v>
      </c>
      <c r="H110" s="532" t="s">
        <v>60</v>
      </c>
      <c r="I110" s="521">
        <v>3.4</v>
      </c>
      <c r="J110" s="596">
        <v>0.6</v>
      </c>
      <c r="K110" s="596" t="s">
        <v>262</v>
      </c>
      <c r="L110" s="596">
        <v>900</v>
      </c>
      <c r="M110" s="597">
        <v>-18.945082880000001</v>
      </c>
      <c r="N110" s="597">
        <v>-2</v>
      </c>
      <c r="O110" s="597">
        <v>16.90172338</v>
      </c>
      <c r="P110" s="597">
        <v>5.7279730000000004</v>
      </c>
      <c r="Q110" s="597">
        <v>23.834810000000001</v>
      </c>
      <c r="R110" s="597">
        <v>2.1742689999999998</v>
      </c>
      <c r="S110" s="597">
        <v>2.4350789000000002</v>
      </c>
      <c r="T110" s="597">
        <v>-49.812973509999999</v>
      </c>
      <c r="U110" s="597">
        <v>-51.933763740000003</v>
      </c>
      <c r="V110" s="597">
        <v>-56.282599980000001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77</v>
      </c>
      <c r="G111" s="486">
        <v>25</v>
      </c>
      <c r="H111" s="532" t="s">
        <v>60</v>
      </c>
      <c r="I111" s="521">
        <v>3.4</v>
      </c>
      <c r="J111" s="596">
        <v>0.6</v>
      </c>
      <c r="K111" s="596" t="s">
        <v>262</v>
      </c>
      <c r="L111" s="596">
        <v>900</v>
      </c>
      <c r="M111" s="597">
        <v>-19.931797060000001</v>
      </c>
      <c r="N111" s="597">
        <v>-3</v>
      </c>
      <c r="O111" s="597">
        <v>16.871911260000001</v>
      </c>
      <c r="P111" s="597">
        <v>5.5580129999999999</v>
      </c>
      <c r="Q111" s="597">
        <v>23.051939999999998</v>
      </c>
      <c r="R111" s="597">
        <v>2.1685560000000002</v>
      </c>
      <c r="S111" s="597">
        <v>1.97303955</v>
      </c>
      <c r="T111" s="597">
        <v>-50.559549619999999</v>
      </c>
      <c r="U111" s="597">
        <v>-53.150510050000001</v>
      </c>
      <c r="V111" s="597">
        <v>-55.715365050000003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/>
      <c r="G112" s="486"/>
      <c r="H112" s="532"/>
      <c r="I112" s="521"/>
      <c r="J112" s="522"/>
      <c r="K112" s="522"/>
      <c r="L112" s="532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77</v>
      </c>
      <c r="G117" s="486">
        <v>25</v>
      </c>
      <c r="H117" s="546" t="s">
        <v>81</v>
      </c>
      <c r="I117" s="521">
        <v>3.4</v>
      </c>
      <c r="J117" s="598">
        <v>2.95</v>
      </c>
      <c r="K117" s="598" t="s">
        <v>255</v>
      </c>
      <c r="L117" s="598">
        <v>900</v>
      </c>
      <c r="M117" s="598">
        <v>-5.0034690700000004</v>
      </c>
      <c r="N117" s="598">
        <v>25</v>
      </c>
      <c r="O117" s="598">
        <v>30.006547050000002</v>
      </c>
      <c r="P117" s="598">
        <v>28.404250000000001</v>
      </c>
      <c r="Q117" s="598">
        <v>315.03730000000002</v>
      </c>
      <c r="R117" s="598">
        <v>7.3535640000000004</v>
      </c>
      <c r="S117" s="598">
        <v>30.451723009999998</v>
      </c>
      <c r="T117" s="598">
        <v>-40.721354920000003</v>
      </c>
      <c r="U117" s="598">
        <v>-42.363260259999997</v>
      </c>
      <c r="V117" s="598">
        <v>-47.152654310000003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77</v>
      </c>
      <c r="G118" s="486">
        <v>25</v>
      </c>
      <c r="H118" s="532" t="s">
        <v>81</v>
      </c>
      <c r="I118" s="521">
        <v>3.4</v>
      </c>
      <c r="J118" s="598">
        <v>2.95</v>
      </c>
      <c r="K118" s="598" t="s">
        <v>255</v>
      </c>
      <c r="L118" s="598">
        <v>900</v>
      </c>
      <c r="M118" s="598">
        <v>-6.04920262</v>
      </c>
      <c r="N118" s="598">
        <v>24</v>
      </c>
      <c r="O118" s="598">
        <v>30.04475158</v>
      </c>
      <c r="P118" s="598">
        <v>26.00431</v>
      </c>
      <c r="Q118" s="598">
        <v>280.32139999999998</v>
      </c>
      <c r="R118" s="598">
        <v>7.0200139999999998</v>
      </c>
      <c r="S118" s="598">
        <v>27.02697216</v>
      </c>
      <c r="T118" s="598">
        <v>-43.948327429999999</v>
      </c>
      <c r="U118" s="598">
        <v>-46.293436790000001</v>
      </c>
      <c r="V118" s="598">
        <v>-49.699911309999997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77</v>
      </c>
      <c r="G119" s="486">
        <v>25</v>
      </c>
      <c r="H119" s="532" t="s">
        <v>81</v>
      </c>
      <c r="I119" s="521">
        <v>3.4</v>
      </c>
      <c r="J119" s="598">
        <v>2.95</v>
      </c>
      <c r="K119" s="598" t="s">
        <v>255</v>
      </c>
      <c r="L119" s="598">
        <v>900</v>
      </c>
      <c r="M119" s="598">
        <v>-7.0774486200000002</v>
      </c>
      <c r="N119" s="598">
        <v>23</v>
      </c>
      <c r="O119" s="598">
        <v>30.079059669999999</v>
      </c>
      <c r="P119" s="598">
        <v>24.374459999999999</v>
      </c>
      <c r="Q119" s="598">
        <v>250.01920000000001</v>
      </c>
      <c r="R119" s="598">
        <v>6.7258509999999996</v>
      </c>
      <c r="S119" s="598">
        <v>23.957379339999999</v>
      </c>
      <c r="T119" s="598">
        <v>-45.003837189999999</v>
      </c>
      <c r="U119" s="598">
        <v>-47.113874529999997</v>
      </c>
      <c r="V119" s="598">
        <v>-51.282885610000001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77</v>
      </c>
      <c r="G120" s="486">
        <v>25</v>
      </c>
      <c r="H120" s="532" t="s">
        <v>81</v>
      </c>
      <c r="I120" s="521">
        <v>3.4</v>
      </c>
      <c r="J120" s="598">
        <v>2.2000000000000002</v>
      </c>
      <c r="K120" s="598" t="s">
        <v>256</v>
      </c>
      <c r="L120" s="598">
        <v>900</v>
      </c>
      <c r="M120" s="598">
        <v>-6.3772318800000001</v>
      </c>
      <c r="N120" s="598">
        <v>22</v>
      </c>
      <c r="O120" s="598">
        <v>28.37978382</v>
      </c>
      <c r="P120" s="598">
        <v>21.800799999999999</v>
      </c>
      <c r="Q120" s="598">
        <v>222.798</v>
      </c>
      <c r="R120" s="598">
        <v>5.943066</v>
      </c>
      <c r="S120" s="598">
        <v>28.362070410000001</v>
      </c>
      <c r="T120" s="598">
        <v>-40.691096450000003</v>
      </c>
      <c r="U120" s="598">
        <v>-42.818022390000003</v>
      </c>
      <c r="V120" s="598">
        <v>-46.76904013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77</v>
      </c>
      <c r="G121" s="486">
        <v>25</v>
      </c>
      <c r="H121" s="532" t="s">
        <v>81</v>
      </c>
      <c r="I121" s="521">
        <v>3.4</v>
      </c>
      <c r="J121" s="598">
        <v>2.2000000000000002</v>
      </c>
      <c r="K121" s="598" t="s">
        <v>256</v>
      </c>
      <c r="L121" s="598">
        <v>900</v>
      </c>
      <c r="M121" s="598">
        <v>-7.3778303699999999</v>
      </c>
      <c r="N121" s="598">
        <v>21</v>
      </c>
      <c r="O121" s="598">
        <v>28.391057060000001</v>
      </c>
      <c r="P121" s="598">
        <v>19.890840000000001</v>
      </c>
      <c r="Q121" s="598">
        <v>198.71019999999999</v>
      </c>
      <c r="R121" s="598">
        <v>5.7120369999999996</v>
      </c>
      <c r="S121" s="598">
        <v>25.20142852</v>
      </c>
      <c r="T121" s="598">
        <v>-42.797393309999997</v>
      </c>
      <c r="U121" s="598">
        <v>-44.826937890000004</v>
      </c>
      <c r="V121" s="598">
        <v>-49.206842850000001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77</v>
      </c>
      <c r="G122" s="486">
        <v>25</v>
      </c>
      <c r="H122" s="532" t="s">
        <v>81</v>
      </c>
      <c r="I122" s="521">
        <v>3.4</v>
      </c>
      <c r="J122" s="598">
        <v>2.2000000000000002</v>
      </c>
      <c r="K122" s="598" t="s">
        <v>256</v>
      </c>
      <c r="L122" s="598">
        <v>900</v>
      </c>
      <c r="M122" s="598">
        <v>-8.4148046999999995</v>
      </c>
      <c r="N122" s="598">
        <v>20</v>
      </c>
      <c r="O122" s="598">
        <v>28.394451199999999</v>
      </c>
      <c r="P122" s="598">
        <v>18.895119999999999</v>
      </c>
      <c r="Q122" s="598">
        <v>176.76660000000001</v>
      </c>
      <c r="R122" s="598">
        <v>5.5035470000000002</v>
      </c>
      <c r="S122" s="598">
        <v>22.12722685</v>
      </c>
      <c r="T122" s="598">
        <v>-43.797828680000002</v>
      </c>
      <c r="U122" s="598">
        <v>-45.585683340000003</v>
      </c>
      <c r="V122" s="598">
        <v>-50.996380199999997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77</v>
      </c>
      <c r="G123" s="486">
        <v>25</v>
      </c>
      <c r="H123" s="532" t="s">
        <v>81</v>
      </c>
      <c r="I123" s="521">
        <v>3.4</v>
      </c>
      <c r="J123" s="598">
        <v>1.68</v>
      </c>
      <c r="K123" s="598" t="s">
        <v>257</v>
      </c>
      <c r="L123" s="598">
        <v>900</v>
      </c>
      <c r="M123" s="598">
        <v>-7.8039078100000001</v>
      </c>
      <c r="N123" s="598">
        <v>19</v>
      </c>
      <c r="O123" s="598">
        <v>26.795601860000001</v>
      </c>
      <c r="P123" s="598">
        <v>17.441949999999999</v>
      </c>
      <c r="Q123" s="598">
        <v>157.8793</v>
      </c>
      <c r="R123" s="598">
        <v>5.0283550000000004</v>
      </c>
      <c r="S123" s="598">
        <v>25.387059109999999</v>
      </c>
      <c r="T123" s="598">
        <v>-40.37059575</v>
      </c>
      <c r="U123" s="598">
        <v>-42.382212950000003</v>
      </c>
      <c r="V123" s="598">
        <v>-46.717420109999999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77</v>
      </c>
      <c r="G124" s="486">
        <v>25</v>
      </c>
      <c r="H124" s="532" t="s">
        <v>81</v>
      </c>
      <c r="I124" s="521">
        <v>3.4</v>
      </c>
      <c r="J124" s="598">
        <v>1.68</v>
      </c>
      <c r="K124" s="598" t="s">
        <v>257</v>
      </c>
      <c r="L124" s="598">
        <v>900</v>
      </c>
      <c r="M124" s="598">
        <v>-8.7821145000000005</v>
      </c>
      <c r="N124" s="598">
        <v>18</v>
      </c>
      <c r="O124" s="598">
        <v>26.80712935</v>
      </c>
      <c r="P124" s="598">
        <v>16.195499999999999</v>
      </c>
      <c r="Q124" s="598">
        <v>141.2448</v>
      </c>
      <c r="R124" s="598">
        <v>4.8688799999999999</v>
      </c>
      <c r="S124" s="598">
        <v>22.53227523</v>
      </c>
      <c r="T124" s="598">
        <v>-41.796629500000002</v>
      </c>
      <c r="U124" s="598">
        <v>-43.656335990000002</v>
      </c>
      <c r="V124" s="598">
        <v>-48.669254469999998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77</v>
      </c>
      <c r="G125" s="486">
        <v>25</v>
      </c>
      <c r="H125" s="532" t="s">
        <v>81</v>
      </c>
      <c r="I125" s="521">
        <v>3.4</v>
      </c>
      <c r="J125" s="598">
        <v>1.41</v>
      </c>
      <c r="K125" s="598" t="s">
        <v>258</v>
      </c>
      <c r="L125" s="598">
        <v>900</v>
      </c>
      <c r="M125" s="598">
        <v>-8.3729267000000007</v>
      </c>
      <c r="N125" s="598">
        <v>17</v>
      </c>
      <c r="O125" s="598">
        <v>25.36785953</v>
      </c>
      <c r="P125" s="598">
        <v>15.224399999999999</v>
      </c>
      <c r="Q125" s="598">
        <v>126.65349999999999</v>
      </c>
      <c r="R125" s="598">
        <v>4.575755</v>
      </c>
      <c r="S125" s="598">
        <v>23.151011870000001</v>
      </c>
      <c r="T125" s="598">
        <v>-41.232070700000001</v>
      </c>
      <c r="U125" s="598">
        <v>-43.517220680000001</v>
      </c>
      <c r="V125" s="598">
        <v>-46.992405249999997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77</v>
      </c>
      <c r="G126" s="486">
        <v>25</v>
      </c>
      <c r="H126" s="532" t="s">
        <v>81</v>
      </c>
      <c r="I126" s="521">
        <v>3.4</v>
      </c>
      <c r="J126" s="598">
        <v>1.41</v>
      </c>
      <c r="K126" s="598" t="s">
        <v>258</v>
      </c>
      <c r="L126" s="598">
        <v>900</v>
      </c>
      <c r="M126" s="598">
        <v>-9.3472493399999994</v>
      </c>
      <c r="N126" s="598">
        <v>16</v>
      </c>
      <c r="O126" s="598">
        <v>25.349869429999998</v>
      </c>
      <c r="P126" s="598">
        <v>13.79552</v>
      </c>
      <c r="Q126" s="598">
        <v>113.4512</v>
      </c>
      <c r="R126" s="598">
        <v>4.4472889999999996</v>
      </c>
      <c r="S126" s="598">
        <v>20.416776810000002</v>
      </c>
      <c r="T126" s="598">
        <v>-42.610963169999998</v>
      </c>
      <c r="U126" s="598">
        <v>-44.539856540000002</v>
      </c>
      <c r="V126" s="598">
        <v>-49.319295420000003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77</v>
      </c>
      <c r="G127" s="486">
        <v>25</v>
      </c>
      <c r="H127" s="532" t="s">
        <v>81</v>
      </c>
      <c r="I127" s="521">
        <v>3.4</v>
      </c>
      <c r="J127" s="598">
        <v>1.2</v>
      </c>
      <c r="K127" s="598" t="s">
        <v>259</v>
      </c>
      <c r="L127" s="598">
        <v>900</v>
      </c>
      <c r="M127" s="598">
        <v>-9.2560259699999996</v>
      </c>
      <c r="N127" s="598">
        <v>15</v>
      </c>
      <c r="O127" s="598">
        <v>24.255475730000001</v>
      </c>
      <c r="P127" s="598">
        <v>13.720879999999999</v>
      </c>
      <c r="Q127" s="598">
        <v>100.3212</v>
      </c>
      <c r="R127" s="598">
        <v>3.3691300000000002</v>
      </c>
      <c r="S127" s="598">
        <v>21.23999233</v>
      </c>
      <c r="T127" s="598">
        <v>-39.976290880000001</v>
      </c>
      <c r="U127" s="598">
        <v>-42.290820410000002</v>
      </c>
      <c r="V127" s="598">
        <v>-45.724382579999997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77</v>
      </c>
      <c r="G128" s="486">
        <v>25</v>
      </c>
      <c r="H128" s="532" t="s">
        <v>81</v>
      </c>
      <c r="I128" s="521">
        <v>3.4</v>
      </c>
      <c r="J128" s="598">
        <v>1.2</v>
      </c>
      <c r="K128" s="598" t="s">
        <v>259</v>
      </c>
      <c r="L128" s="598">
        <v>900</v>
      </c>
      <c r="M128" s="598">
        <v>-10.22514509</v>
      </c>
      <c r="N128" s="598">
        <v>14</v>
      </c>
      <c r="O128" s="598">
        <v>24.2291512</v>
      </c>
      <c r="P128" s="598">
        <v>12.92426</v>
      </c>
      <c r="Q128" s="598">
        <v>89.773229999999998</v>
      </c>
      <c r="R128" s="598">
        <v>3.2669890000000001</v>
      </c>
      <c r="S128" s="598">
        <v>18.64389761</v>
      </c>
      <c r="T128" s="598">
        <v>-40.606874310000002</v>
      </c>
      <c r="U128" s="598">
        <v>-42.570988010000001</v>
      </c>
      <c r="V128" s="598">
        <v>-47.240947390000002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77</v>
      </c>
      <c r="G129" s="486">
        <v>25</v>
      </c>
      <c r="H129" s="532" t="s">
        <v>81</v>
      </c>
      <c r="I129" s="521">
        <v>3.4</v>
      </c>
      <c r="J129" s="598">
        <v>1.2</v>
      </c>
      <c r="K129" s="598" t="s">
        <v>259</v>
      </c>
      <c r="L129" s="598">
        <v>900</v>
      </c>
      <c r="M129" s="598">
        <v>-11.16389292</v>
      </c>
      <c r="N129" s="598">
        <v>13</v>
      </c>
      <c r="O129" s="598">
        <v>24.18208826</v>
      </c>
      <c r="P129" s="598">
        <v>12.00854</v>
      </c>
      <c r="Q129" s="598">
        <v>80.753709999999998</v>
      </c>
      <c r="R129" s="598">
        <v>3.180237</v>
      </c>
      <c r="S129" s="598">
        <v>16.343494010000001</v>
      </c>
      <c r="T129" s="598">
        <v>-40.877766129999998</v>
      </c>
      <c r="U129" s="598">
        <v>-42.657411830000001</v>
      </c>
      <c r="V129" s="598">
        <v>-48.207169229999998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77</v>
      </c>
      <c r="G130" s="486">
        <v>25</v>
      </c>
      <c r="H130" s="532" t="s">
        <v>81</v>
      </c>
      <c r="I130" s="521">
        <v>3.4</v>
      </c>
      <c r="J130" s="598">
        <v>1.2</v>
      </c>
      <c r="K130" s="598" t="s">
        <v>259</v>
      </c>
      <c r="L130" s="598">
        <v>900</v>
      </c>
      <c r="M130" s="598">
        <v>-12.12539694</v>
      </c>
      <c r="N130" s="598">
        <v>12</v>
      </c>
      <c r="O130" s="598">
        <v>24.124237449999999</v>
      </c>
      <c r="P130" s="598">
        <v>11.61355</v>
      </c>
      <c r="Q130" s="598">
        <v>72.565420000000003</v>
      </c>
      <c r="R130" s="598">
        <v>3.1025489999999998</v>
      </c>
      <c r="S130" s="598">
        <v>14.14746843</v>
      </c>
      <c r="T130" s="598">
        <v>-41.158858619999997</v>
      </c>
      <c r="U130" s="598">
        <v>-42.825532170000002</v>
      </c>
      <c r="V130" s="598">
        <v>-48.895098910000002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77</v>
      </c>
      <c r="G131" s="486">
        <v>25</v>
      </c>
      <c r="H131" s="532" t="s">
        <v>81</v>
      </c>
      <c r="I131" s="521">
        <v>3.4</v>
      </c>
      <c r="J131" s="598">
        <v>1.2</v>
      </c>
      <c r="K131" s="598" t="s">
        <v>259</v>
      </c>
      <c r="L131" s="598">
        <v>900</v>
      </c>
      <c r="M131" s="598">
        <v>-13.06192594</v>
      </c>
      <c r="N131" s="598">
        <v>11</v>
      </c>
      <c r="O131" s="598">
        <v>24.06300894</v>
      </c>
      <c r="P131" s="598">
        <v>11.14903</v>
      </c>
      <c r="Q131" s="598">
        <v>65.610389999999995</v>
      </c>
      <c r="R131" s="598">
        <v>3.0350869999999999</v>
      </c>
      <c r="S131" s="598">
        <v>12.245349300000001</v>
      </c>
      <c r="T131" s="598">
        <v>-41.649314459999999</v>
      </c>
      <c r="U131" s="598">
        <v>-43.296973999999999</v>
      </c>
      <c r="V131" s="598">
        <v>-49.488916449999998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77</v>
      </c>
      <c r="G132" s="486">
        <v>25</v>
      </c>
      <c r="H132" s="532" t="s">
        <v>81</v>
      </c>
      <c r="I132" s="521">
        <v>3.4</v>
      </c>
      <c r="J132" s="598">
        <v>0.85</v>
      </c>
      <c r="K132" s="598" t="s">
        <v>260</v>
      </c>
      <c r="L132" s="598">
        <v>900</v>
      </c>
      <c r="M132" s="598">
        <v>-11.808223</v>
      </c>
      <c r="N132" s="598">
        <v>10</v>
      </c>
      <c r="O132" s="598">
        <v>21.802761499999999</v>
      </c>
      <c r="P132" s="598">
        <v>11.51224</v>
      </c>
      <c r="Q132" s="598">
        <v>57.357869999999998</v>
      </c>
      <c r="R132" s="598">
        <v>2.8367260000000001</v>
      </c>
      <c r="S132" s="598">
        <v>14.55095148</v>
      </c>
      <c r="T132" s="598">
        <v>-40.083247890000003</v>
      </c>
      <c r="U132" s="598">
        <v>-42.470217949999999</v>
      </c>
      <c r="V132" s="598">
        <v>-45.752857759999998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77</v>
      </c>
      <c r="G133" s="486">
        <v>25</v>
      </c>
      <c r="H133" s="532" t="s">
        <v>81</v>
      </c>
      <c r="I133" s="521">
        <v>3.4</v>
      </c>
      <c r="J133" s="598">
        <v>0.85</v>
      </c>
      <c r="K133" s="598" t="s">
        <v>260</v>
      </c>
      <c r="L133" s="598">
        <v>900</v>
      </c>
      <c r="M133" s="598">
        <v>-12.76025937</v>
      </c>
      <c r="N133" s="598">
        <v>9</v>
      </c>
      <c r="O133" s="598">
        <v>21.75950817</v>
      </c>
      <c r="P133" s="598">
        <v>11.00081</v>
      </c>
      <c r="Q133" s="598">
        <v>51.79157</v>
      </c>
      <c r="R133" s="598">
        <v>2.781142</v>
      </c>
      <c r="S133" s="598">
        <v>12.556135510000001</v>
      </c>
      <c r="T133" s="598">
        <v>-39.928940220000001</v>
      </c>
      <c r="U133" s="598">
        <v>-41.950382750000003</v>
      </c>
      <c r="V133" s="598">
        <v>-46.49393328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77</v>
      </c>
      <c r="G134" s="486">
        <v>25</v>
      </c>
      <c r="H134" s="532" t="s">
        <v>81</v>
      </c>
      <c r="I134" s="521">
        <v>3.4</v>
      </c>
      <c r="J134" s="598">
        <v>0.85</v>
      </c>
      <c r="K134" s="598" t="s">
        <v>260</v>
      </c>
      <c r="L134" s="598">
        <v>900</v>
      </c>
      <c r="M134" s="598">
        <v>-13.695172830000001</v>
      </c>
      <c r="N134" s="598">
        <v>8</v>
      </c>
      <c r="O134" s="598">
        <v>21.68646103</v>
      </c>
      <c r="P134" s="598">
        <v>10.4648</v>
      </c>
      <c r="Q134" s="598">
        <v>46.950949999999999</v>
      </c>
      <c r="R134" s="598">
        <v>2.7329940000000001</v>
      </c>
      <c r="S134" s="598">
        <v>10.76540649</v>
      </c>
      <c r="T134" s="598">
        <v>-39.65195962</v>
      </c>
      <c r="U134" s="598">
        <v>-41.437516809999998</v>
      </c>
      <c r="V134" s="598">
        <v>-46.905596019999997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77</v>
      </c>
      <c r="G135" s="486">
        <v>25</v>
      </c>
      <c r="H135" s="532" t="s">
        <v>81</v>
      </c>
      <c r="I135" s="521">
        <v>3.4</v>
      </c>
      <c r="J135" s="598">
        <v>0.72</v>
      </c>
      <c r="K135" s="598" t="s">
        <v>261</v>
      </c>
      <c r="L135" s="598">
        <v>900</v>
      </c>
      <c r="M135" s="598">
        <v>-12.66316353</v>
      </c>
      <c r="N135" s="598">
        <v>7</v>
      </c>
      <c r="O135" s="598">
        <v>19.65786323</v>
      </c>
      <c r="P135" s="598">
        <v>9.2295060000000007</v>
      </c>
      <c r="Q135" s="598">
        <v>42.765749999999997</v>
      </c>
      <c r="R135" s="598">
        <v>2.527523</v>
      </c>
      <c r="S135" s="598">
        <v>10.757291499999999</v>
      </c>
      <c r="T135" s="598">
        <v>-41.198540700000002</v>
      </c>
      <c r="U135" s="598">
        <v>-43.164817560000003</v>
      </c>
      <c r="V135" s="598">
        <v>-47.911129619999997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77</v>
      </c>
      <c r="G136" s="486">
        <v>25</v>
      </c>
      <c r="H136" s="532" t="s">
        <v>81</v>
      </c>
      <c r="I136" s="521">
        <v>3.4</v>
      </c>
      <c r="J136" s="598">
        <v>0.72</v>
      </c>
      <c r="K136" s="598" t="s">
        <v>261</v>
      </c>
      <c r="L136" s="598">
        <v>900</v>
      </c>
      <c r="M136" s="598">
        <v>-13.58792234</v>
      </c>
      <c r="N136" s="598">
        <v>6</v>
      </c>
      <c r="O136" s="598">
        <v>19.603300440000002</v>
      </c>
      <c r="P136" s="598">
        <v>8.998488</v>
      </c>
      <c r="Q136" s="598">
        <v>39.180900000000001</v>
      </c>
      <c r="R136" s="598">
        <v>2.49058</v>
      </c>
      <c r="S136" s="598">
        <v>9.1558918600000005</v>
      </c>
      <c r="T136" s="598">
        <v>-41.362148589999997</v>
      </c>
      <c r="U136" s="598">
        <v>-43.042075320000002</v>
      </c>
      <c r="V136" s="598">
        <v>-48.988364879999999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77</v>
      </c>
      <c r="G137" s="486">
        <v>25</v>
      </c>
      <c r="H137" s="532" t="s">
        <v>81</v>
      </c>
      <c r="I137" s="521">
        <v>3.4</v>
      </c>
      <c r="J137" s="598">
        <v>0.72</v>
      </c>
      <c r="K137" s="598" t="s">
        <v>261</v>
      </c>
      <c r="L137" s="598">
        <v>900</v>
      </c>
      <c r="M137" s="598">
        <v>-14.53571187</v>
      </c>
      <c r="N137" s="598">
        <v>5</v>
      </c>
      <c r="O137" s="598">
        <v>19.541969470000002</v>
      </c>
      <c r="P137" s="598">
        <v>8.2527729999999995</v>
      </c>
      <c r="Q137" s="598">
        <v>35.994929999999997</v>
      </c>
      <c r="R137" s="598">
        <v>2.458094</v>
      </c>
      <c r="S137" s="598">
        <v>7.7870923100000002</v>
      </c>
      <c r="T137" s="598">
        <v>-41.690738320000001</v>
      </c>
      <c r="U137" s="598">
        <v>-43.248872939999998</v>
      </c>
      <c r="V137" s="598">
        <v>-49.83084822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77</v>
      </c>
      <c r="G138" s="486">
        <v>25</v>
      </c>
      <c r="H138" s="532" t="s">
        <v>81</v>
      </c>
      <c r="I138" s="521">
        <v>3.4</v>
      </c>
      <c r="J138" s="598">
        <v>0.72</v>
      </c>
      <c r="K138" s="598" t="s">
        <v>261</v>
      </c>
      <c r="L138" s="598">
        <v>900</v>
      </c>
      <c r="M138" s="598">
        <v>-15.48377687</v>
      </c>
      <c r="N138" s="598">
        <v>4</v>
      </c>
      <c r="O138" s="598">
        <v>19.47208607</v>
      </c>
      <c r="P138" s="598">
        <v>8.2420849999999994</v>
      </c>
      <c r="Q138" s="598">
        <v>33.26182</v>
      </c>
      <c r="R138" s="598">
        <v>2.430234</v>
      </c>
      <c r="S138" s="598">
        <v>6.4931315500000002</v>
      </c>
      <c r="T138" s="598">
        <v>-42.22713529</v>
      </c>
      <c r="U138" s="598">
        <v>-43.690500960000001</v>
      </c>
      <c r="V138" s="598">
        <v>-50.809257969999997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77</v>
      </c>
      <c r="G139" s="486">
        <v>25</v>
      </c>
      <c r="H139" s="532" t="s">
        <v>81</v>
      </c>
      <c r="I139" s="521">
        <v>3.4</v>
      </c>
      <c r="J139" s="598">
        <v>0.6</v>
      </c>
      <c r="K139" s="598" t="s">
        <v>262</v>
      </c>
      <c r="L139" s="598">
        <v>900</v>
      </c>
      <c r="M139" s="598">
        <v>-14.150989940000001</v>
      </c>
      <c r="N139" s="598">
        <v>3</v>
      </c>
      <c r="O139" s="598">
        <v>17.15680364</v>
      </c>
      <c r="P139" s="598">
        <v>6.9636509999999996</v>
      </c>
      <c r="Q139" s="598">
        <v>30.902439999999999</v>
      </c>
      <c r="R139" s="598">
        <v>2.2462409999999999</v>
      </c>
      <c r="S139" s="598">
        <v>6.4548301500000003</v>
      </c>
      <c r="T139" s="598">
        <v>-43.358089900000003</v>
      </c>
      <c r="U139" s="598">
        <v>-44.861302279999997</v>
      </c>
      <c r="V139" s="598">
        <v>-51.323686610000003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77</v>
      </c>
      <c r="G140" s="486">
        <v>25</v>
      </c>
      <c r="H140" s="532" t="s">
        <v>81</v>
      </c>
      <c r="I140" s="521">
        <v>3.4</v>
      </c>
      <c r="J140" s="598">
        <v>0.6</v>
      </c>
      <c r="K140" s="598" t="s">
        <v>262</v>
      </c>
      <c r="L140" s="598">
        <v>900</v>
      </c>
      <c r="M140" s="598">
        <v>-15.11657273</v>
      </c>
      <c r="N140" s="598">
        <v>2</v>
      </c>
      <c r="O140" s="598">
        <v>17.10941953</v>
      </c>
      <c r="P140" s="598">
        <v>6.6165929999999999</v>
      </c>
      <c r="Q140" s="598">
        <v>28.91441</v>
      </c>
      <c r="R140" s="598">
        <v>2.2243390000000001</v>
      </c>
      <c r="S140" s="598">
        <v>5.3719767200000001</v>
      </c>
      <c r="T140" s="598">
        <v>-44.273824740000002</v>
      </c>
      <c r="U140" s="598">
        <v>-45.609201470000002</v>
      </c>
      <c r="V140" s="598">
        <v>-52.555111910000001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77</v>
      </c>
      <c r="G141" s="486">
        <v>25</v>
      </c>
      <c r="H141" s="532" t="s">
        <v>81</v>
      </c>
      <c r="I141" s="521">
        <v>3.4</v>
      </c>
      <c r="J141" s="598">
        <v>0.6</v>
      </c>
      <c r="K141" s="598" t="s">
        <v>262</v>
      </c>
      <c r="L141" s="598">
        <v>900</v>
      </c>
      <c r="M141" s="598">
        <v>-16.066502979999999</v>
      </c>
      <c r="N141" s="598">
        <v>1</v>
      </c>
      <c r="O141" s="598">
        <v>17.061322579999999</v>
      </c>
      <c r="P141" s="598">
        <v>6.4874580000000002</v>
      </c>
      <c r="Q141" s="598">
        <v>27.272649999999999</v>
      </c>
      <c r="R141" s="598">
        <v>2.2075499999999999</v>
      </c>
      <c r="S141" s="598">
        <v>4.4402393399999998</v>
      </c>
      <c r="T141" s="598">
        <v>-45.402852869999997</v>
      </c>
      <c r="U141" s="598">
        <v>-46.754790989999996</v>
      </c>
      <c r="V141" s="598">
        <v>-53.815879260000003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77</v>
      </c>
      <c r="G142" s="486">
        <v>25</v>
      </c>
      <c r="H142" s="532" t="s">
        <v>81</v>
      </c>
      <c r="I142" s="521">
        <v>3.4</v>
      </c>
      <c r="J142" s="598">
        <v>0.6</v>
      </c>
      <c r="K142" s="598" t="s">
        <v>262</v>
      </c>
      <c r="L142" s="598">
        <v>900</v>
      </c>
      <c r="M142" s="598">
        <v>-17.046147120000001</v>
      </c>
      <c r="N142" s="598">
        <v>0</v>
      </c>
      <c r="O142" s="598">
        <v>17.056133920000001</v>
      </c>
      <c r="P142" s="598">
        <v>6.1012000000000004</v>
      </c>
      <c r="Q142" s="598">
        <v>25.8751</v>
      </c>
      <c r="R142" s="598">
        <v>2.1924739999999998</v>
      </c>
      <c r="S142" s="598">
        <v>3.6882634799999998</v>
      </c>
      <c r="T142" s="598">
        <v>-46.693948929999998</v>
      </c>
      <c r="U142" s="598">
        <v>-48.159267980000003</v>
      </c>
      <c r="V142" s="598">
        <v>-54.741763030000001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77</v>
      </c>
      <c r="G143" s="486">
        <v>25</v>
      </c>
      <c r="H143" s="532" t="s">
        <v>81</v>
      </c>
      <c r="I143" s="521">
        <v>3.4</v>
      </c>
      <c r="J143" s="598">
        <v>0.6</v>
      </c>
      <c r="K143" s="598" t="s">
        <v>262</v>
      </c>
      <c r="L143" s="598">
        <v>900</v>
      </c>
      <c r="M143" s="598">
        <v>-18.03235166</v>
      </c>
      <c r="N143" s="598">
        <v>-1</v>
      </c>
      <c r="O143" s="598">
        <v>17.01966706</v>
      </c>
      <c r="P143" s="598">
        <v>5.8010279999999996</v>
      </c>
      <c r="Q143" s="598">
        <v>24.706060000000001</v>
      </c>
      <c r="R143" s="598">
        <v>2.18086</v>
      </c>
      <c r="S143" s="598">
        <v>3.0182936800000002</v>
      </c>
      <c r="T143" s="598">
        <v>-48.102493150000001</v>
      </c>
      <c r="U143" s="598">
        <v>-49.74722792</v>
      </c>
      <c r="V143" s="598">
        <v>-55.593120050000003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77</v>
      </c>
      <c r="G144" s="486">
        <v>25</v>
      </c>
      <c r="H144" s="532" t="s">
        <v>81</v>
      </c>
      <c r="I144" s="521">
        <v>3.4</v>
      </c>
      <c r="J144" s="598">
        <v>0.6</v>
      </c>
      <c r="K144" s="598" t="s">
        <v>262</v>
      </c>
      <c r="L144" s="598">
        <v>900</v>
      </c>
      <c r="M144" s="598">
        <v>-19.029200700000001</v>
      </c>
      <c r="N144" s="598">
        <v>-2</v>
      </c>
      <c r="O144" s="598">
        <v>17.008062899999999</v>
      </c>
      <c r="P144" s="598">
        <v>5.776484</v>
      </c>
      <c r="Q144" s="598">
        <v>23.728660000000001</v>
      </c>
      <c r="R144" s="598">
        <v>2.1697679999999999</v>
      </c>
      <c r="S144" s="598">
        <v>2.4536748099999999</v>
      </c>
      <c r="T144" s="598">
        <v>-49.372892890000003</v>
      </c>
      <c r="U144" s="598">
        <v>-51.239674209999997</v>
      </c>
      <c r="V144" s="598">
        <v>-56.146731019999997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77</v>
      </c>
      <c r="G145" s="486">
        <v>25</v>
      </c>
      <c r="H145" s="532" t="s">
        <v>81</v>
      </c>
      <c r="I145" s="521">
        <v>3.4</v>
      </c>
      <c r="J145" s="598">
        <v>0.6</v>
      </c>
      <c r="K145" s="598" t="s">
        <v>262</v>
      </c>
      <c r="L145" s="598">
        <v>900</v>
      </c>
      <c r="M145" s="598">
        <v>-20.03567864</v>
      </c>
      <c r="N145" s="598">
        <v>-3</v>
      </c>
      <c r="O145" s="598">
        <v>16.932176739999999</v>
      </c>
      <c r="P145" s="598">
        <v>5.8256940000000004</v>
      </c>
      <c r="Q145" s="598">
        <v>22.9419</v>
      </c>
      <c r="R145" s="598">
        <v>2.162515</v>
      </c>
      <c r="S145" s="598">
        <v>1.94801029</v>
      </c>
      <c r="T145" s="598">
        <v>-49.904903879999999</v>
      </c>
      <c r="U145" s="598">
        <v>-52.11453479</v>
      </c>
      <c r="V145" s="598">
        <v>-55.661273549999997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/>
      <c r="G146" s="486"/>
      <c r="H146" s="532"/>
      <c r="I146" s="521"/>
      <c r="J146" s="594"/>
      <c r="K146" s="594"/>
      <c r="L146" s="594"/>
      <c r="M146" s="595"/>
      <c r="N146" s="595"/>
      <c r="O146" s="595"/>
      <c r="P146" s="595"/>
      <c r="Q146" s="595"/>
      <c r="R146" s="595"/>
      <c r="S146" s="595"/>
      <c r="T146" s="595"/>
      <c r="U146" s="595"/>
      <c r="V146" s="595"/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>
      <c r="W147" s="256"/>
      <c r="X147" s="245"/>
      <c r="Y147" s="245"/>
      <c r="Z147" s="245"/>
      <c r="AA147" s="245"/>
      <c r="AB147" s="251"/>
      <c r="AC147" s="256"/>
      <c r="AD147" s="256"/>
      <c r="AE147" s="256"/>
      <c r="AF147" s="256"/>
    </row>
    <row r="148" spans="1:32">
      <c r="W148" s="256"/>
      <c r="X148" s="245"/>
      <c r="Y148" s="245"/>
      <c r="Z148" s="245"/>
      <c r="AA148" s="245"/>
      <c r="AB148" s="251"/>
      <c r="AC148" s="256"/>
      <c r="AD148" s="256"/>
      <c r="AE148" s="256"/>
      <c r="AF148" s="256"/>
    </row>
    <row r="149" spans="1:32">
      <c r="W149" s="256"/>
      <c r="X149" s="245"/>
      <c r="Y149" s="245"/>
      <c r="Z149" s="245"/>
      <c r="AA149" s="245"/>
      <c r="AB149" s="251"/>
      <c r="AC149" s="256"/>
      <c r="AD149" s="256"/>
      <c r="AE149" s="256"/>
      <c r="AF149" s="256"/>
    </row>
    <row r="150" spans="1:32">
      <c r="W150" s="256"/>
      <c r="X150" s="245"/>
      <c r="Y150" s="245"/>
      <c r="Z150" s="245"/>
      <c r="AA150" s="245"/>
      <c r="AB150" s="251"/>
      <c r="AC150" s="256"/>
      <c r="AD150" s="256"/>
      <c r="AE150" s="256"/>
      <c r="AF150" s="256"/>
    </row>
    <row r="151" spans="1:32">
      <c r="W151" s="256"/>
      <c r="X151" s="245"/>
      <c r="Y151" s="245"/>
      <c r="Z151" s="245"/>
      <c r="AA151" s="245"/>
      <c r="AB151" s="251"/>
      <c r="AC151" s="256"/>
      <c r="AD151" s="256"/>
      <c r="AE151" s="256"/>
      <c r="AF151" s="256"/>
    </row>
    <row r="152" spans="1:32">
      <c r="W152" s="256"/>
      <c r="X152" s="245"/>
      <c r="Y152" s="245"/>
      <c r="Z152" s="245"/>
      <c r="AA152" s="245"/>
      <c r="AB152" s="251"/>
      <c r="AC152" s="256"/>
      <c r="AD152" s="256"/>
      <c r="AE152" s="256"/>
      <c r="AF152" s="256"/>
    </row>
    <row r="153" spans="1:32">
      <c r="W153" s="256"/>
      <c r="X153" s="245"/>
      <c r="Y153" s="245"/>
      <c r="Z153" s="245"/>
      <c r="AA153" s="245"/>
      <c r="AB153" s="251"/>
      <c r="AC153" s="256"/>
      <c r="AD153" s="256"/>
      <c r="AE153" s="256"/>
      <c r="AF153" s="256"/>
    </row>
    <row r="154" spans="1:32">
      <c r="W154" s="256"/>
      <c r="X154" s="245"/>
      <c r="Y154" s="245"/>
      <c r="Z154" s="245"/>
      <c r="AA154" s="245"/>
      <c r="AB154" s="251"/>
      <c r="AC154" s="256"/>
      <c r="AD154" s="256"/>
      <c r="AE154" s="256"/>
      <c r="AF154" s="256"/>
    </row>
    <row r="155" spans="1:32">
      <c r="W155" s="256"/>
      <c r="X155" s="245"/>
      <c r="Y155" s="245"/>
      <c r="Z155" s="245"/>
      <c r="AA155" s="245"/>
      <c r="AB155" s="251"/>
      <c r="AC155" s="256"/>
      <c r="AD155" s="256"/>
      <c r="AE155" s="256"/>
      <c r="AF155" s="256"/>
    </row>
    <row r="156" spans="1:32">
      <c r="W156" s="256"/>
      <c r="X156" s="245"/>
      <c r="Y156" s="245"/>
      <c r="Z156" s="245"/>
      <c r="AA156" s="245"/>
      <c r="AB156" s="251"/>
      <c r="AC156" s="256"/>
      <c r="AD156" s="256"/>
      <c r="AE156" s="256"/>
      <c r="AF156" s="256"/>
    </row>
    <row r="157" spans="1:32">
      <c r="W157" s="256"/>
      <c r="X157" s="245"/>
      <c r="Y157" s="245"/>
      <c r="Z157" s="245"/>
      <c r="AA157" s="245"/>
      <c r="AB157" s="251"/>
      <c r="AC157" s="256"/>
      <c r="AD157" s="256"/>
      <c r="AE157" s="256"/>
      <c r="AF157" s="256"/>
    </row>
    <row r="158" spans="1:32">
      <c r="W158" s="256"/>
      <c r="X158" s="245"/>
      <c r="Y158" s="245"/>
      <c r="Z158" s="245"/>
      <c r="AA158" s="245"/>
      <c r="AB158" s="251"/>
      <c r="AC158" s="256"/>
      <c r="AD158" s="256"/>
      <c r="AE158" s="256"/>
      <c r="AF158" s="256"/>
    </row>
    <row r="159" spans="1:32">
      <c r="W159" s="256"/>
      <c r="X159" s="245"/>
      <c r="Y159" s="245"/>
      <c r="Z159" s="245"/>
      <c r="AA159" s="245"/>
      <c r="AB159" s="251"/>
      <c r="AC159" s="256"/>
      <c r="AD159" s="256"/>
      <c r="AE159" s="256"/>
      <c r="AF159" s="256"/>
    </row>
    <row r="160" spans="1:32">
      <c r="W160" s="256"/>
      <c r="X160" s="245"/>
      <c r="Y160" s="245"/>
      <c r="Z160" s="245"/>
      <c r="AA160" s="245"/>
      <c r="AB160" s="251"/>
      <c r="AC160" s="256"/>
      <c r="AD160" s="256"/>
      <c r="AE160" s="256"/>
      <c r="AF160" s="256"/>
    </row>
    <row r="161" spans="23:32">
      <c r="W161" s="256"/>
      <c r="X161" s="245"/>
      <c r="Y161" s="245"/>
      <c r="Z161" s="245"/>
      <c r="AA161" s="245"/>
      <c r="AB161" s="251"/>
      <c r="AC161" s="256"/>
      <c r="AD161" s="256"/>
      <c r="AE161" s="256"/>
      <c r="AF161" s="256"/>
    </row>
    <row r="162" spans="23:32">
      <c r="W162" s="256"/>
      <c r="X162" s="245"/>
      <c r="Y162" s="245"/>
      <c r="Z162" s="245"/>
      <c r="AA162" s="245"/>
      <c r="AB162" s="251"/>
      <c r="AC162" s="256"/>
      <c r="AD162" s="256"/>
      <c r="AE162" s="256"/>
      <c r="AF162" s="256"/>
    </row>
    <row r="163" spans="23:32">
      <c r="W163" s="256"/>
      <c r="X163" s="245"/>
      <c r="Y163" s="245"/>
      <c r="Z163" s="245"/>
      <c r="AA163" s="245"/>
      <c r="AB163" s="251"/>
      <c r="AC163" s="256"/>
      <c r="AD163" s="256"/>
      <c r="AE163" s="256"/>
      <c r="AF163" s="256"/>
    </row>
    <row r="164" spans="23:32">
      <c r="W164" s="256"/>
      <c r="X164" s="245"/>
      <c r="Y164" s="245"/>
      <c r="Z164" s="245"/>
      <c r="AA164" s="245"/>
      <c r="AB164" s="251"/>
      <c r="AC164" s="256"/>
      <c r="AD164" s="256"/>
      <c r="AE164" s="256"/>
      <c r="AF164" s="256"/>
    </row>
    <row r="165" spans="23:32">
      <c r="W165" s="256"/>
      <c r="X165" s="245"/>
      <c r="Y165" s="245"/>
      <c r="Z165" s="245"/>
      <c r="AA165" s="245"/>
      <c r="AB165" s="251"/>
      <c r="AC165" s="256"/>
      <c r="AD165" s="256"/>
      <c r="AE165" s="256"/>
      <c r="AF165" s="256"/>
    </row>
    <row r="166" spans="23:32">
      <c r="W166" s="256"/>
      <c r="X166" s="245"/>
      <c r="Y166" s="245"/>
      <c r="Z166" s="245"/>
      <c r="AA166" s="245"/>
      <c r="AB166" s="251"/>
      <c r="AC166" s="256"/>
      <c r="AD166" s="256"/>
      <c r="AE166" s="256"/>
      <c r="AF166" s="256"/>
    </row>
    <row r="167" spans="23:32">
      <c r="W167" s="256"/>
      <c r="X167" s="245"/>
      <c r="Y167" s="245"/>
      <c r="Z167" s="245"/>
      <c r="AA167" s="245"/>
      <c r="AB167" s="251"/>
      <c r="AC167" s="256"/>
      <c r="AD167" s="256"/>
      <c r="AE167" s="256"/>
      <c r="AF167" s="256"/>
    </row>
    <row r="168" spans="23:32">
      <c r="W168" s="256"/>
      <c r="X168" s="245"/>
      <c r="Y168" s="245"/>
      <c r="Z168" s="245"/>
      <c r="AA168" s="245"/>
      <c r="AB168" s="251"/>
      <c r="AC168" s="256"/>
      <c r="AD168" s="256"/>
      <c r="AE168" s="256"/>
      <c r="AF168" s="256"/>
    </row>
    <row r="169" spans="23:32">
      <c r="W169" s="256"/>
      <c r="X169" s="245"/>
      <c r="Y169" s="245"/>
      <c r="Z169" s="245"/>
      <c r="AA169" s="245"/>
      <c r="AB169" s="251"/>
      <c r="AC169" s="256"/>
      <c r="AD169" s="256"/>
      <c r="AE169" s="256"/>
      <c r="AF169" s="256"/>
    </row>
    <row r="170" spans="23:32">
      <c r="W170" s="256"/>
      <c r="X170" s="245"/>
      <c r="Y170" s="245"/>
      <c r="Z170" s="245"/>
      <c r="AA170" s="245"/>
      <c r="AB170" s="251"/>
      <c r="AC170" s="256"/>
      <c r="AD170" s="256"/>
      <c r="AE170" s="256"/>
      <c r="AF170" s="256"/>
    </row>
    <row r="171" spans="23:32">
      <c r="W171" s="256"/>
      <c r="X171" s="245"/>
      <c r="Y171" s="245"/>
      <c r="Z171" s="245"/>
      <c r="AA171" s="245"/>
      <c r="AB171" s="251"/>
      <c r="AC171" s="256"/>
      <c r="AD171" s="256"/>
      <c r="AE171" s="256"/>
      <c r="AF171" s="256"/>
    </row>
    <row r="172" spans="23:32">
      <c r="W172" s="256"/>
      <c r="X172" s="245"/>
      <c r="Y172" s="245"/>
      <c r="Z172" s="245"/>
      <c r="AA172" s="245"/>
      <c r="AB172" s="251"/>
      <c r="AC172" s="256"/>
      <c r="AD172" s="256"/>
      <c r="AE172" s="256"/>
      <c r="AF172" s="256"/>
    </row>
    <row r="173" spans="23:32">
      <c r="W173" s="256"/>
      <c r="X173" s="245"/>
      <c r="Y173" s="245"/>
      <c r="Z173" s="245"/>
      <c r="AA173" s="245"/>
      <c r="AB173" s="251"/>
      <c r="AC173" s="256"/>
      <c r="AD173" s="256"/>
      <c r="AE173" s="256"/>
      <c r="AF173" s="256"/>
    </row>
    <row r="174" spans="23:32">
      <c r="W174" s="256"/>
      <c r="X174" s="245"/>
      <c r="Y174" s="245"/>
      <c r="Z174" s="245"/>
      <c r="AA174" s="245"/>
      <c r="AB174" s="251"/>
      <c r="AC174" s="256"/>
      <c r="AD174" s="256"/>
      <c r="AE174" s="256"/>
      <c r="AF174" s="256"/>
    </row>
    <row r="175" spans="23:32">
      <c r="W175" s="256"/>
      <c r="X175" s="245"/>
      <c r="Y175" s="245"/>
      <c r="Z175" s="245"/>
      <c r="AA175" s="245"/>
      <c r="AB175" s="251"/>
      <c r="AC175" s="256"/>
      <c r="AD175" s="256"/>
      <c r="AE175" s="256"/>
      <c r="AF175" s="256"/>
    </row>
    <row r="176" spans="23:32">
      <c r="W176" s="256"/>
      <c r="X176" s="245"/>
      <c r="Y176" s="245"/>
      <c r="Z176" s="245"/>
      <c r="AA176" s="245"/>
      <c r="AB176" s="251"/>
      <c r="AC176" s="256"/>
      <c r="AD176" s="256"/>
      <c r="AE176" s="256"/>
      <c r="AF176" s="256"/>
    </row>
    <row r="177" spans="23:32">
      <c r="W177" s="256"/>
      <c r="X177" s="245"/>
      <c r="Y177" s="245"/>
      <c r="Z177" s="245"/>
      <c r="AA177" s="245"/>
      <c r="AB177" s="251"/>
      <c r="AC177" s="256"/>
      <c r="AD177" s="256"/>
      <c r="AE177" s="256"/>
      <c r="AF177" s="256"/>
    </row>
    <row r="178" spans="23:32">
      <c r="W178" s="256"/>
      <c r="X178" s="245"/>
      <c r="Y178" s="245"/>
      <c r="Z178" s="245"/>
      <c r="AA178" s="245"/>
      <c r="AB178" s="251"/>
      <c r="AC178" s="256"/>
      <c r="AD178" s="256"/>
      <c r="AE178" s="256"/>
      <c r="AF178" s="256"/>
    </row>
    <row r="179" spans="23:32">
      <c r="W179" s="256"/>
      <c r="X179" s="245"/>
      <c r="Y179" s="245"/>
      <c r="Z179" s="245"/>
      <c r="AA179" s="245"/>
      <c r="AB179" s="251"/>
      <c r="AC179" s="256"/>
      <c r="AD179" s="256"/>
      <c r="AE179" s="256"/>
      <c r="AF179" s="256"/>
    </row>
    <row r="180" spans="23:32">
      <c r="W180" s="256"/>
      <c r="X180" s="245"/>
      <c r="Y180" s="245"/>
      <c r="Z180" s="245"/>
      <c r="AA180" s="245"/>
      <c r="AB180" s="251"/>
      <c r="AC180" s="256"/>
      <c r="AD180" s="256"/>
      <c r="AE180" s="256"/>
      <c r="AF180" s="256"/>
    </row>
    <row r="181" spans="23:32">
      <c r="W181" s="256"/>
      <c r="X181" s="245"/>
      <c r="Y181" s="245"/>
      <c r="Z181" s="245"/>
      <c r="AA181" s="245"/>
      <c r="AB181" s="251"/>
      <c r="AC181" s="256"/>
      <c r="AD181" s="256"/>
      <c r="AE181" s="256"/>
      <c r="AF181" s="256"/>
    </row>
    <row r="182" spans="23:32">
      <c r="W182" s="256"/>
      <c r="X182" s="245"/>
      <c r="Y182" s="245"/>
      <c r="Z182" s="245"/>
      <c r="AA182" s="245"/>
      <c r="AB182" s="251"/>
      <c r="AC182" s="256"/>
      <c r="AD182" s="256"/>
      <c r="AE182" s="256"/>
      <c r="AF182" s="256"/>
    </row>
    <row r="183" spans="23:32">
      <c r="W183" s="256"/>
      <c r="X183" s="245"/>
      <c r="Y183" s="245"/>
      <c r="Z183" s="245"/>
      <c r="AA183" s="245"/>
      <c r="AB183" s="251"/>
      <c r="AC183" s="256"/>
      <c r="AD183" s="256"/>
      <c r="AE183" s="256"/>
      <c r="AF183" s="256"/>
    </row>
    <row r="184" spans="23:32">
      <c r="W184" s="256"/>
      <c r="X184" s="245"/>
      <c r="Y184" s="245"/>
      <c r="Z184" s="245"/>
      <c r="AA184" s="245"/>
      <c r="AB184" s="251"/>
      <c r="AC184" s="256"/>
      <c r="AD184" s="256"/>
      <c r="AE184" s="256"/>
      <c r="AF184" s="256"/>
    </row>
    <row r="185" spans="23:32">
      <c r="W185" s="256"/>
      <c r="X185" s="245"/>
      <c r="Y185" s="245"/>
      <c r="Z185" s="245"/>
      <c r="AA185" s="245"/>
      <c r="AB185" s="251"/>
      <c r="AC185" s="256"/>
      <c r="AD185" s="256"/>
      <c r="AE185" s="256"/>
      <c r="AF185" s="256"/>
    </row>
    <row r="186" spans="23:32">
      <c r="W186" s="256"/>
      <c r="X186" s="245"/>
      <c r="Y186" s="245"/>
      <c r="Z186" s="245"/>
      <c r="AA186" s="245"/>
      <c r="AB186" s="251"/>
      <c r="AC186" s="256"/>
      <c r="AD186" s="256"/>
      <c r="AE186" s="256"/>
      <c r="AF186" s="256"/>
    </row>
    <row r="187" spans="23:32">
      <c r="W187" s="256"/>
      <c r="X187" s="245"/>
      <c r="Y187" s="245"/>
      <c r="Z187" s="245"/>
      <c r="AA187" s="245"/>
      <c r="AB187" s="251"/>
      <c r="AC187" s="256"/>
      <c r="AD187" s="256"/>
      <c r="AE187" s="256"/>
      <c r="AF187" s="256"/>
    </row>
    <row r="188" spans="23:32">
      <c r="W188" s="256"/>
      <c r="X188" s="245"/>
      <c r="Y188" s="245"/>
      <c r="Z188" s="245"/>
      <c r="AA188" s="245"/>
      <c r="AB188" s="251"/>
      <c r="AC188" s="256"/>
      <c r="AD188" s="256"/>
      <c r="AE188" s="256"/>
      <c r="AF188" s="256"/>
    </row>
    <row r="189" spans="23:32">
      <c r="W189" s="256"/>
      <c r="X189" s="245"/>
      <c r="Y189" s="245"/>
      <c r="Z189" s="245"/>
      <c r="AA189" s="245"/>
      <c r="AB189" s="251"/>
      <c r="AC189" s="256"/>
      <c r="AD189" s="256"/>
      <c r="AE189" s="256"/>
      <c r="AF189" s="256"/>
    </row>
    <row r="190" spans="23:32">
      <c r="W190" s="256"/>
      <c r="X190" s="245"/>
      <c r="Y190" s="245"/>
      <c r="Z190" s="245"/>
      <c r="AA190" s="245"/>
      <c r="AB190" s="251"/>
      <c r="AC190" s="256"/>
      <c r="AD190" s="256"/>
      <c r="AE190" s="256"/>
      <c r="AF190" s="256"/>
    </row>
    <row r="191" spans="23:32">
      <c r="W191" s="256"/>
      <c r="X191" s="245"/>
      <c r="Y191" s="245"/>
      <c r="Z191" s="245"/>
      <c r="AA191" s="245"/>
      <c r="AB191" s="251"/>
      <c r="AC191" s="256"/>
      <c r="AD191" s="256"/>
      <c r="AE191" s="256"/>
      <c r="AF191" s="256"/>
    </row>
    <row r="192" spans="23:32">
      <c r="W192" s="256"/>
      <c r="X192" s="245"/>
      <c r="Y192" s="245"/>
      <c r="Z192" s="245"/>
      <c r="AA192" s="245"/>
      <c r="AB192" s="251"/>
      <c r="AC192" s="256"/>
      <c r="AD192" s="256"/>
      <c r="AE192" s="256"/>
      <c r="AF192" s="256"/>
    </row>
    <row r="193" spans="23:37">
      <c r="W193" s="256"/>
      <c r="X193" s="245"/>
      <c r="Y193" s="245"/>
      <c r="Z193" s="245"/>
      <c r="AA193" s="245"/>
      <c r="AB193" s="251"/>
      <c r="AC193" s="256"/>
      <c r="AD193" s="256"/>
      <c r="AE193" s="256"/>
      <c r="AF193" s="256"/>
    </row>
    <row r="194" spans="23:37">
      <c r="W194" s="256"/>
      <c r="X194" s="245"/>
      <c r="Y194" s="245"/>
      <c r="Z194" s="245"/>
      <c r="AA194" s="245"/>
      <c r="AB194" s="251"/>
      <c r="AC194" s="256"/>
      <c r="AD194" s="256"/>
      <c r="AE194" s="256"/>
      <c r="AF194" s="256"/>
    </row>
    <row r="195" spans="23:37">
      <c r="W195" s="256"/>
      <c r="X195" s="245"/>
      <c r="Y195" s="245"/>
      <c r="Z195" s="245"/>
      <c r="AA195" s="245"/>
      <c r="AB195" s="251"/>
      <c r="AC195" s="256"/>
      <c r="AD195" s="256"/>
      <c r="AE195" s="256"/>
      <c r="AF195" s="256"/>
    </row>
    <row r="196" spans="23:37">
      <c r="W196" s="256"/>
      <c r="X196" s="245"/>
      <c r="Y196" s="245"/>
      <c r="Z196" s="245"/>
      <c r="AA196" s="245"/>
      <c r="AB196" s="251"/>
      <c r="AC196" s="256"/>
      <c r="AD196" s="256"/>
      <c r="AE196" s="256"/>
      <c r="AF196" s="256"/>
    </row>
    <row r="197" spans="23:37">
      <c r="W197" s="256"/>
      <c r="X197" s="245"/>
      <c r="Y197" s="245"/>
      <c r="Z197" s="245"/>
      <c r="AA197" s="245"/>
      <c r="AB197" s="251"/>
      <c r="AC197" s="256"/>
      <c r="AD197" s="256"/>
      <c r="AE197" s="256"/>
      <c r="AF197" s="256"/>
    </row>
    <row r="198" spans="23:37">
      <c r="W198" s="256"/>
      <c r="X198" s="245"/>
      <c r="Y198" s="245"/>
      <c r="Z198" s="245"/>
      <c r="AA198" s="245"/>
      <c r="AB198" s="251"/>
      <c r="AC198" s="256"/>
      <c r="AD198" s="256"/>
      <c r="AE198" s="256"/>
      <c r="AF198" s="256"/>
    </row>
    <row r="199" spans="23:37">
      <c r="W199" s="256"/>
      <c r="X199" s="245"/>
      <c r="Y199" s="245"/>
      <c r="Z199" s="245"/>
      <c r="AA199" s="245"/>
      <c r="AB199" s="251"/>
      <c r="AC199" s="256"/>
      <c r="AD199" s="256"/>
      <c r="AE199" s="256"/>
      <c r="AF199" s="256"/>
    </row>
    <row r="200" spans="23:37">
      <c r="W200" s="256"/>
      <c r="X200" s="245"/>
      <c r="Y200" s="245"/>
      <c r="Z200" s="245"/>
      <c r="AA200" s="245"/>
      <c r="AB200" s="251"/>
      <c r="AC200" s="256"/>
      <c r="AD200" s="256"/>
      <c r="AE200" s="256"/>
      <c r="AF200" s="256"/>
    </row>
    <row r="201" spans="23:37">
      <c r="W201" s="256"/>
      <c r="X201" s="245"/>
      <c r="Y201" s="245"/>
      <c r="Z201" s="245"/>
      <c r="AA201" s="245"/>
      <c r="AB201" s="251"/>
      <c r="AC201" s="256"/>
      <c r="AD201" s="256"/>
      <c r="AE201" s="256"/>
      <c r="AF201" s="256"/>
    </row>
    <row r="202" spans="23:37">
      <c r="W202" s="256"/>
      <c r="X202" s="245"/>
      <c r="Y202" s="245"/>
      <c r="Z202" s="245"/>
      <c r="AA202" s="245"/>
      <c r="AB202" s="251"/>
      <c r="AC202" s="256"/>
      <c r="AD202" s="256"/>
      <c r="AE202" s="256"/>
      <c r="AF202" s="256"/>
    </row>
    <row r="203" spans="23:37">
      <c r="W203" s="256"/>
      <c r="X203" s="245"/>
      <c r="Y203" s="245"/>
      <c r="Z203" s="245"/>
      <c r="AA203" s="245"/>
      <c r="AB203" s="251"/>
      <c r="AC203" s="256"/>
      <c r="AD203" s="256"/>
      <c r="AE203" s="256"/>
      <c r="AF203" s="256"/>
    </row>
    <row r="204" spans="23:37">
      <c r="W204" s="256"/>
      <c r="X204" s="245"/>
      <c r="Y204" s="245"/>
      <c r="Z204" s="245"/>
      <c r="AA204" s="245"/>
      <c r="AB204" s="251"/>
      <c r="AC204" s="256"/>
      <c r="AD204" s="256"/>
      <c r="AE204" s="256"/>
      <c r="AF204" s="256"/>
    </row>
    <row r="205" spans="23:37">
      <c r="W205" s="256"/>
      <c r="X205" s="245"/>
      <c r="Y205" s="245"/>
      <c r="Z205" s="245"/>
      <c r="AA205" s="245"/>
      <c r="AB205" s="251"/>
      <c r="AC205" s="256"/>
      <c r="AD205" s="256"/>
      <c r="AE205" s="256"/>
      <c r="AF205" s="256"/>
    </row>
    <row r="206" spans="23:37">
      <c r="W206" s="256"/>
      <c r="X206" s="245"/>
      <c r="Y206" s="245"/>
      <c r="Z206" s="245"/>
      <c r="AA206" s="245"/>
      <c r="AB206" s="251"/>
      <c r="AC206" s="256"/>
      <c r="AD206" s="256"/>
      <c r="AE206" s="256"/>
      <c r="AF206" s="256"/>
    </row>
    <row r="207" spans="23:37">
      <c r="W207" s="256"/>
      <c r="X207" s="245"/>
      <c r="Y207" s="245"/>
      <c r="Z207" s="245"/>
      <c r="AA207" s="245"/>
      <c r="AB207" s="251"/>
      <c r="AC207" s="256"/>
      <c r="AD207" s="256"/>
      <c r="AE207" s="256"/>
      <c r="AF207" s="256"/>
    </row>
    <row r="208" spans="23:37">
      <c r="W208" s="256"/>
      <c r="X208" s="245"/>
      <c r="Y208" s="245"/>
      <c r="Z208" s="245"/>
      <c r="AA208" s="245"/>
      <c r="AB208" s="251"/>
      <c r="AC208" s="256"/>
      <c r="AD208" s="256"/>
      <c r="AE208" s="256"/>
      <c r="AF208" s="256"/>
      <c r="AG208" s="256"/>
      <c r="AH208" s="256"/>
      <c r="AI208" s="256"/>
      <c r="AJ208" s="256"/>
      <c r="AK208" s="256"/>
    </row>
    <row r="209" spans="23:37">
      <c r="W209" s="256"/>
      <c r="X209" s="245"/>
      <c r="Y209" s="245"/>
      <c r="Z209" s="245"/>
      <c r="AA209" s="245"/>
      <c r="AB209" s="251"/>
      <c r="AC209" s="256"/>
      <c r="AD209" s="256"/>
      <c r="AE209" s="256"/>
      <c r="AF209" s="256"/>
      <c r="AG209" s="256"/>
      <c r="AH209" s="256"/>
      <c r="AI209" s="256"/>
      <c r="AJ209" s="256"/>
      <c r="AK209" s="256"/>
    </row>
    <row r="210" spans="23:37">
      <c r="W210" s="256"/>
      <c r="X210" s="245"/>
      <c r="Y210" s="245"/>
      <c r="Z210" s="245"/>
      <c r="AA210" s="245"/>
      <c r="AB210" s="251"/>
      <c r="AC210" s="256"/>
      <c r="AD210" s="256"/>
      <c r="AE210" s="256"/>
      <c r="AF210" s="256"/>
      <c r="AG210" s="256"/>
      <c r="AH210" s="256"/>
      <c r="AI210" s="256"/>
      <c r="AJ210" s="256"/>
      <c r="AK210" s="256"/>
    </row>
    <row r="211" spans="23:37">
      <c r="W211" s="256"/>
      <c r="X211" s="245"/>
      <c r="Y211" s="245"/>
      <c r="Z211" s="245"/>
      <c r="AA211" s="245"/>
      <c r="AB211" s="251"/>
      <c r="AC211" s="256"/>
      <c r="AD211" s="256"/>
      <c r="AE211" s="256"/>
      <c r="AF211" s="256"/>
      <c r="AG211" s="256"/>
      <c r="AH211" s="256"/>
      <c r="AI211" s="256"/>
      <c r="AJ211" s="256"/>
      <c r="AK211" s="256"/>
    </row>
    <row r="212" spans="23:37">
      <c r="W212" s="256"/>
      <c r="X212" s="245"/>
      <c r="Y212" s="245"/>
      <c r="Z212" s="245"/>
      <c r="AA212" s="245"/>
      <c r="AB212" s="251"/>
      <c r="AC212" s="256"/>
      <c r="AD212" s="256"/>
      <c r="AE212" s="256"/>
      <c r="AF212" s="256"/>
      <c r="AG212" s="256"/>
      <c r="AH212" s="256"/>
      <c r="AI212" s="256"/>
      <c r="AJ212" s="256"/>
      <c r="AK212" s="256"/>
    </row>
    <row r="213" spans="23:37">
      <c r="W213" s="256"/>
      <c r="X213" s="245"/>
      <c r="Y213" s="245"/>
      <c r="Z213" s="245"/>
      <c r="AA213" s="245"/>
      <c r="AB213" s="251"/>
      <c r="AC213" s="256"/>
      <c r="AD213" s="256"/>
      <c r="AE213" s="256"/>
      <c r="AF213" s="256"/>
      <c r="AG213" s="256"/>
      <c r="AH213" s="256"/>
      <c r="AI213" s="256"/>
      <c r="AJ213" s="256"/>
      <c r="AK213" s="256"/>
    </row>
    <row r="214" spans="23:37">
      <c r="W214" s="256"/>
      <c r="X214" s="245"/>
      <c r="Y214" s="245"/>
      <c r="Z214" s="245"/>
      <c r="AA214" s="245"/>
      <c r="AB214" s="251"/>
      <c r="AC214" s="256"/>
      <c r="AD214" s="256"/>
      <c r="AE214" s="256"/>
      <c r="AF214" s="256"/>
      <c r="AG214" s="256"/>
      <c r="AH214" s="256"/>
      <c r="AI214" s="256"/>
      <c r="AJ214" s="256"/>
      <c r="AK214" s="256"/>
    </row>
    <row r="215" spans="23:37">
      <c r="W215" s="256"/>
      <c r="X215" s="245"/>
      <c r="Y215" s="245"/>
      <c r="Z215" s="245"/>
      <c r="AA215" s="245"/>
      <c r="AB215" s="251"/>
      <c r="AC215" s="256"/>
      <c r="AD215" s="256"/>
      <c r="AE215" s="256"/>
      <c r="AF215" s="256"/>
      <c r="AG215" s="256"/>
      <c r="AH215" s="256"/>
      <c r="AI215" s="256"/>
      <c r="AJ215" s="256"/>
      <c r="AK215" s="256"/>
    </row>
    <row r="216" spans="23:37">
      <c r="W216" s="256"/>
      <c r="X216" s="245"/>
      <c r="Y216" s="245"/>
      <c r="Z216" s="245"/>
      <c r="AA216" s="245"/>
      <c r="AB216" s="251"/>
      <c r="AC216" s="256"/>
      <c r="AD216" s="256"/>
      <c r="AE216" s="256"/>
      <c r="AF216" s="256"/>
      <c r="AG216" s="256"/>
      <c r="AH216" s="256"/>
      <c r="AI216" s="256"/>
      <c r="AJ216" s="256"/>
      <c r="AK216" s="256"/>
    </row>
    <row r="217" spans="23:37">
      <c r="W217" s="256"/>
      <c r="X217" s="245"/>
      <c r="Y217" s="245"/>
      <c r="Z217" s="245"/>
      <c r="AA217" s="245"/>
      <c r="AB217" s="251"/>
      <c r="AC217" s="256"/>
      <c r="AD217" s="256"/>
      <c r="AE217" s="256"/>
      <c r="AF217" s="256"/>
      <c r="AG217" s="256"/>
      <c r="AH217" s="256"/>
      <c r="AI217" s="256"/>
      <c r="AJ217" s="256"/>
      <c r="AK217" s="256"/>
    </row>
    <row r="218" spans="23:37">
      <c r="W218" s="256"/>
      <c r="X218" s="245"/>
      <c r="Y218" s="245"/>
      <c r="Z218" s="245"/>
      <c r="AA218" s="245"/>
      <c r="AB218" s="251"/>
      <c r="AC218" s="256"/>
      <c r="AD218" s="256"/>
      <c r="AE218" s="256"/>
      <c r="AF218" s="256"/>
      <c r="AG218" s="256"/>
      <c r="AH218" s="256"/>
      <c r="AI218" s="256"/>
      <c r="AJ218" s="256"/>
      <c r="AK218" s="256"/>
    </row>
    <row r="219" spans="23:37">
      <c r="W219" s="256"/>
      <c r="X219" s="245"/>
      <c r="Y219" s="245"/>
      <c r="Z219" s="245"/>
      <c r="AA219" s="245"/>
      <c r="AB219" s="251"/>
      <c r="AC219" s="256"/>
      <c r="AD219" s="256"/>
      <c r="AE219" s="256"/>
      <c r="AF219" s="256"/>
      <c r="AG219" s="256"/>
      <c r="AH219" s="256"/>
      <c r="AI219" s="256"/>
      <c r="AJ219" s="256"/>
      <c r="AK219" s="256"/>
    </row>
    <row r="220" spans="23:37">
      <c r="W220" s="256"/>
      <c r="X220" s="245"/>
      <c r="Y220" s="245"/>
      <c r="Z220" s="245"/>
      <c r="AA220" s="245"/>
      <c r="AB220" s="251"/>
      <c r="AC220" s="256"/>
      <c r="AD220" s="256"/>
      <c r="AE220" s="256"/>
      <c r="AF220" s="256"/>
      <c r="AG220" s="256"/>
      <c r="AH220" s="256"/>
      <c r="AI220" s="256"/>
      <c r="AJ220" s="256"/>
      <c r="AK220" s="256"/>
    </row>
    <row r="221" spans="23:37">
      <c r="W221" s="256"/>
      <c r="X221" s="245"/>
      <c r="Y221" s="245"/>
      <c r="Z221" s="245"/>
      <c r="AA221" s="245"/>
      <c r="AB221" s="251"/>
      <c r="AC221" s="256"/>
      <c r="AD221" s="256"/>
      <c r="AE221" s="256"/>
      <c r="AF221" s="256"/>
      <c r="AG221" s="256"/>
      <c r="AH221" s="256"/>
      <c r="AI221" s="256"/>
      <c r="AJ221" s="256"/>
      <c r="AK221" s="256"/>
    </row>
    <row r="222" spans="23:37">
      <c r="W222" s="256"/>
      <c r="X222" s="245"/>
      <c r="Y222" s="245"/>
      <c r="Z222" s="245"/>
      <c r="AA222" s="245"/>
      <c r="AB222" s="251"/>
      <c r="AC222" s="256"/>
      <c r="AD222" s="256"/>
      <c r="AE222" s="256"/>
      <c r="AF222" s="256"/>
      <c r="AG222" s="256"/>
      <c r="AH222" s="256"/>
      <c r="AI222" s="256"/>
      <c r="AJ222" s="256"/>
      <c r="AK222" s="256"/>
    </row>
    <row r="223" spans="23:37">
      <c r="W223" s="256"/>
      <c r="X223" s="245"/>
      <c r="Y223" s="245"/>
      <c r="Z223" s="245"/>
      <c r="AA223" s="245"/>
      <c r="AB223" s="251"/>
      <c r="AC223" s="256"/>
      <c r="AD223" s="256"/>
      <c r="AE223" s="256"/>
      <c r="AF223" s="256"/>
      <c r="AG223" s="256"/>
      <c r="AH223" s="256"/>
      <c r="AI223" s="256"/>
      <c r="AJ223" s="256"/>
      <c r="AK223" s="256"/>
    </row>
    <row r="224" spans="23:37">
      <c r="W224" s="256"/>
      <c r="X224" s="245"/>
      <c r="Y224" s="245"/>
      <c r="Z224" s="245"/>
      <c r="AA224" s="245"/>
      <c r="AB224" s="251"/>
      <c r="AC224" s="256"/>
      <c r="AD224" s="256"/>
      <c r="AE224" s="256"/>
      <c r="AF224" s="256"/>
      <c r="AG224" s="256"/>
      <c r="AH224" s="256"/>
      <c r="AI224" s="256"/>
      <c r="AJ224" s="256"/>
      <c r="AK224" s="256"/>
    </row>
    <row r="225" spans="23:37">
      <c r="W225" s="256"/>
      <c r="X225" s="245"/>
      <c r="Y225" s="245"/>
      <c r="Z225" s="245"/>
      <c r="AA225" s="245"/>
      <c r="AB225" s="251"/>
      <c r="AC225" s="256"/>
      <c r="AD225" s="256"/>
      <c r="AE225" s="256"/>
      <c r="AF225" s="256"/>
      <c r="AG225" s="256"/>
      <c r="AH225" s="256"/>
      <c r="AI225" s="256"/>
      <c r="AJ225" s="256"/>
      <c r="AK225" s="256"/>
    </row>
    <row r="226" spans="23:37">
      <c r="W226" s="256"/>
      <c r="X226" s="245"/>
      <c r="Y226" s="245"/>
      <c r="Z226" s="245"/>
      <c r="AA226" s="245"/>
      <c r="AB226" s="251"/>
      <c r="AC226" s="256"/>
      <c r="AD226" s="256"/>
      <c r="AE226" s="256"/>
      <c r="AF226" s="256"/>
      <c r="AG226" s="256"/>
      <c r="AH226" s="256"/>
      <c r="AI226" s="256"/>
      <c r="AJ226" s="256"/>
      <c r="AK226" s="256"/>
    </row>
    <row r="227" spans="23:37">
      <c r="W227" s="256"/>
      <c r="X227" s="245"/>
      <c r="Y227" s="245"/>
      <c r="Z227" s="245"/>
      <c r="AA227" s="245"/>
      <c r="AB227" s="251"/>
      <c r="AC227" s="256"/>
      <c r="AD227" s="256"/>
      <c r="AE227" s="256"/>
      <c r="AF227" s="256"/>
      <c r="AG227" s="256"/>
      <c r="AH227" s="256"/>
      <c r="AI227" s="256"/>
      <c r="AJ227" s="256"/>
      <c r="AK227" s="256"/>
    </row>
    <row r="228" spans="23:37">
      <c r="W228" s="256"/>
      <c r="X228" s="245"/>
      <c r="Y228" s="245"/>
      <c r="Z228" s="245"/>
      <c r="AA228" s="245"/>
      <c r="AB228" s="251"/>
      <c r="AC228" s="256"/>
      <c r="AD228" s="256"/>
      <c r="AE228" s="256"/>
      <c r="AF228" s="256"/>
      <c r="AG228" s="256"/>
      <c r="AH228" s="256"/>
      <c r="AI228" s="256"/>
      <c r="AJ228" s="256"/>
      <c r="AK228" s="256"/>
    </row>
    <row r="229" spans="23:37">
      <c r="W229" s="256"/>
      <c r="X229" s="245"/>
      <c r="Y229" s="245"/>
      <c r="Z229" s="245"/>
      <c r="AA229" s="245"/>
      <c r="AB229" s="251"/>
      <c r="AC229" s="256"/>
      <c r="AD229" s="256"/>
      <c r="AE229" s="256"/>
      <c r="AF229" s="256"/>
      <c r="AG229" s="256"/>
      <c r="AH229" s="256"/>
      <c r="AI229" s="256"/>
      <c r="AJ229" s="256"/>
      <c r="AK229" s="256"/>
    </row>
    <row r="230" spans="23:37">
      <c r="W230" s="256"/>
      <c r="X230" s="245"/>
      <c r="Y230" s="245"/>
      <c r="Z230" s="245"/>
      <c r="AA230" s="245"/>
      <c r="AB230" s="251"/>
      <c r="AC230" s="256"/>
      <c r="AD230" s="256"/>
      <c r="AE230" s="256"/>
      <c r="AF230" s="256"/>
      <c r="AG230" s="256"/>
      <c r="AH230" s="256"/>
      <c r="AI230" s="256"/>
      <c r="AJ230" s="256"/>
      <c r="AK230" s="256"/>
    </row>
    <row r="231" spans="23:37">
      <c r="W231" s="256"/>
      <c r="X231" s="245"/>
      <c r="Y231" s="245"/>
      <c r="Z231" s="245"/>
      <c r="AA231" s="245"/>
      <c r="AB231" s="251"/>
      <c r="AC231" s="256"/>
      <c r="AD231" s="256"/>
      <c r="AE231" s="256"/>
      <c r="AF231" s="256"/>
      <c r="AG231" s="256"/>
      <c r="AH231" s="256"/>
      <c r="AI231" s="256"/>
      <c r="AJ231" s="256"/>
      <c r="AK231" s="256"/>
    </row>
    <row r="232" spans="23:37">
      <c r="W232" s="256"/>
      <c r="X232" s="245"/>
      <c r="Y232" s="245"/>
      <c r="Z232" s="245"/>
      <c r="AA232" s="245"/>
      <c r="AB232" s="251"/>
      <c r="AC232" s="256"/>
      <c r="AD232" s="256"/>
      <c r="AE232" s="256"/>
      <c r="AF232" s="256"/>
      <c r="AG232" s="256"/>
      <c r="AH232" s="256"/>
      <c r="AI232" s="256"/>
      <c r="AJ232" s="256"/>
      <c r="AK232" s="256"/>
    </row>
    <row r="233" spans="23:37">
      <c r="W233" s="256"/>
      <c r="X233" s="245"/>
      <c r="Y233" s="245"/>
      <c r="Z233" s="245"/>
      <c r="AA233" s="245"/>
      <c r="AB233" s="251"/>
      <c r="AC233" s="256"/>
      <c r="AD233" s="256"/>
      <c r="AE233" s="256"/>
      <c r="AF233" s="256"/>
      <c r="AG233" s="256"/>
      <c r="AH233" s="256"/>
      <c r="AI233" s="256"/>
      <c r="AJ233" s="256"/>
      <c r="AK233" s="256"/>
    </row>
    <row r="234" spans="23:37">
      <c r="W234" s="256"/>
      <c r="X234" s="245"/>
      <c r="Y234" s="245"/>
      <c r="Z234" s="245"/>
      <c r="AA234" s="245"/>
      <c r="AB234" s="251"/>
      <c r="AC234" s="256"/>
      <c r="AD234" s="256"/>
      <c r="AE234" s="256"/>
      <c r="AF234" s="256"/>
      <c r="AG234" s="256"/>
      <c r="AH234" s="256"/>
      <c r="AI234" s="256"/>
      <c r="AJ234" s="256"/>
      <c r="AK234" s="256"/>
    </row>
    <row r="235" spans="23:37">
      <c r="W235" s="256"/>
      <c r="X235" s="245"/>
      <c r="Y235" s="245"/>
      <c r="Z235" s="245"/>
      <c r="AA235" s="245"/>
      <c r="AB235" s="251"/>
      <c r="AC235" s="256"/>
      <c r="AD235" s="256"/>
      <c r="AE235" s="256"/>
      <c r="AF235" s="256"/>
      <c r="AG235" s="256"/>
      <c r="AH235" s="256"/>
      <c r="AI235" s="256"/>
      <c r="AJ235" s="256"/>
      <c r="AK235" s="256"/>
    </row>
    <row r="236" spans="23:37">
      <c r="W236" s="256"/>
      <c r="X236" s="245"/>
      <c r="Y236" s="245"/>
      <c r="Z236" s="245"/>
      <c r="AA236" s="245"/>
      <c r="AB236" s="251"/>
      <c r="AC236" s="256"/>
      <c r="AD236" s="256"/>
      <c r="AE236" s="256"/>
      <c r="AF236" s="256"/>
      <c r="AG236" s="256"/>
      <c r="AH236" s="256"/>
      <c r="AI236" s="256"/>
      <c r="AJ236" s="256"/>
      <c r="AK236" s="256"/>
    </row>
    <row r="237" spans="23:37">
      <c r="W237" s="256"/>
      <c r="X237" s="245"/>
      <c r="Y237" s="245"/>
      <c r="Z237" s="245"/>
      <c r="AA237" s="245"/>
      <c r="AB237" s="251"/>
      <c r="AC237" s="256"/>
      <c r="AD237" s="256"/>
      <c r="AE237" s="256"/>
      <c r="AF237" s="256"/>
      <c r="AG237" s="256"/>
      <c r="AH237" s="256"/>
      <c r="AI237" s="256"/>
      <c r="AJ237" s="256"/>
      <c r="AK237" s="256"/>
    </row>
    <row r="238" spans="23:37">
      <c r="W238" s="256"/>
      <c r="X238" s="245"/>
      <c r="Y238" s="245"/>
      <c r="Z238" s="245"/>
      <c r="AA238" s="245"/>
      <c r="AB238" s="251"/>
      <c r="AC238" s="256"/>
      <c r="AD238" s="256"/>
      <c r="AE238" s="256"/>
      <c r="AF238" s="256"/>
      <c r="AG238" s="256"/>
      <c r="AH238" s="256"/>
      <c r="AI238" s="256"/>
      <c r="AJ238" s="256"/>
      <c r="AK238" s="256"/>
    </row>
    <row r="239" spans="23:37">
      <c r="W239" s="256"/>
      <c r="X239" s="245"/>
      <c r="Y239" s="245"/>
      <c r="Z239" s="245"/>
      <c r="AA239" s="245"/>
      <c r="AB239" s="251"/>
      <c r="AC239" s="256"/>
      <c r="AD239" s="256"/>
      <c r="AE239" s="256"/>
      <c r="AF239" s="256"/>
      <c r="AG239" s="256"/>
      <c r="AH239" s="256"/>
      <c r="AI239" s="256"/>
      <c r="AJ239" s="256"/>
      <c r="AK239" s="256"/>
    </row>
    <row r="240" spans="23:37">
      <c r="W240" s="256"/>
      <c r="X240" s="245"/>
      <c r="Y240" s="245"/>
      <c r="Z240" s="245"/>
      <c r="AA240" s="245"/>
      <c r="AB240" s="251"/>
      <c r="AC240" s="256"/>
      <c r="AD240" s="256"/>
      <c r="AE240" s="256"/>
      <c r="AF240" s="256"/>
      <c r="AG240" s="256"/>
      <c r="AH240" s="256"/>
      <c r="AI240" s="256"/>
      <c r="AJ240" s="256"/>
      <c r="AK240" s="256"/>
    </row>
    <row r="241" spans="23:37">
      <c r="W241" s="256"/>
      <c r="X241" s="245"/>
      <c r="Y241" s="245"/>
      <c r="Z241" s="245"/>
      <c r="AA241" s="245"/>
      <c r="AB241" s="251"/>
      <c r="AC241" s="256"/>
      <c r="AD241" s="256"/>
      <c r="AE241" s="256"/>
      <c r="AF241" s="256"/>
      <c r="AG241" s="256"/>
      <c r="AH241" s="256"/>
      <c r="AI241" s="256"/>
      <c r="AJ241" s="256"/>
      <c r="AK241" s="256"/>
    </row>
    <row r="242" spans="23:37">
      <c r="W242" s="256"/>
      <c r="X242" s="245"/>
      <c r="Y242" s="245"/>
      <c r="Z242" s="245"/>
      <c r="AA242" s="245"/>
      <c r="AB242" s="251"/>
      <c r="AC242" s="256"/>
      <c r="AD242" s="256"/>
      <c r="AE242" s="256"/>
      <c r="AF242" s="256"/>
      <c r="AG242" s="256"/>
      <c r="AH242" s="256"/>
      <c r="AI242" s="256"/>
      <c r="AJ242" s="256"/>
      <c r="AK242" s="256"/>
    </row>
    <row r="243" spans="23:37">
      <c r="W243" s="256"/>
      <c r="X243" s="245"/>
      <c r="Y243" s="245"/>
      <c r="Z243" s="245"/>
      <c r="AA243" s="245"/>
      <c r="AB243" s="251"/>
      <c r="AC243" s="256"/>
      <c r="AD243" s="256"/>
      <c r="AE243" s="256"/>
      <c r="AF243" s="256"/>
      <c r="AG243" s="256"/>
      <c r="AH243" s="256"/>
      <c r="AI243" s="256"/>
      <c r="AJ243" s="256"/>
      <c r="AK243" s="256"/>
    </row>
    <row r="244" spans="23:37">
      <c r="W244" s="256"/>
      <c r="X244" s="245"/>
      <c r="Y244" s="245"/>
      <c r="Z244" s="245"/>
      <c r="AA244" s="245"/>
      <c r="AB244" s="251"/>
      <c r="AC244" s="256"/>
      <c r="AD244" s="256"/>
      <c r="AE244" s="256"/>
      <c r="AF244" s="256"/>
      <c r="AG244" s="256"/>
      <c r="AH244" s="256"/>
      <c r="AI244" s="256"/>
      <c r="AJ244" s="256"/>
      <c r="AK244" s="256"/>
    </row>
    <row r="245" spans="23:37">
      <c r="W245" s="256"/>
      <c r="X245" s="245"/>
      <c r="Y245" s="245"/>
      <c r="Z245" s="245"/>
      <c r="AA245" s="245"/>
      <c r="AB245" s="251"/>
      <c r="AC245" s="256"/>
      <c r="AD245" s="256"/>
      <c r="AE245" s="256"/>
      <c r="AF245" s="256"/>
      <c r="AG245" s="256"/>
      <c r="AH245" s="256"/>
      <c r="AI245" s="256"/>
      <c r="AJ245" s="256"/>
      <c r="AK245" s="256"/>
    </row>
    <row r="246" spans="23:37">
      <c r="W246" s="256"/>
      <c r="X246" s="245"/>
      <c r="Y246" s="245"/>
      <c r="Z246" s="245"/>
      <c r="AA246" s="245"/>
      <c r="AB246" s="251"/>
      <c r="AC246" s="256"/>
      <c r="AD246" s="256"/>
      <c r="AE246" s="256"/>
      <c r="AF246" s="256"/>
      <c r="AG246" s="256"/>
      <c r="AH246" s="256"/>
      <c r="AI246" s="256"/>
      <c r="AJ246" s="256"/>
      <c r="AK246" s="256"/>
    </row>
    <row r="247" spans="23:37">
      <c r="W247" s="256"/>
      <c r="X247" s="245"/>
      <c r="Y247" s="245"/>
      <c r="Z247" s="245"/>
      <c r="AA247" s="245"/>
      <c r="AB247" s="251"/>
      <c r="AC247" s="256"/>
      <c r="AD247" s="256"/>
      <c r="AE247" s="256"/>
      <c r="AF247" s="256"/>
      <c r="AG247" s="256"/>
      <c r="AH247" s="256"/>
      <c r="AI247" s="256"/>
      <c r="AJ247" s="256"/>
      <c r="AK247" s="256"/>
    </row>
    <row r="248" spans="23:37">
      <c r="W248" s="256"/>
      <c r="X248" s="245"/>
      <c r="Y248" s="245"/>
      <c r="Z248" s="245"/>
      <c r="AA248" s="245"/>
      <c r="AB248" s="251"/>
      <c r="AC248" s="256"/>
      <c r="AD248" s="256"/>
      <c r="AE248" s="256"/>
      <c r="AF248" s="256"/>
      <c r="AG248" s="256"/>
      <c r="AH248" s="256"/>
      <c r="AI248" s="256"/>
      <c r="AJ248" s="256"/>
      <c r="AK248" s="256"/>
    </row>
    <row r="249" spans="23:37">
      <c r="W249" s="256"/>
      <c r="X249" s="245"/>
      <c r="Y249" s="245"/>
      <c r="Z249" s="245"/>
      <c r="AA249" s="245"/>
      <c r="AB249" s="251"/>
      <c r="AC249" s="256"/>
      <c r="AD249" s="256"/>
      <c r="AE249" s="256"/>
      <c r="AF249" s="256"/>
      <c r="AG249" s="256"/>
      <c r="AH249" s="256"/>
      <c r="AI249" s="256"/>
      <c r="AJ249" s="256"/>
      <c r="AK249" s="256"/>
    </row>
    <row r="250" spans="23:37">
      <c r="W250" s="256"/>
      <c r="X250" s="245"/>
      <c r="Y250" s="245"/>
      <c r="Z250" s="245"/>
      <c r="AA250" s="245"/>
      <c r="AB250" s="251"/>
      <c r="AC250" s="256"/>
      <c r="AD250" s="256"/>
      <c r="AE250" s="256"/>
      <c r="AF250" s="256"/>
      <c r="AG250" s="256"/>
      <c r="AH250" s="256"/>
      <c r="AI250" s="256"/>
      <c r="AJ250" s="256"/>
      <c r="AK250" s="256"/>
    </row>
    <row r="251" spans="23:37">
      <c r="W251" s="256"/>
      <c r="X251" s="245"/>
      <c r="Y251" s="245"/>
      <c r="Z251" s="245"/>
      <c r="AA251" s="245"/>
      <c r="AB251" s="251"/>
      <c r="AC251" s="256"/>
      <c r="AD251" s="256"/>
      <c r="AE251" s="256"/>
      <c r="AF251" s="256"/>
      <c r="AG251" s="256"/>
      <c r="AH251" s="256"/>
      <c r="AI251" s="256"/>
      <c r="AJ251" s="256"/>
      <c r="AK251" s="256"/>
    </row>
    <row r="252" spans="23:37">
      <c r="W252" s="256"/>
      <c r="X252" s="245"/>
      <c r="Y252" s="245"/>
      <c r="Z252" s="245"/>
      <c r="AA252" s="245"/>
      <c r="AB252" s="251"/>
      <c r="AC252" s="256"/>
      <c r="AD252" s="256"/>
      <c r="AE252" s="256"/>
      <c r="AF252" s="256"/>
      <c r="AG252" s="256"/>
      <c r="AH252" s="256"/>
      <c r="AI252" s="256"/>
      <c r="AJ252" s="256"/>
      <c r="AK252" s="256"/>
    </row>
    <row r="253" spans="23:37">
      <c r="W253" s="256"/>
      <c r="X253" s="245"/>
      <c r="Y253" s="245"/>
      <c r="Z253" s="245"/>
      <c r="AA253" s="245"/>
      <c r="AB253" s="251"/>
      <c r="AC253" s="256"/>
      <c r="AD253" s="256"/>
      <c r="AE253" s="256"/>
      <c r="AF253" s="256"/>
      <c r="AG253" s="256"/>
      <c r="AH253" s="256"/>
      <c r="AI253" s="256"/>
      <c r="AJ253" s="256"/>
      <c r="AK253" s="256"/>
    </row>
    <row r="254" spans="23:37">
      <c r="W254" s="256"/>
      <c r="X254" s="245"/>
      <c r="Y254" s="245"/>
      <c r="Z254" s="245"/>
      <c r="AA254" s="245"/>
      <c r="AB254" s="251"/>
      <c r="AC254" s="256"/>
      <c r="AD254" s="256"/>
      <c r="AE254" s="256"/>
      <c r="AF254" s="256"/>
      <c r="AG254" s="256"/>
      <c r="AH254" s="256"/>
      <c r="AI254" s="256"/>
      <c r="AJ254" s="256"/>
      <c r="AK254" s="256"/>
    </row>
    <row r="255" spans="23:37">
      <c r="W255" s="256"/>
      <c r="X255" s="245"/>
      <c r="Y255" s="245"/>
      <c r="Z255" s="245"/>
      <c r="AA255" s="245"/>
      <c r="AB255" s="251"/>
      <c r="AC255" s="256"/>
      <c r="AD255" s="256"/>
      <c r="AE255" s="256"/>
      <c r="AF255" s="256"/>
      <c r="AG255" s="256"/>
      <c r="AH255" s="256"/>
      <c r="AI255" s="256"/>
      <c r="AJ255" s="256"/>
      <c r="AK255" s="256"/>
    </row>
    <row r="256" spans="23:37">
      <c r="W256" s="256"/>
      <c r="X256" s="245"/>
      <c r="Y256" s="245"/>
      <c r="Z256" s="245"/>
      <c r="AA256" s="245"/>
      <c r="AB256" s="251"/>
      <c r="AC256" s="256"/>
      <c r="AD256" s="256"/>
      <c r="AE256" s="256"/>
      <c r="AF256" s="256"/>
      <c r="AG256" s="256"/>
      <c r="AH256" s="256"/>
      <c r="AI256" s="256"/>
      <c r="AJ256" s="256"/>
      <c r="AK256" s="256"/>
    </row>
    <row r="257" spans="23:37">
      <c r="W257" s="256"/>
      <c r="X257" s="245"/>
      <c r="Y257" s="245"/>
      <c r="Z257" s="245"/>
      <c r="AA257" s="245"/>
      <c r="AB257" s="251"/>
      <c r="AC257" s="256"/>
      <c r="AD257" s="256"/>
      <c r="AE257" s="256"/>
      <c r="AF257" s="256"/>
      <c r="AG257" s="256"/>
      <c r="AH257" s="256"/>
      <c r="AI257" s="256"/>
      <c r="AJ257" s="256"/>
      <c r="AK257" s="256"/>
    </row>
    <row r="258" spans="23:37">
      <c r="W258" s="256"/>
      <c r="X258" s="245"/>
      <c r="Y258" s="245"/>
      <c r="Z258" s="245"/>
      <c r="AA258" s="245"/>
      <c r="AB258" s="251"/>
      <c r="AC258" s="256"/>
      <c r="AD258" s="256"/>
      <c r="AE258" s="256"/>
      <c r="AF258" s="256"/>
      <c r="AG258" s="256"/>
      <c r="AH258" s="256"/>
      <c r="AI258" s="256"/>
      <c r="AJ258" s="256"/>
      <c r="AK258" s="256"/>
    </row>
    <row r="259" spans="23:37">
      <c r="W259" s="256"/>
      <c r="X259" s="245"/>
      <c r="Y259" s="245"/>
      <c r="Z259" s="245"/>
      <c r="AA259" s="245"/>
      <c r="AB259" s="251"/>
      <c r="AC259" s="256"/>
      <c r="AD259" s="256"/>
      <c r="AE259" s="256"/>
      <c r="AF259" s="256"/>
      <c r="AG259" s="256"/>
      <c r="AH259" s="256"/>
      <c r="AI259" s="256"/>
      <c r="AJ259" s="256"/>
      <c r="AK259" s="256"/>
    </row>
    <row r="260" spans="23:37">
      <c r="W260" s="256"/>
      <c r="X260" s="245"/>
      <c r="Y260" s="245"/>
      <c r="Z260" s="245"/>
      <c r="AA260" s="245"/>
      <c r="AB260" s="251"/>
      <c r="AC260" s="256"/>
      <c r="AD260" s="256"/>
      <c r="AE260" s="256"/>
      <c r="AF260" s="256"/>
      <c r="AG260" s="256"/>
      <c r="AH260" s="256"/>
      <c r="AI260" s="256"/>
      <c r="AJ260" s="256"/>
      <c r="AK260" s="256"/>
    </row>
    <row r="261" spans="23:37">
      <c r="W261" s="256"/>
      <c r="X261" s="245"/>
      <c r="Y261" s="245"/>
      <c r="Z261" s="245"/>
      <c r="AA261" s="245"/>
      <c r="AB261" s="251"/>
      <c r="AC261" s="256"/>
      <c r="AD261" s="256"/>
      <c r="AE261" s="256"/>
      <c r="AF261" s="256"/>
      <c r="AG261" s="256"/>
      <c r="AH261" s="256"/>
      <c r="AI261" s="256"/>
      <c r="AJ261" s="256"/>
      <c r="AK261" s="256"/>
    </row>
    <row r="262" spans="23:37">
      <c r="W262" s="256"/>
      <c r="X262" s="245"/>
      <c r="Y262" s="245"/>
      <c r="Z262" s="245"/>
      <c r="AA262" s="245"/>
      <c r="AB262" s="251"/>
      <c r="AC262" s="256"/>
      <c r="AD262" s="256"/>
      <c r="AE262" s="256"/>
      <c r="AF262" s="256"/>
      <c r="AG262" s="256"/>
      <c r="AH262" s="256"/>
      <c r="AI262" s="256"/>
      <c r="AJ262" s="256"/>
      <c r="AK262" s="256"/>
    </row>
    <row r="263" spans="23:37">
      <c r="W263" s="256"/>
      <c r="X263" s="245"/>
      <c r="Y263" s="245"/>
      <c r="Z263" s="245"/>
      <c r="AA263" s="245"/>
      <c r="AB263" s="251"/>
      <c r="AC263" s="256"/>
      <c r="AD263" s="256"/>
      <c r="AE263" s="256"/>
      <c r="AF263" s="256"/>
      <c r="AG263" s="256"/>
      <c r="AH263" s="256"/>
      <c r="AI263" s="256"/>
      <c r="AJ263" s="256"/>
      <c r="AK263" s="256"/>
    </row>
    <row r="264" spans="23:37">
      <c r="W264" s="256"/>
      <c r="X264" s="245"/>
      <c r="Y264" s="245"/>
      <c r="Z264" s="245"/>
      <c r="AA264" s="245"/>
      <c r="AB264" s="251"/>
      <c r="AC264" s="256"/>
      <c r="AD264" s="256"/>
      <c r="AE264" s="256"/>
      <c r="AF264" s="256"/>
      <c r="AG264" s="256"/>
      <c r="AH264" s="256"/>
      <c r="AI264" s="256"/>
      <c r="AJ264" s="256"/>
      <c r="AK264" s="256"/>
    </row>
    <row r="265" spans="23:37">
      <c r="W265" s="256"/>
      <c r="X265" s="245"/>
      <c r="Y265" s="245"/>
      <c r="Z265" s="245"/>
      <c r="AA265" s="245"/>
      <c r="AB265" s="251"/>
      <c r="AC265" s="256"/>
      <c r="AD265" s="256"/>
      <c r="AE265" s="256"/>
      <c r="AF265" s="256"/>
      <c r="AG265" s="256"/>
      <c r="AH265" s="256"/>
      <c r="AI265" s="256"/>
      <c r="AJ265" s="256"/>
      <c r="AK265" s="256"/>
    </row>
    <row r="266" spans="23:37">
      <c r="W266" s="256"/>
      <c r="X266" s="245"/>
      <c r="Y266" s="245"/>
      <c r="Z266" s="245"/>
      <c r="AA266" s="245"/>
      <c r="AB266" s="251"/>
      <c r="AC266" s="256"/>
      <c r="AD266" s="256"/>
      <c r="AE266" s="256"/>
      <c r="AF266" s="256"/>
      <c r="AG266" s="256"/>
      <c r="AH266" s="256"/>
      <c r="AI266" s="256"/>
      <c r="AJ266" s="256"/>
      <c r="AK266" s="256"/>
    </row>
    <row r="267" spans="23:37">
      <c r="W267" s="256"/>
      <c r="X267" s="245"/>
      <c r="Y267" s="245"/>
      <c r="Z267" s="245"/>
      <c r="AA267" s="245"/>
      <c r="AB267" s="251"/>
      <c r="AC267" s="256"/>
      <c r="AD267" s="256"/>
      <c r="AE267" s="256"/>
      <c r="AF267" s="256"/>
      <c r="AG267" s="256"/>
      <c r="AH267" s="256"/>
      <c r="AI267" s="256"/>
      <c r="AJ267" s="256"/>
      <c r="AK267" s="256"/>
    </row>
    <row r="268" spans="23:37">
      <c r="W268" s="256"/>
      <c r="X268" s="245"/>
      <c r="Y268" s="245"/>
      <c r="Z268" s="245"/>
      <c r="AA268" s="245"/>
      <c r="AB268" s="251"/>
      <c r="AC268" s="256"/>
      <c r="AD268" s="256"/>
      <c r="AE268" s="256"/>
      <c r="AF268" s="256"/>
      <c r="AG268" s="256"/>
      <c r="AH268" s="256"/>
      <c r="AI268" s="256"/>
      <c r="AJ268" s="256"/>
      <c r="AK268" s="256"/>
    </row>
    <row r="269" spans="23:37">
      <c r="W269" s="256"/>
      <c r="X269" s="245"/>
      <c r="Y269" s="245"/>
      <c r="Z269" s="245"/>
      <c r="AA269" s="245"/>
      <c r="AB269" s="251"/>
      <c r="AC269" s="256"/>
      <c r="AD269" s="256"/>
      <c r="AE269" s="256"/>
      <c r="AF269" s="256"/>
      <c r="AG269" s="256"/>
      <c r="AH269" s="256"/>
      <c r="AI269" s="256"/>
      <c r="AJ269" s="256"/>
      <c r="AK269" s="256"/>
    </row>
    <row r="270" spans="23:37">
      <c r="W270" s="256"/>
      <c r="X270" s="245"/>
      <c r="Y270" s="245"/>
      <c r="Z270" s="245"/>
      <c r="AA270" s="245"/>
      <c r="AB270" s="251"/>
      <c r="AC270" s="256"/>
      <c r="AD270" s="256"/>
      <c r="AE270" s="256"/>
      <c r="AF270" s="256"/>
      <c r="AG270" s="256"/>
      <c r="AH270" s="256"/>
      <c r="AI270" s="256"/>
      <c r="AJ270" s="256"/>
      <c r="AK270" s="256"/>
    </row>
    <row r="271" spans="23:37">
      <c r="W271" s="256"/>
      <c r="X271" s="245"/>
      <c r="Y271" s="245"/>
      <c r="Z271" s="245"/>
      <c r="AA271" s="245"/>
      <c r="AB271" s="251"/>
      <c r="AC271" s="256"/>
      <c r="AD271" s="256"/>
      <c r="AE271" s="256"/>
      <c r="AF271" s="256"/>
      <c r="AG271" s="256"/>
      <c r="AH271" s="256"/>
      <c r="AI271" s="256"/>
      <c r="AJ271" s="256"/>
      <c r="AK271" s="256"/>
    </row>
    <row r="272" spans="23:37">
      <c r="W272" s="256"/>
      <c r="X272" s="245"/>
      <c r="Y272" s="245"/>
      <c r="Z272" s="245"/>
      <c r="AA272" s="245"/>
      <c r="AB272" s="251"/>
      <c r="AC272" s="256"/>
      <c r="AD272" s="256"/>
      <c r="AE272" s="256"/>
      <c r="AF272" s="256"/>
      <c r="AG272" s="256"/>
      <c r="AH272" s="256"/>
      <c r="AI272" s="256"/>
      <c r="AJ272" s="256"/>
      <c r="AK272" s="256"/>
    </row>
    <row r="273" spans="23:37">
      <c r="W273" s="256"/>
      <c r="X273" s="245"/>
      <c r="Y273" s="245"/>
      <c r="Z273" s="245"/>
      <c r="AA273" s="245"/>
      <c r="AB273" s="251"/>
      <c r="AC273" s="256"/>
      <c r="AD273" s="256"/>
      <c r="AE273" s="256"/>
      <c r="AF273" s="256"/>
      <c r="AG273" s="256"/>
      <c r="AH273" s="256"/>
      <c r="AI273" s="256"/>
      <c r="AJ273" s="256"/>
      <c r="AK273" s="256"/>
    </row>
    <row r="274" spans="23:37">
      <c r="W274" s="256"/>
      <c r="X274" s="245"/>
      <c r="Y274" s="245"/>
      <c r="Z274" s="245"/>
      <c r="AA274" s="245"/>
      <c r="AB274" s="251"/>
      <c r="AC274" s="256"/>
      <c r="AD274" s="256"/>
      <c r="AE274" s="256"/>
      <c r="AF274" s="256"/>
      <c r="AG274" s="256"/>
      <c r="AH274" s="256"/>
      <c r="AI274" s="256"/>
      <c r="AJ274" s="256"/>
      <c r="AK274" s="256"/>
    </row>
    <row r="275" spans="23:37">
      <c r="W275" s="256"/>
      <c r="X275" s="245"/>
      <c r="Y275" s="245"/>
      <c r="Z275" s="245"/>
      <c r="AA275" s="245"/>
      <c r="AB275" s="251"/>
      <c r="AC275" s="256"/>
      <c r="AD275" s="256"/>
      <c r="AE275" s="256"/>
      <c r="AF275" s="256"/>
      <c r="AG275" s="256"/>
      <c r="AH275" s="256"/>
      <c r="AI275" s="256"/>
      <c r="AJ275" s="256"/>
      <c r="AK275" s="256"/>
    </row>
    <row r="276" spans="23:37">
      <c r="W276" s="256"/>
      <c r="X276" s="245"/>
      <c r="Y276" s="245"/>
      <c r="Z276" s="245"/>
      <c r="AA276" s="245"/>
      <c r="AB276" s="251"/>
      <c r="AC276" s="256"/>
      <c r="AD276" s="256"/>
      <c r="AE276" s="256"/>
      <c r="AF276" s="256"/>
      <c r="AG276" s="256"/>
      <c r="AH276" s="256"/>
      <c r="AI276" s="256"/>
      <c r="AJ276" s="256"/>
      <c r="AK276" s="256"/>
    </row>
    <row r="277" spans="23:37">
      <c r="W277" s="256"/>
      <c r="X277" s="245"/>
      <c r="Y277" s="245"/>
      <c r="Z277" s="245"/>
      <c r="AA277" s="245"/>
      <c r="AB277" s="251"/>
      <c r="AC277" s="256"/>
      <c r="AD277" s="256"/>
      <c r="AE277" s="256"/>
      <c r="AF277" s="256"/>
      <c r="AG277" s="256"/>
      <c r="AH277" s="256"/>
      <c r="AI277" s="256"/>
      <c r="AJ277" s="256"/>
      <c r="AK277" s="256"/>
    </row>
    <row r="278" spans="23:37">
      <c r="W278" s="256"/>
      <c r="X278" s="245"/>
      <c r="Y278" s="245"/>
      <c r="Z278" s="245"/>
      <c r="AA278" s="245"/>
      <c r="AB278" s="251"/>
      <c r="AC278" s="256"/>
      <c r="AD278" s="256"/>
      <c r="AE278" s="256"/>
      <c r="AF278" s="256"/>
      <c r="AG278" s="256"/>
      <c r="AH278" s="256"/>
      <c r="AI278" s="256"/>
      <c r="AJ278" s="256"/>
      <c r="AK278" s="256"/>
    </row>
    <row r="279" spans="23:37">
      <c r="W279" s="256"/>
      <c r="X279" s="245"/>
      <c r="Y279" s="245"/>
      <c r="Z279" s="245"/>
      <c r="AA279" s="245"/>
      <c r="AB279" s="251"/>
      <c r="AC279" s="256"/>
      <c r="AD279" s="256"/>
      <c r="AE279" s="256"/>
      <c r="AF279" s="256"/>
      <c r="AG279" s="256"/>
      <c r="AH279" s="256"/>
      <c r="AI279" s="256"/>
      <c r="AJ279" s="256"/>
      <c r="AK279" s="256"/>
    </row>
    <row r="280" spans="23:37">
      <c r="W280" s="256"/>
      <c r="X280" s="245"/>
      <c r="Y280" s="245"/>
      <c r="Z280" s="245"/>
      <c r="AA280" s="245"/>
      <c r="AB280" s="251"/>
      <c r="AC280" s="256"/>
      <c r="AD280" s="256"/>
      <c r="AE280" s="256"/>
      <c r="AF280" s="256"/>
      <c r="AG280" s="256"/>
      <c r="AH280" s="256"/>
      <c r="AI280" s="256"/>
      <c r="AJ280" s="256"/>
      <c r="AK280" s="256"/>
    </row>
    <row r="281" spans="23:37">
      <c r="W281" s="256"/>
      <c r="X281" s="245"/>
      <c r="Y281" s="245"/>
      <c r="Z281" s="245"/>
      <c r="AA281" s="245"/>
      <c r="AB281" s="251"/>
      <c r="AC281" s="256"/>
      <c r="AD281" s="256"/>
      <c r="AE281" s="256"/>
      <c r="AF281" s="256"/>
      <c r="AG281" s="256"/>
      <c r="AH281" s="256"/>
      <c r="AI281" s="256"/>
      <c r="AJ281" s="256"/>
      <c r="AK281" s="256"/>
    </row>
    <row r="282" spans="23:37">
      <c r="W282" s="256"/>
      <c r="X282" s="245"/>
      <c r="Y282" s="245"/>
      <c r="Z282" s="245"/>
      <c r="AA282" s="245"/>
      <c r="AB282" s="251"/>
      <c r="AC282" s="256"/>
      <c r="AD282" s="256"/>
      <c r="AE282" s="256"/>
      <c r="AF282" s="256"/>
      <c r="AG282" s="256"/>
      <c r="AH282" s="256"/>
      <c r="AI282" s="256"/>
      <c r="AJ282" s="256"/>
      <c r="AK282" s="256"/>
    </row>
    <row r="283" spans="23:37">
      <c r="W283" s="256"/>
      <c r="X283" s="245"/>
      <c r="Y283" s="245"/>
      <c r="Z283" s="245"/>
      <c r="AA283" s="245"/>
      <c r="AB283" s="251"/>
      <c r="AC283" s="256"/>
      <c r="AD283" s="256"/>
      <c r="AE283" s="256"/>
      <c r="AF283" s="256"/>
      <c r="AG283" s="256"/>
      <c r="AH283" s="256"/>
      <c r="AI283" s="256"/>
      <c r="AJ283" s="256"/>
      <c r="AK283" s="256"/>
    </row>
    <row r="284" spans="23:37">
      <c r="W284" s="256"/>
      <c r="X284" s="245"/>
      <c r="Y284" s="245"/>
      <c r="Z284" s="245"/>
      <c r="AA284" s="245"/>
      <c r="AB284" s="251"/>
      <c r="AC284" s="256"/>
      <c r="AD284" s="256"/>
      <c r="AE284" s="256"/>
      <c r="AF284" s="256"/>
      <c r="AG284" s="256"/>
      <c r="AH284" s="256"/>
      <c r="AI284" s="256"/>
      <c r="AJ284" s="256"/>
      <c r="AK284" s="256"/>
    </row>
    <row r="285" spans="23:37">
      <c r="W285" s="256"/>
      <c r="X285" s="245"/>
      <c r="Y285" s="245"/>
      <c r="Z285" s="245"/>
      <c r="AA285" s="245"/>
      <c r="AB285" s="251"/>
      <c r="AC285" s="256"/>
      <c r="AD285" s="256"/>
      <c r="AE285" s="256"/>
      <c r="AF285" s="256"/>
      <c r="AG285" s="256"/>
      <c r="AH285" s="256"/>
      <c r="AI285" s="256"/>
      <c r="AJ285" s="256"/>
      <c r="AK285" s="256"/>
    </row>
    <row r="286" spans="23:37">
      <c r="W286" s="256"/>
      <c r="X286" s="245"/>
      <c r="Y286" s="245"/>
      <c r="Z286" s="245"/>
      <c r="AA286" s="245"/>
      <c r="AB286" s="251"/>
      <c r="AC286" s="256"/>
      <c r="AD286" s="256"/>
      <c r="AE286" s="256"/>
      <c r="AF286" s="256"/>
      <c r="AG286" s="256"/>
      <c r="AH286" s="256"/>
      <c r="AI286" s="256"/>
      <c r="AJ286" s="256"/>
      <c r="AK286" s="256"/>
    </row>
    <row r="287" spans="23:37">
      <c r="W287" s="256"/>
      <c r="X287" s="245"/>
      <c r="Y287" s="245"/>
      <c r="Z287" s="245"/>
      <c r="AA287" s="245"/>
      <c r="AB287" s="251"/>
      <c r="AC287" s="256"/>
      <c r="AD287" s="256"/>
      <c r="AE287" s="256"/>
      <c r="AF287" s="256"/>
      <c r="AG287" s="256"/>
      <c r="AH287" s="256"/>
      <c r="AI287" s="256"/>
      <c r="AJ287" s="256"/>
      <c r="AK287" s="256"/>
    </row>
    <row r="288" spans="23:37">
      <c r="W288" s="256"/>
      <c r="X288" s="245"/>
      <c r="Y288" s="245"/>
      <c r="Z288" s="245"/>
      <c r="AA288" s="245"/>
      <c r="AB288" s="251"/>
      <c r="AC288" s="256"/>
      <c r="AD288" s="256"/>
      <c r="AE288" s="256"/>
      <c r="AF288" s="256"/>
      <c r="AG288" s="256"/>
      <c r="AH288" s="256"/>
      <c r="AI288" s="256"/>
      <c r="AJ288" s="256"/>
      <c r="AK288" s="256"/>
    </row>
    <row r="289" spans="23:37">
      <c r="W289" s="256"/>
      <c r="X289" s="245"/>
      <c r="Y289" s="245"/>
      <c r="Z289" s="245"/>
      <c r="AA289" s="245"/>
      <c r="AB289" s="251"/>
      <c r="AC289" s="256"/>
      <c r="AD289" s="256"/>
      <c r="AE289" s="256"/>
      <c r="AF289" s="256"/>
      <c r="AG289" s="256"/>
      <c r="AH289" s="256"/>
      <c r="AI289" s="256"/>
      <c r="AJ289" s="256"/>
      <c r="AK289" s="256"/>
    </row>
    <row r="290" spans="23:37">
      <c r="W290" s="256"/>
      <c r="X290" s="245"/>
      <c r="Y290" s="245"/>
      <c r="Z290" s="245"/>
      <c r="AA290" s="245"/>
      <c r="AB290" s="251"/>
      <c r="AC290" s="256"/>
      <c r="AD290" s="256"/>
      <c r="AE290" s="256"/>
      <c r="AF290" s="256"/>
      <c r="AG290" s="256"/>
      <c r="AH290" s="256"/>
      <c r="AI290" s="256"/>
      <c r="AJ290" s="256"/>
      <c r="AK290" s="256"/>
    </row>
    <row r="291" spans="23:37">
      <c r="W291" s="256"/>
      <c r="X291" s="245"/>
      <c r="Y291" s="245"/>
      <c r="Z291" s="245"/>
      <c r="AA291" s="245"/>
      <c r="AB291" s="251"/>
      <c r="AC291" s="256"/>
      <c r="AD291" s="256"/>
      <c r="AE291" s="256"/>
      <c r="AF291" s="256"/>
      <c r="AG291" s="256"/>
      <c r="AH291" s="256"/>
      <c r="AI291" s="256"/>
      <c r="AJ291" s="256"/>
      <c r="AK291" s="256"/>
    </row>
    <row r="292" spans="23:37">
      <c r="W292" s="256"/>
      <c r="X292" s="245"/>
      <c r="Y292" s="245"/>
      <c r="Z292" s="245"/>
      <c r="AA292" s="245"/>
      <c r="AB292" s="251"/>
      <c r="AC292" s="256"/>
      <c r="AD292" s="256"/>
      <c r="AE292" s="256"/>
      <c r="AF292" s="256"/>
      <c r="AG292" s="256"/>
      <c r="AH292" s="256"/>
      <c r="AI292" s="256"/>
      <c r="AJ292" s="256"/>
      <c r="AK292" s="256"/>
    </row>
    <row r="293" spans="23:37">
      <c r="W293" s="256"/>
      <c r="X293" s="245"/>
      <c r="Y293" s="245"/>
      <c r="Z293" s="245"/>
      <c r="AA293" s="245"/>
      <c r="AB293" s="251"/>
      <c r="AC293" s="256"/>
      <c r="AD293" s="256"/>
      <c r="AE293" s="256"/>
      <c r="AF293" s="256"/>
      <c r="AG293" s="256"/>
      <c r="AH293" s="256"/>
      <c r="AI293" s="256"/>
      <c r="AJ293" s="256"/>
      <c r="AK293" s="256"/>
    </row>
    <row r="294" spans="23:37">
      <c r="W294" s="256"/>
      <c r="X294" s="245"/>
      <c r="Y294" s="245"/>
      <c r="Z294" s="245"/>
      <c r="AA294" s="245"/>
      <c r="AB294" s="251"/>
      <c r="AC294" s="256"/>
      <c r="AD294" s="256"/>
      <c r="AE294" s="256"/>
      <c r="AF294" s="256"/>
      <c r="AG294" s="256"/>
      <c r="AH294" s="256"/>
      <c r="AI294" s="256"/>
      <c r="AJ294" s="256"/>
      <c r="AK294" s="256"/>
    </row>
    <row r="295" spans="23:37">
      <c r="W295" s="256"/>
      <c r="X295" s="245"/>
      <c r="Y295" s="245"/>
      <c r="Z295" s="245"/>
      <c r="AA295" s="245"/>
      <c r="AB295" s="251"/>
      <c r="AC295" s="256"/>
      <c r="AD295" s="256"/>
      <c r="AE295" s="256"/>
      <c r="AF295" s="256"/>
      <c r="AG295" s="256"/>
      <c r="AH295" s="256"/>
      <c r="AI295" s="256"/>
      <c r="AJ295" s="256"/>
      <c r="AK295" s="256"/>
    </row>
    <row r="296" spans="23:37">
      <c r="W296" s="256"/>
      <c r="X296" s="245"/>
      <c r="Y296" s="245"/>
      <c r="Z296" s="245"/>
      <c r="AA296" s="245"/>
      <c r="AB296" s="251"/>
      <c r="AC296" s="256"/>
      <c r="AD296" s="256"/>
      <c r="AE296" s="256"/>
      <c r="AF296" s="256"/>
      <c r="AG296" s="256"/>
      <c r="AH296" s="256"/>
      <c r="AI296" s="256"/>
      <c r="AJ296" s="256"/>
      <c r="AK296" s="256"/>
    </row>
    <row r="297" spans="23:37">
      <c r="W297" s="256"/>
      <c r="X297" s="245"/>
      <c r="Y297" s="245"/>
      <c r="Z297" s="245"/>
      <c r="AA297" s="245"/>
      <c r="AB297" s="251"/>
      <c r="AC297" s="256"/>
      <c r="AD297" s="256"/>
      <c r="AE297" s="256"/>
      <c r="AF297" s="256"/>
      <c r="AG297" s="256"/>
      <c r="AH297" s="256"/>
      <c r="AI297" s="256"/>
      <c r="AJ297" s="256"/>
      <c r="AK297" s="256"/>
    </row>
    <row r="298" spans="23:37">
      <c r="W298" s="256"/>
      <c r="X298" s="245"/>
      <c r="Y298" s="245"/>
      <c r="Z298" s="245"/>
      <c r="AA298" s="245"/>
      <c r="AB298" s="251"/>
      <c r="AC298" s="256"/>
      <c r="AD298" s="256"/>
      <c r="AE298" s="256"/>
      <c r="AF298" s="256"/>
      <c r="AG298" s="256"/>
      <c r="AH298" s="256"/>
      <c r="AI298" s="256"/>
      <c r="AJ298" s="256"/>
      <c r="AK298" s="256"/>
    </row>
    <row r="299" spans="23:37">
      <c r="W299" s="256"/>
      <c r="X299" s="245"/>
      <c r="Y299" s="245"/>
      <c r="Z299" s="245"/>
      <c r="AA299" s="245"/>
      <c r="AB299" s="251"/>
      <c r="AC299" s="256"/>
      <c r="AD299" s="256"/>
      <c r="AE299" s="256"/>
      <c r="AF299" s="256"/>
      <c r="AG299" s="256"/>
      <c r="AH299" s="256"/>
      <c r="AI299" s="256"/>
      <c r="AJ299" s="256"/>
      <c r="AK299" s="256"/>
    </row>
    <row r="300" spans="23:37">
      <c r="W300" s="256"/>
      <c r="X300" s="245"/>
      <c r="Y300" s="245"/>
      <c r="Z300" s="245"/>
      <c r="AA300" s="245"/>
      <c r="AB300" s="251"/>
      <c r="AC300" s="256"/>
      <c r="AD300" s="256"/>
      <c r="AE300" s="256"/>
      <c r="AF300" s="256"/>
      <c r="AG300" s="256"/>
      <c r="AH300" s="256"/>
      <c r="AI300" s="256"/>
      <c r="AJ300" s="256"/>
      <c r="AK300" s="256"/>
    </row>
    <row r="301" spans="23:37">
      <c r="W301" s="256"/>
      <c r="X301" s="245"/>
      <c r="Y301" s="245"/>
      <c r="Z301" s="245"/>
      <c r="AA301" s="245"/>
      <c r="AB301" s="251"/>
      <c r="AC301" s="256"/>
      <c r="AD301" s="256"/>
      <c r="AE301" s="256"/>
      <c r="AF301" s="256"/>
      <c r="AG301" s="256"/>
      <c r="AH301" s="256"/>
      <c r="AI301" s="256"/>
      <c r="AJ301" s="256"/>
      <c r="AK301" s="256"/>
    </row>
    <row r="302" spans="23:37">
      <c r="W302" s="256"/>
      <c r="X302" s="245"/>
      <c r="Y302" s="245"/>
      <c r="Z302" s="245"/>
      <c r="AA302" s="245"/>
      <c r="AB302" s="251"/>
      <c r="AC302" s="256"/>
      <c r="AD302" s="256"/>
      <c r="AE302" s="256"/>
      <c r="AF302" s="256"/>
      <c r="AG302" s="256"/>
      <c r="AH302" s="256"/>
      <c r="AI302" s="256"/>
      <c r="AJ302" s="256"/>
      <c r="AK302" s="256"/>
    </row>
    <row r="303" spans="23:37">
      <c r="W303" s="256"/>
      <c r="X303" s="245"/>
      <c r="Y303" s="245"/>
      <c r="Z303" s="245"/>
      <c r="AA303" s="245"/>
      <c r="AB303" s="251"/>
      <c r="AC303" s="256"/>
      <c r="AD303" s="256"/>
      <c r="AE303" s="256"/>
      <c r="AF303" s="256"/>
      <c r="AG303" s="256"/>
      <c r="AH303" s="256"/>
      <c r="AI303" s="256"/>
      <c r="AJ303" s="256"/>
      <c r="AK303" s="256"/>
    </row>
    <row r="304" spans="23:37">
      <c r="W304" s="256"/>
      <c r="X304" s="245"/>
      <c r="Y304" s="245"/>
      <c r="Z304" s="245"/>
      <c r="AA304" s="245"/>
      <c r="AB304" s="251"/>
      <c r="AC304" s="256"/>
      <c r="AD304" s="256"/>
      <c r="AE304" s="256"/>
      <c r="AF304" s="256"/>
      <c r="AG304" s="256"/>
      <c r="AH304" s="256"/>
      <c r="AI304" s="256"/>
      <c r="AJ304" s="256"/>
      <c r="AK304" s="256"/>
    </row>
    <row r="305" spans="23:37">
      <c r="W305" s="256"/>
      <c r="X305" s="245"/>
      <c r="Y305" s="245"/>
      <c r="Z305" s="245"/>
      <c r="AA305" s="245"/>
      <c r="AB305" s="251"/>
      <c r="AC305" s="256"/>
      <c r="AD305" s="256"/>
      <c r="AE305" s="256"/>
      <c r="AF305" s="256"/>
      <c r="AG305" s="256"/>
      <c r="AH305" s="256"/>
      <c r="AI305" s="256"/>
      <c r="AJ305" s="256"/>
      <c r="AK305" s="256"/>
    </row>
    <row r="306" spans="23:37">
      <c r="W306" s="256"/>
      <c r="X306" s="245"/>
      <c r="Y306" s="245"/>
      <c r="Z306" s="245"/>
      <c r="AA306" s="245"/>
      <c r="AB306" s="251"/>
      <c r="AC306" s="256"/>
      <c r="AD306" s="256"/>
      <c r="AE306" s="256"/>
      <c r="AF306" s="256"/>
      <c r="AG306" s="256"/>
      <c r="AH306" s="256"/>
      <c r="AI306" s="256"/>
      <c r="AJ306" s="256"/>
      <c r="AK306" s="256"/>
    </row>
    <row r="307" spans="23:37">
      <c r="W307" s="256"/>
      <c r="X307" s="245"/>
      <c r="Y307" s="245"/>
      <c r="Z307" s="245"/>
      <c r="AA307" s="245"/>
      <c r="AB307" s="251"/>
      <c r="AC307" s="256"/>
      <c r="AD307" s="256"/>
      <c r="AE307" s="256"/>
      <c r="AF307" s="256"/>
      <c r="AG307" s="256"/>
      <c r="AH307" s="256"/>
      <c r="AI307" s="256"/>
      <c r="AJ307" s="256"/>
      <c r="AK307" s="256"/>
    </row>
    <row r="308" spans="23:37">
      <c r="W308" s="256"/>
      <c r="X308" s="245"/>
      <c r="Y308" s="245"/>
      <c r="Z308" s="245"/>
      <c r="AA308" s="245"/>
      <c r="AB308" s="251"/>
      <c r="AC308" s="256"/>
      <c r="AD308" s="256"/>
      <c r="AE308" s="256"/>
      <c r="AF308" s="256"/>
      <c r="AG308" s="256"/>
      <c r="AH308" s="256"/>
      <c r="AI308" s="256"/>
      <c r="AJ308" s="256"/>
      <c r="AK308" s="256"/>
    </row>
    <row r="309" spans="23:37">
      <c r="W309" s="256"/>
      <c r="X309" s="245"/>
      <c r="Y309" s="245"/>
      <c r="Z309" s="245"/>
      <c r="AA309" s="245"/>
      <c r="AB309" s="251"/>
      <c r="AC309" s="256"/>
      <c r="AD309" s="256"/>
      <c r="AE309" s="256"/>
      <c r="AF309" s="256"/>
      <c r="AG309" s="256"/>
      <c r="AH309" s="256"/>
      <c r="AI309" s="256"/>
      <c r="AJ309" s="256"/>
      <c r="AK309" s="256"/>
    </row>
    <row r="310" spans="23:37">
      <c r="W310" s="256"/>
      <c r="X310" s="245"/>
      <c r="Y310" s="245"/>
      <c r="Z310" s="245"/>
      <c r="AA310" s="245"/>
      <c r="AB310" s="251"/>
      <c r="AC310" s="256"/>
      <c r="AD310" s="256"/>
      <c r="AE310" s="256"/>
      <c r="AF310" s="256"/>
      <c r="AG310" s="256"/>
      <c r="AH310" s="256"/>
      <c r="AI310" s="256"/>
      <c r="AJ310" s="256"/>
      <c r="AK310" s="256"/>
    </row>
    <row r="311" spans="23:37">
      <c r="W311" s="256"/>
      <c r="X311" s="245"/>
      <c r="Y311" s="245"/>
      <c r="Z311" s="245"/>
      <c r="AA311" s="245"/>
      <c r="AB311" s="251"/>
      <c r="AC311" s="256"/>
      <c r="AD311" s="256"/>
      <c r="AE311" s="256"/>
      <c r="AF311" s="256"/>
      <c r="AG311" s="256"/>
      <c r="AH311" s="256"/>
      <c r="AI311" s="256"/>
      <c r="AJ311" s="256"/>
      <c r="AK311" s="256"/>
    </row>
    <row r="312" spans="23:37">
      <c r="W312" s="256"/>
      <c r="X312" s="245"/>
      <c r="Y312" s="245"/>
      <c r="Z312" s="245"/>
      <c r="AA312" s="245"/>
      <c r="AB312" s="251"/>
      <c r="AC312" s="256"/>
      <c r="AD312" s="256"/>
      <c r="AE312" s="256"/>
      <c r="AF312" s="256"/>
      <c r="AG312" s="256"/>
      <c r="AH312" s="256"/>
      <c r="AI312" s="256"/>
      <c r="AJ312" s="256"/>
      <c r="AK312" s="256"/>
    </row>
    <row r="313" spans="23:37">
      <c r="W313" s="256"/>
      <c r="X313" s="245"/>
      <c r="Y313" s="245"/>
      <c r="Z313" s="245"/>
      <c r="AA313" s="245"/>
      <c r="AB313" s="251"/>
      <c r="AC313" s="256"/>
      <c r="AD313" s="256"/>
      <c r="AE313" s="256"/>
      <c r="AF313" s="256"/>
      <c r="AG313" s="256"/>
      <c r="AH313" s="256"/>
      <c r="AI313" s="256"/>
      <c r="AJ313" s="256"/>
      <c r="AK313" s="256"/>
    </row>
    <row r="314" spans="23:37">
      <c r="W314" s="256"/>
      <c r="X314" s="245"/>
      <c r="Y314" s="245"/>
      <c r="Z314" s="245"/>
      <c r="AA314" s="245"/>
      <c r="AB314" s="251"/>
      <c r="AC314" s="256"/>
      <c r="AD314" s="256"/>
      <c r="AE314" s="256"/>
      <c r="AF314" s="256"/>
      <c r="AG314" s="256"/>
      <c r="AH314" s="256"/>
      <c r="AI314" s="256"/>
      <c r="AJ314" s="256"/>
      <c r="AK314" s="256"/>
    </row>
    <row r="315" spans="23:37">
      <c r="W315" s="256"/>
      <c r="X315" s="245"/>
      <c r="Y315" s="245"/>
      <c r="Z315" s="245"/>
      <c r="AA315" s="245"/>
      <c r="AB315" s="251"/>
      <c r="AC315" s="256"/>
      <c r="AD315" s="256"/>
      <c r="AE315" s="256"/>
      <c r="AF315" s="256"/>
      <c r="AG315" s="256"/>
      <c r="AH315" s="256"/>
      <c r="AI315" s="256"/>
      <c r="AJ315" s="256"/>
      <c r="AK315" s="256"/>
    </row>
    <row r="316" spans="23:37">
      <c r="W316" s="256"/>
      <c r="X316" s="245"/>
      <c r="Y316" s="245"/>
      <c r="Z316" s="245"/>
      <c r="AA316" s="245"/>
      <c r="AB316" s="251"/>
      <c r="AC316" s="256"/>
      <c r="AD316" s="256"/>
      <c r="AE316" s="256"/>
      <c r="AF316" s="256"/>
      <c r="AG316" s="256"/>
      <c r="AH316" s="256"/>
      <c r="AI316" s="256"/>
      <c r="AJ316" s="256"/>
      <c r="AK316" s="256"/>
    </row>
    <row r="317" spans="23:37">
      <c r="W317" s="256"/>
      <c r="X317" s="245"/>
      <c r="Y317" s="245"/>
      <c r="Z317" s="245"/>
      <c r="AA317" s="245"/>
      <c r="AB317" s="251"/>
      <c r="AC317" s="256"/>
      <c r="AD317" s="256"/>
      <c r="AE317" s="256"/>
      <c r="AF317" s="256"/>
      <c r="AG317" s="256"/>
      <c r="AH317" s="256"/>
      <c r="AI317" s="256"/>
      <c r="AJ317" s="256"/>
      <c r="AK317" s="256"/>
    </row>
  </sheetData>
  <mergeCells count="13">
    <mergeCell ref="A4:G4"/>
    <mergeCell ref="W5:AB5"/>
    <mergeCell ref="I6:I8"/>
    <mergeCell ref="J6:J8"/>
    <mergeCell ref="K6:K9"/>
    <mergeCell ref="L6:L9"/>
    <mergeCell ref="A8:G8"/>
    <mergeCell ref="H1:H3"/>
    <mergeCell ref="J1:J3"/>
    <mergeCell ref="K1:K3"/>
    <mergeCell ref="L1:L3"/>
    <mergeCell ref="A2:G2"/>
    <mergeCell ref="I2:I3"/>
  </mergeCells>
  <phoneticPr fontId="51" type="noConversion"/>
  <conditionalFormatting sqref="D5:G5 B5">
    <cfRule type="expression" dxfId="39" priority="3">
      <formula>IF(B$5&gt;B$3,TRUE,FALSE)</formula>
    </cfRule>
  </conditionalFormatting>
  <conditionalFormatting sqref="C5">
    <cfRule type="expression" dxfId="38" priority="2">
      <formula>IF(C$5&gt;C$3,TRUE,FALSE)</formula>
    </cfRule>
  </conditionalFormatting>
  <dataValidations count="3">
    <dataValidation type="list" allowBlank="1" showInputMessage="1" showErrorMessage="1" sqref="Y10:Y41 AB42:AB43 AB117:AB317">
      <formula1>Vbias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H7">
      <formula1>$A$7:$G$7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C94C7E-DFE0-408B-A882-201F1FCABF0F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zoomScale="60" zoomScaleNormal="60" workbookViewId="0">
      <selection activeCell="F116" sqref="F116:V116"/>
    </sheetView>
  </sheetViews>
  <sheetFormatPr defaultColWidth="9.140625" defaultRowHeight="12.75"/>
  <cols>
    <col min="1" max="2" width="9.85546875" style="280" customWidth="1"/>
    <col min="3" max="4" width="9.140625" style="280" customWidth="1"/>
    <col min="5" max="5" width="9.140625" style="308" customWidth="1"/>
    <col min="6" max="7" width="9.140625" style="280" customWidth="1"/>
    <col min="8" max="8" width="16.28515625" style="280" customWidth="1"/>
    <col min="9" max="10" width="15.7109375" style="280" customWidth="1"/>
    <col min="11" max="12" width="63.28515625" style="280" customWidth="1"/>
    <col min="13" max="13" width="31.42578125" style="280" bestFit="1" customWidth="1"/>
    <col min="14" max="14" width="32.28515625" style="280" bestFit="1" customWidth="1"/>
    <col min="15" max="15" width="30.140625" style="270" bestFit="1" customWidth="1"/>
    <col min="16" max="16" width="13.140625" style="270" customWidth="1"/>
    <col min="17" max="17" width="11.5703125" style="270" bestFit="1" customWidth="1"/>
    <col min="18" max="18" width="11.42578125" style="270" customWidth="1"/>
    <col min="19" max="19" width="9.42578125" style="270" customWidth="1"/>
    <col min="20" max="20" width="22.140625" style="270" bestFit="1" customWidth="1"/>
    <col min="21" max="21" width="21" style="270" bestFit="1" customWidth="1"/>
    <col min="22" max="22" width="14.7109375" style="270" customWidth="1"/>
    <col min="23" max="23" width="23.28515625" style="270" customWidth="1"/>
    <col min="24" max="24" width="12.42578125" style="270" bestFit="1" customWidth="1"/>
    <col min="25" max="25" width="12.28515625" style="270" bestFit="1" customWidth="1"/>
    <col min="26" max="27" width="12.42578125" style="270" bestFit="1" customWidth="1"/>
    <col min="28" max="30" width="9.140625" style="270"/>
    <col min="31" max="31" width="7.140625" style="270" customWidth="1"/>
    <col min="32" max="32" width="9.140625" style="270" hidden="1" customWidth="1"/>
    <col min="33" max="33" width="24.85546875" style="270" customWidth="1"/>
    <col min="34" max="34" width="22.28515625" style="270" customWidth="1"/>
    <col min="35" max="35" width="20.28515625" style="270" customWidth="1"/>
    <col min="36" max="36" width="25.42578125" style="270" customWidth="1"/>
    <col min="37" max="41" width="9.140625" style="270"/>
    <col min="42" max="42" width="30.7109375" style="270" customWidth="1"/>
    <col min="43" max="43" width="14.140625" style="270" customWidth="1"/>
    <col min="44" max="44" width="35.7109375" style="270" customWidth="1"/>
    <col min="45" max="45" width="58.140625" style="270" customWidth="1"/>
    <col min="46" max="46" width="48.5703125" style="270" customWidth="1"/>
    <col min="47" max="47" width="61.28515625" style="270" customWidth="1"/>
    <col min="48" max="48" width="39.28515625" style="270" customWidth="1"/>
    <col min="49" max="49" width="15.7109375" style="270" customWidth="1"/>
    <col min="50" max="51" width="9.140625" style="270"/>
    <col min="52" max="52" width="24.140625" style="270" customWidth="1"/>
    <col min="53" max="53" width="9.140625" style="270"/>
    <col min="54" max="54" width="38.85546875" style="270" customWidth="1"/>
    <col min="55" max="55" width="62.28515625" style="270" customWidth="1"/>
    <col min="56" max="56" width="37.140625" style="270" customWidth="1"/>
    <col min="57" max="57" width="54.28515625" style="270" customWidth="1"/>
    <col min="58" max="58" width="33.28515625" style="270" customWidth="1"/>
    <col min="59" max="59" width="12.7109375" style="270" customWidth="1"/>
    <col min="60" max="61" width="9.140625" style="270"/>
    <col min="62" max="62" width="34.140625" style="270" customWidth="1"/>
    <col min="63" max="63" width="9.140625" style="270"/>
    <col min="64" max="64" width="37.140625" style="270" customWidth="1"/>
    <col min="65" max="65" width="62" style="270" customWidth="1"/>
    <col min="66" max="66" width="34.140625" style="270" customWidth="1"/>
    <col min="67" max="67" width="65.7109375" style="270" customWidth="1"/>
    <col min="68" max="68" width="38.28515625" style="270" customWidth="1"/>
    <col min="69" max="69" width="15.7109375" style="270" customWidth="1"/>
    <col min="70" max="71" width="9.140625" style="270"/>
    <col min="72" max="72" width="30.28515625" style="270" customWidth="1"/>
    <col min="73" max="73" width="15" style="270" customWidth="1"/>
    <col min="74" max="74" width="37.5703125" style="270" customWidth="1"/>
    <col min="75" max="75" width="66.28515625" style="270" customWidth="1"/>
    <col min="76" max="76" width="40.7109375" style="270" customWidth="1"/>
    <col min="77" max="77" width="65" style="270" customWidth="1"/>
    <col min="78" max="78" width="32.28515625" style="270" customWidth="1"/>
    <col min="79" max="79" width="13.85546875" style="270" customWidth="1"/>
    <col min="80" max="81" width="9.140625" style="270"/>
    <col min="82" max="82" width="31.85546875" style="270" customWidth="1"/>
    <col min="83" max="83" width="9.140625" style="270"/>
    <col min="84" max="84" width="33.28515625" style="270" customWidth="1"/>
    <col min="85" max="85" width="62.140625" style="270" customWidth="1"/>
    <col min="86" max="86" width="37.7109375" style="270" customWidth="1"/>
    <col min="87" max="87" width="66.85546875" style="270" customWidth="1"/>
    <col min="88" max="88" width="32.140625" style="270" customWidth="1"/>
    <col min="89" max="91" width="9.140625" style="270"/>
    <col min="92" max="92" width="24.7109375" style="270" customWidth="1"/>
    <col min="93" max="93" width="9.140625" style="270"/>
    <col min="94" max="94" width="36.85546875" style="270" customWidth="1"/>
    <col min="95" max="95" width="62.140625" style="270" customWidth="1"/>
    <col min="96" max="96" width="37.28515625" style="270" customWidth="1"/>
    <col min="97" max="97" width="63.5703125" style="270" customWidth="1"/>
    <col min="98" max="98" width="38.28515625" style="270" customWidth="1"/>
    <col min="99" max="99" width="18.7109375" style="270" customWidth="1"/>
    <col min="100" max="16384" width="9.140625" style="270"/>
  </cols>
  <sheetData>
    <row r="1" spans="1:99" ht="13.5" customHeight="1">
      <c r="A1" s="318"/>
      <c r="B1" s="318"/>
      <c r="C1" s="318"/>
      <c r="D1" s="318"/>
      <c r="E1" s="318"/>
      <c r="F1" s="318"/>
      <c r="G1" s="327"/>
      <c r="H1" s="673"/>
      <c r="I1" s="281"/>
      <c r="J1" s="675"/>
      <c r="K1" s="678"/>
      <c r="L1" s="678"/>
      <c r="W1" s="279"/>
      <c r="X1" s="279"/>
      <c r="Y1" s="279"/>
      <c r="Z1" s="279"/>
      <c r="AA1" s="279"/>
      <c r="AB1" s="272"/>
      <c r="AC1" s="272"/>
      <c r="AD1" s="272"/>
      <c r="AE1" s="272"/>
      <c r="AF1" s="272"/>
      <c r="AG1" s="272"/>
      <c r="AH1" s="272"/>
      <c r="AI1" s="272"/>
      <c r="AJ1" s="272"/>
      <c r="AK1" s="272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275"/>
      <c r="P2" s="275"/>
      <c r="Q2" s="275"/>
      <c r="W2" s="279"/>
      <c r="X2" s="279"/>
      <c r="Y2" s="279"/>
      <c r="Z2" s="279"/>
      <c r="AA2" s="279"/>
      <c r="AB2" s="272"/>
      <c r="AC2" s="272"/>
      <c r="AD2" s="272"/>
      <c r="AE2" s="272"/>
      <c r="AF2" s="272"/>
      <c r="AG2" s="333"/>
      <c r="AH2" s="334"/>
      <c r="AI2" s="334"/>
      <c r="AJ2" s="334"/>
      <c r="AK2" s="334"/>
      <c r="AL2" s="334"/>
      <c r="AM2" s="334"/>
      <c r="AN2" s="334"/>
      <c r="AP2" s="333"/>
      <c r="AQ2" s="334"/>
      <c r="AR2" s="334"/>
      <c r="AS2" s="334"/>
      <c r="AT2" s="334"/>
      <c r="AU2" s="334"/>
      <c r="AV2" s="334"/>
      <c r="AW2" s="334"/>
      <c r="AZ2" s="333"/>
      <c r="BA2" s="334"/>
      <c r="BB2" s="334"/>
      <c r="BC2" s="334"/>
      <c r="BD2" s="334"/>
      <c r="BE2" s="334"/>
      <c r="BF2" s="334"/>
      <c r="BG2" s="334"/>
      <c r="BJ2" s="333"/>
      <c r="BK2" s="334"/>
      <c r="BL2" s="334"/>
      <c r="BM2" s="334"/>
      <c r="BN2" s="334"/>
      <c r="BO2" s="334"/>
      <c r="BP2" s="334"/>
      <c r="BQ2" s="334"/>
      <c r="BT2" s="333"/>
      <c r="BU2" s="334"/>
      <c r="BV2" s="334"/>
      <c r="BW2" s="334"/>
      <c r="BX2" s="334"/>
      <c r="BY2" s="334"/>
      <c r="BZ2" s="334"/>
      <c r="CA2" s="334"/>
      <c r="CD2" s="333"/>
      <c r="CE2" s="334"/>
      <c r="CF2" s="334"/>
      <c r="CG2" s="334"/>
      <c r="CH2" s="334"/>
      <c r="CI2" s="334"/>
      <c r="CJ2" s="334"/>
      <c r="CK2" s="334"/>
      <c r="CN2" s="333"/>
      <c r="CO2" s="334"/>
      <c r="CP2" s="334"/>
      <c r="CQ2" s="334"/>
      <c r="CR2" s="334"/>
      <c r="CS2" s="334"/>
      <c r="CT2" s="334"/>
      <c r="CU2" s="334"/>
    </row>
    <row r="3" spans="1:99" ht="13.5" customHeight="1" thickBot="1">
      <c r="A3" s="307">
        <v>0</v>
      </c>
      <c r="B3" s="282">
        <v>0</v>
      </c>
      <c r="C3" s="307">
        <f>IF(C8-1&gt;0,C8-1,0)</f>
        <v>0</v>
      </c>
      <c r="D3" s="282">
        <v>0</v>
      </c>
      <c r="E3" s="307">
        <f>IF(E8-1&gt;0,E8-1,0)</f>
        <v>0</v>
      </c>
      <c r="F3" s="282">
        <v>0</v>
      </c>
      <c r="G3" s="326">
        <f>IF(G8-1&gt;0,G8-1,0)</f>
        <v>0</v>
      </c>
      <c r="H3" s="674"/>
      <c r="I3" s="670"/>
      <c r="J3" s="677"/>
      <c r="K3" s="679"/>
      <c r="L3" s="679"/>
      <c r="O3" s="275"/>
      <c r="P3" s="275"/>
      <c r="Q3" s="275"/>
      <c r="W3" s="278"/>
      <c r="X3" s="278"/>
      <c r="Y3" s="278"/>
      <c r="Z3" s="278"/>
      <c r="AA3" s="278"/>
      <c r="AB3" s="272"/>
      <c r="AC3" s="272"/>
      <c r="AD3" s="272"/>
      <c r="AE3" s="272"/>
      <c r="AF3" s="272"/>
      <c r="AG3" s="332"/>
      <c r="AH3" s="272"/>
      <c r="AI3" s="272"/>
      <c r="AJ3" s="272"/>
      <c r="AK3" s="272"/>
      <c r="AL3" s="272"/>
      <c r="AM3" s="272"/>
      <c r="AN3" s="272"/>
      <c r="AP3" s="332"/>
      <c r="AQ3" s="272"/>
      <c r="AR3" s="272"/>
      <c r="AS3" s="272"/>
      <c r="AT3" s="272"/>
      <c r="AU3" s="272"/>
      <c r="AV3" s="272"/>
      <c r="AW3" s="273"/>
      <c r="AZ3" s="332"/>
      <c r="BA3" s="272"/>
      <c r="BB3" s="272"/>
      <c r="BC3" s="272"/>
      <c r="BD3" s="272"/>
      <c r="BE3" s="272"/>
      <c r="BF3" s="272"/>
      <c r="BG3" s="273"/>
      <c r="BJ3" s="332"/>
      <c r="BK3" s="272"/>
      <c r="BL3" s="272"/>
      <c r="BM3" s="272"/>
      <c r="BN3" s="272"/>
      <c r="BO3" s="272"/>
      <c r="BP3" s="272"/>
      <c r="BQ3" s="273"/>
      <c r="BT3" s="332"/>
      <c r="BU3" s="272"/>
      <c r="BV3" s="272"/>
      <c r="BW3" s="272"/>
      <c r="BX3" s="272"/>
      <c r="BY3" s="272"/>
      <c r="BZ3" s="272"/>
      <c r="CA3" s="273"/>
      <c r="CD3" s="332"/>
      <c r="CE3" s="272"/>
      <c r="CF3" s="272"/>
      <c r="CG3" s="272"/>
      <c r="CH3" s="272"/>
      <c r="CI3" s="272"/>
      <c r="CJ3" s="272"/>
      <c r="CK3" s="273"/>
      <c r="CN3" s="332"/>
      <c r="CO3" s="272"/>
      <c r="CP3" s="272"/>
      <c r="CQ3" s="272"/>
      <c r="CR3" s="272"/>
      <c r="CS3" s="272"/>
      <c r="CT3" s="272"/>
      <c r="CU3" s="273"/>
    </row>
    <row r="4" spans="1:99">
      <c r="A4" s="671" t="s">
        <v>0</v>
      </c>
      <c r="B4" s="671"/>
      <c r="C4" s="671"/>
      <c r="D4" s="671"/>
      <c r="E4" s="671"/>
      <c r="F4" s="671"/>
      <c r="G4" s="672"/>
      <c r="H4" s="283"/>
      <c r="I4" s="286"/>
      <c r="J4" s="287"/>
      <c r="K4" s="285"/>
      <c r="L4" s="317"/>
      <c r="O4" s="275"/>
      <c r="P4" s="275"/>
      <c r="Q4" s="275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332"/>
      <c r="AH4" s="272"/>
      <c r="AJ4" s="272"/>
      <c r="AK4" s="272"/>
      <c r="AL4" s="272"/>
      <c r="AM4" s="272"/>
      <c r="AN4" s="272"/>
      <c r="AP4" s="332"/>
      <c r="AQ4" s="272"/>
      <c r="AS4" s="272"/>
      <c r="AT4" s="272"/>
      <c r="AU4" s="272"/>
      <c r="AV4" s="272"/>
      <c r="AW4" s="273"/>
      <c r="AZ4" s="332"/>
      <c r="BA4" s="272"/>
      <c r="BC4" s="272"/>
      <c r="BD4" s="272"/>
      <c r="BE4" s="272"/>
      <c r="BF4" s="272"/>
      <c r="BG4" s="273"/>
      <c r="BJ4" s="332"/>
      <c r="BK4" s="272"/>
      <c r="BM4" s="272"/>
      <c r="BN4" s="272"/>
      <c r="BO4" s="272"/>
      <c r="BP4" s="272"/>
      <c r="BQ4" s="273"/>
      <c r="BT4" s="332"/>
      <c r="BU4" s="272"/>
      <c r="BW4" s="272"/>
      <c r="BX4" s="272"/>
      <c r="BY4" s="272"/>
      <c r="BZ4" s="272"/>
      <c r="CA4" s="273"/>
      <c r="CD4" s="332"/>
      <c r="CE4" s="272"/>
      <c r="CG4" s="272"/>
      <c r="CH4" s="272"/>
      <c r="CI4" s="272"/>
      <c r="CJ4" s="272"/>
      <c r="CK4" s="273"/>
      <c r="CN4" s="332"/>
      <c r="CO4" s="272"/>
      <c r="CQ4" s="272"/>
      <c r="CR4" s="272"/>
      <c r="CS4" s="272"/>
      <c r="CT4" s="272"/>
      <c r="CU4" s="273"/>
    </row>
    <row r="5" spans="1:99" ht="13.5" thickBot="1">
      <c r="A5" s="288">
        <v>0</v>
      </c>
      <c r="B5" s="288">
        <v>0</v>
      </c>
      <c r="C5" s="288">
        <v>0</v>
      </c>
      <c r="D5" s="288">
        <v>0</v>
      </c>
      <c r="E5" s="303">
        <v>0</v>
      </c>
      <c r="F5" s="288">
        <v>0</v>
      </c>
      <c r="G5" s="288">
        <v>0</v>
      </c>
      <c r="H5" s="289"/>
      <c r="I5" s="284"/>
      <c r="J5" s="314"/>
      <c r="K5" s="290"/>
      <c r="L5" s="290"/>
      <c r="O5" s="272"/>
      <c r="P5" s="272"/>
      <c r="Q5" s="272"/>
      <c r="R5" s="272"/>
      <c r="S5" s="272"/>
      <c r="W5" s="680"/>
      <c r="X5" s="680"/>
      <c r="Y5" s="680"/>
      <c r="Z5" s="680"/>
      <c r="AA5" s="680"/>
      <c r="AB5" s="680"/>
      <c r="AC5" s="272"/>
      <c r="AD5" s="272"/>
      <c r="AE5" s="272"/>
      <c r="AF5" s="272"/>
      <c r="AG5" s="332"/>
      <c r="AH5" s="272"/>
      <c r="AJ5" s="272"/>
      <c r="AK5" s="272"/>
      <c r="AL5" s="272"/>
      <c r="AM5" s="272"/>
      <c r="AN5" s="272"/>
      <c r="AP5" s="332"/>
      <c r="AQ5" s="272"/>
      <c r="AS5" s="272"/>
      <c r="AT5" s="272"/>
      <c r="AU5" s="272"/>
      <c r="AV5" s="272"/>
      <c r="AW5" s="273"/>
      <c r="AZ5" s="332"/>
      <c r="BA5" s="272"/>
      <c r="BC5" s="272"/>
      <c r="BD5" s="272"/>
      <c r="BE5" s="272"/>
      <c r="BF5" s="272"/>
      <c r="BG5" s="273"/>
      <c r="BJ5" s="332"/>
      <c r="BK5" s="272"/>
      <c r="BM5" s="272"/>
      <c r="BN5" s="272"/>
      <c r="BO5" s="272"/>
      <c r="BP5" s="272"/>
      <c r="BQ5" s="273"/>
      <c r="BT5" s="332"/>
      <c r="BU5" s="272"/>
      <c r="BW5" s="272"/>
      <c r="BX5" s="272"/>
      <c r="BY5" s="272"/>
      <c r="BZ5" s="272"/>
      <c r="CA5" s="273"/>
      <c r="CD5" s="332"/>
      <c r="CE5" s="272"/>
      <c r="CG5" s="272"/>
      <c r="CH5" s="272"/>
      <c r="CI5" s="272"/>
      <c r="CJ5" s="272"/>
      <c r="CK5" s="273"/>
      <c r="CN5" s="332"/>
      <c r="CO5" s="272"/>
      <c r="CQ5" s="272"/>
      <c r="CR5" s="272"/>
      <c r="CS5" s="272"/>
      <c r="CT5" s="272"/>
      <c r="CU5" s="273"/>
    </row>
    <row r="6" spans="1:99" ht="64.5" customHeight="1">
      <c r="A6" s="291" t="s">
        <v>78</v>
      </c>
      <c r="B6" s="291" t="s">
        <v>12</v>
      </c>
      <c r="C6" s="291" t="s">
        <v>13</v>
      </c>
      <c r="D6" s="291" t="s">
        <v>14</v>
      </c>
      <c r="E6" s="291" t="s">
        <v>15</v>
      </c>
      <c r="F6" s="291" t="s">
        <v>16</v>
      </c>
      <c r="G6" s="291" t="s">
        <v>17</v>
      </c>
      <c r="H6" s="292"/>
      <c r="I6" s="670" t="s">
        <v>10</v>
      </c>
      <c r="J6" s="670" t="s">
        <v>11</v>
      </c>
      <c r="K6" s="682" t="s">
        <v>3</v>
      </c>
      <c r="L6" s="682" t="s">
        <v>4</v>
      </c>
      <c r="O6" s="272"/>
      <c r="P6" s="272"/>
      <c r="Q6" s="273"/>
      <c r="S6" s="271"/>
      <c r="W6" s="275"/>
      <c r="X6" s="275"/>
      <c r="Y6" s="275"/>
      <c r="Z6" s="272"/>
      <c r="AA6" s="272"/>
      <c r="AB6" s="272"/>
      <c r="AC6" s="272"/>
      <c r="AD6" s="272"/>
      <c r="AE6" s="272"/>
      <c r="AF6" s="272"/>
      <c r="AG6" s="332"/>
      <c r="AH6" s="272"/>
      <c r="AJ6" s="272"/>
      <c r="AK6" s="272"/>
      <c r="AL6" s="272"/>
      <c r="AM6" s="272"/>
      <c r="AN6" s="272"/>
      <c r="AP6" s="332"/>
      <c r="AQ6" s="272"/>
      <c r="AS6" s="272"/>
      <c r="AT6" s="272"/>
      <c r="AU6" s="272"/>
      <c r="AV6" s="272"/>
      <c r="AW6" s="273"/>
      <c r="AZ6" s="332"/>
      <c r="BA6" s="272"/>
      <c r="BC6" s="272"/>
      <c r="BD6" s="272"/>
      <c r="BE6" s="272"/>
      <c r="BF6" s="272"/>
      <c r="BG6" s="273"/>
      <c r="BJ6" s="332"/>
      <c r="BK6" s="272"/>
      <c r="BM6" s="272"/>
      <c r="BN6" s="272"/>
      <c r="BO6" s="272"/>
      <c r="BP6" s="272"/>
      <c r="BQ6" s="273"/>
      <c r="BT6" s="332"/>
      <c r="BU6" s="272"/>
      <c r="BW6" s="272"/>
      <c r="BX6" s="272"/>
      <c r="BY6" s="272"/>
      <c r="BZ6" s="272"/>
      <c r="CA6" s="273"/>
      <c r="CD6" s="332"/>
      <c r="CE6" s="272"/>
      <c r="CG6" s="272"/>
      <c r="CH6" s="272"/>
      <c r="CI6" s="272"/>
      <c r="CJ6" s="272"/>
      <c r="CK6" s="273"/>
      <c r="CN6" s="332"/>
      <c r="CO6" s="272"/>
      <c r="CQ6" s="272"/>
      <c r="CR6" s="272"/>
      <c r="CS6" s="272"/>
      <c r="CT6" s="272"/>
      <c r="CU6" s="273"/>
    </row>
    <row r="7" spans="1:99" ht="35.25" customHeight="1" thickBot="1">
      <c r="A7" s="293">
        <v>0</v>
      </c>
      <c r="B7" s="293">
        <v>1</v>
      </c>
      <c r="C7" s="293">
        <v>2</v>
      </c>
      <c r="D7" s="293">
        <v>3</v>
      </c>
      <c r="E7" s="293">
        <v>4</v>
      </c>
      <c r="F7" s="293">
        <v>5</v>
      </c>
      <c r="G7" s="293">
        <v>6</v>
      </c>
      <c r="H7" s="294" t="s">
        <v>40</v>
      </c>
      <c r="I7" s="670"/>
      <c r="J7" s="670"/>
      <c r="K7" s="683"/>
      <c r="L7" s="683"/>
      <c r="W7" s="275"/>
      <c r="X7" s="275"/>
      <c r="Y7" s="275"/>
      <c r="Z7" s="272"/>
      <c r="AA7" s="272"/>
      <c r="AB7" s="272"/>
      <c r="AC7" s="272"/>
      <c r="AD7" s="313"/>
      <c r="AE7" s="313"/>
      <c r="AF7" s="313"/>
      <c r="AG7" s="332"/>
      <c r="AH7" s="272"/>
      <c r="AI7" s="272"/>
      <c r="AJ7" s="272"/>
      <c r="AK7" s="272"/>
      <c r="AL7" s="272"/>
      <c r="AM7" s="272"/>
      <c r="AN7" s="272"/>
      <c r="AP7" s="332"/>
      <c r="AQ7" s="272"/>
      <c r="AR7" s="272"/>
      <c r="AS7" s="272"/>
      <c r="AT7" s="272"/>
      <c r="AU7" s="272"/>
      <c r="AV7" s="272"/>
      <c r="AW7" s="273"/>
      <c r="AZ7" s="332"/>
      <c r="BA7" s="272"/>
      <c r="BB7" s="272"/>
      <c r="BC7" s="272"/>
      <c r="BD7" s="272"/>
      <c r="BE7" s="272"/>
      <c r="BF7" s="272"/>
      <c r="BG7" s="273"/>
      <c r="BJ7" s="332"/>
      <c r="BK7" s="272"/>
      <c r="BL7" s="272"/>
      <c r="BM7" s="272"/>
      <c r="BN7" s="272"/>
      <c r="BO7" s="272"/>
      <c r="BP7" s="272"/>
      <c r="BQ7" s="273"/>
      <c r="BT7" s="332"/>
      <c r="BU7" s="272"/>
      <c r="BV7" s="272"/>
      <c r="BW7" s="272"/>
      <c r="BX7" s="272"/>
      <c r="BY7" s="272"/>
      <c r="BZ7" s="272"/>
      <c r="CA7" s="273"/>
      <c r="CD7" s="332"/>
      <c r="CE7" s="272"/>
      <c r="CF7" s="272"/>
      <c r="CG7" s="272"/>
      <c r="CH7" s="272"/>
      <c r="CI7" s="272"/>
      <c r="CJ7" s="272"/>
      <c r="CK7" s="273"/>
      <c r="CN7" s="332"/>
      <c r="CO7" s="272"/>
      <c r="CP7" s="272"/>
      <c r="CQ7" s="272"/>
      <c r="CR7" s="272"/>
      <c r="CS7" s="272"/>
      <c r="CT7" s="272"/>
      <c r="CU7" s="273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295"/>
      <c r="I8" s="681"/>
      <c r="J8" s="681"/>
      <c r="K8" s="683"/>
      <c r="L8" s="683"/>
      <c r="W8" s="275"/>
      <c r="X8" s="275"/>
      <c r="Y8" s="275"/>
      <c r="Z8" s="272"/>
      <c r="AA8" s="272"/>
      <c r="AB8" s="272"/>
      <c r="AC8" s="272"/>
      <c r="AD8" s="272"/>
      <c r="AE8" s="272"/>
      <c r="AF8" s="272"/>
      <c r="AG8" s="332"/>
      <c r="AH8" s="272"/>
      <c r="AI8" s="272"/>
      <c r="AJ8" s="272"/>
      <c r="AK8" s="272"/>
      <c r="AL8" s="272"/>
      <c r="AM8" s="272"/>
      <c r="AN8" s="272"/>
      <c r="AP8" s="332"/>
      <c r="AQ8" s="272"/>
      <c r="AR8" s="272"/>
      <c r="AS8" s="272"/>
      <c r="AT8" s="272"/>
      <c r="AU8" s="272"/>
      <c r="AV8" s="272"/>
      <c r="AW8" s="273"/>
      <c r="AZ8" s="332"/>
      <c r="BA8" s="272"/>
      <c r="BB8" s="272"/>
      <c r="BC8" s="272"/>
      <c r="BD8" s="272"/>
      <c r="BE8" s="272"/>
      <c r="BF8" s="272"/>
      <c r="BG8" s="273"/>
      <c r="BJ8" s="332"/>
      <c r="BK8" s="272"/>
      <c r="BL8" s="272"/>
      <c r="BM8" s="272"/>
      <c r="BN8" s="272"/>
      <c r="BO8" s="272"/>
      <c r="BP8" s="272"/>
      <c r="BQ8" s="273"/>
      <c r="BT8" s="332"/>
      <c r="BU8" s="272"/>
      <c r="BV8" s="272"/>
      <c r="BW8" s="272"/>
      <c r="BX8" s="272"/>
      <c r="BY8" s="272"/>
      <c r="BZ8" s="272"/>
      <c r="CA8" s="273"/>
      <c r="CD8" s="332"/>
      <c r="CE8" s="272"/>
      <c r="CF8" s="272"/>
      <c r="CG8" s="272"/>
      <c r="CH8" s="272"/>
      <c r="CI8" s="272"/>
      <c r="CJ8" s="272"/>
      <c r="CK8" s="273"/>
      <c r="CN8" s="332"/>
      <c r="CO8" s="272"/>
      <c r="CP8" s="272"/>
      <c r="CQ8" s="272"/>
      <c r="CR8" s="272"/>
      <c r="CS8" s="272"/>
      <c r="CT8" s="272"/>
      <c r="CU8" s="273"/>
    </row>
    <row r="9" spans="1:99" ht="13.5" thickBot="1">
      <c r="A9" s="296" t="s">
        <v>1</v>
      </c>
      <c r="B9" s="296" t="s">
        <v>1</v>
      </c>
      <c r="C9" s="296" t="s">
        <v>1</v>
      </c>
      <c r="D9" s="296" t="s">
        <v>1</v>
      </c>
      <c r="E9" s="296" t="s">
        <v>1</v>
      </c>
      <c r="F9" s="296" t="s">
        <v>1</v>
      </c>
      <c r="G9" s="296" t="s">
        <v>1</v>
      </c>
      <c r="H9" s="296"/>
      <c r="I9" s="297" t="s">
        <v>2</v>
      </c>
      <c r="J9" s="297" t="s">
        <v>2</v>
      </c>
      <c r="K9" s="684"/>
      <c r="L9" s="684"/>
      <c r="W9" s="275"/>
      <c r="X9" s="275"/>
      <c r="Y9" s="277"/>
      <c r="Z9" s="272"/>
      <c r="AA9" s="272"/>
      <c r="AB9" s="272"/>
      <c r="AC9" s="272"/>
      <c r="AD9" s="272"/>
      <c r="AE9" s="272"/>
      <c r="AF9" s="272"/>
      <c r="AG9" s="332"/>
      <c r="AH9" s="272"/>
      <c r="AI9" s="272"/>
      <c r="AJ9" s="272"/>
      <c r="AK9" s="272"/>
      <c r="AL9" s="272"/>
      <c r="AM9" s="272"/>
      <c r="AN9" s="272"/>
      <c r="AP9" s="332"/>
      <c r="AQ9" s="272"/>
      <c r="AR9" s="272"/>
      <c r="AS9" s="272"/>
      <c r="AT9" s="272"/>
      <c r="AU9" s="272"/>
      <c r="AV9" s="272"/>
      <c r="AW9" s="273"/>
      <c r="AZ9" s="332"/>
      <c r="BA9" s="272"/>
      <c r="BB9" s="272"/>
      <c r="BC9" s="272"/>
      <c r="BD9" s="272"/>
      <c r="BE9" s="272"/>
      <c r="BF9" s="272"/>
      <c r="BG9" s="273"/>
      <c r="BJ9" s="332"/>
      <c r="BK9" s="272"/>
      <c r="BL9" s="272"/>
      <c r="BM9" s="272"/>
      <c r="BN9" s="272"/>
      <c r="BO9" s="272"/>
      <c r="BP9" s="272"/>
      <c r="BQ9" s="273"/>
      <c r="BT9" s="332"/>
      <c r="BU9" s="272"/>
      <c r="BV9" s="272"/>
      <c r="BW9" s="272"/>
      <c r="BX9" s="272"/>
      <c r="BY9" s="272"/>
      <c r="BZ9" s="272"/>
      <c r="CA9" s="273"/>
      <c r="CD9" s="332"/>
      <c r="CE9" s="272"/>
      <c r="CF9" s="272"/>
      <c r="CG9" s="272"/>
      <c r="CH9" s="272"/>
      <c r="CI9" s="272"/>
      <c r="CJ9" s="272"/>
      <c r="CK9" s="273"/>
      <c r="CN9" s="332"/>
      <c r="CO9" s="272"/>
      <c r="CP9" s="272"/>
      <c r="CQ9" s="272"/>
      <c r="CR9" s="272"/>
      <c r="CS9" s="272"/>
      <c r="CT9" s="272"/>
      <c r="CU9" s="273"/>
    </row>
    <row r="10" spans="1:99" s="274" customFormat="1" ht="15.75" thickBot="1">
      <c r="A10" s="121"/>
      <c r="B10" s="122"/>
      <c r="C10" s="319">
        <v>27</v>
      </c>
      <c r="D10" s="125"/>
      <c r="E10" s="319">
        <v>27</v>
      </c>
      <c r="F10" s="264"/>
      <c r="G10" s="265"/>
      <c r="H10" s="298">
        <v>7</v>
      </c>
      <c r="I10" s="491">
        <v>2.9</v>
      </c>
      <c r="J10" s="492">
        <v>2.9</v>
      </c>
      <c r="K10" s="369" t="s">
        <v>133</v>
      </c>
      <c r="L10" s="482" t="s">
        <v>133</v>
      </c>
      <c r="M10" s="280"/>
      <c r="N10" s="280"/>
      <c r="O10" s="270"/>
      <c r="P10" s="270"/>
      <c r="Q10" s="270"/>
      <c r="R10" s="270"/>
      <c r="S10" s="270"/>
      <c r="T10" s="270"/>
      <c r="U10" s="270"/>
      <c r="V10" s="270"/>
      <c r="W10" s="311"/>
      <c r="X10" s="311"/>
      <c r="Y10" s="311"/>
      <c r="Z10" s="272"/>
      <c r="AA10" s="272"/>
      <c r="AB10" s="272"/>
      <c r="AC10" s="272"/>
      <c r="AD10" s="272"/>
      <c r="AE10" s="312"/>
      <c r="AF10" s="312"/>
      <c r="AG10" s="332"/>
      <c r="AH10" s="272"/>
      <c r="AI10" s="272"/>
      <c r="AJ10" s="272"/>
      <c r="AK10" s="272"/>
      <c r="AL10" s="272"/>
      <c r="AM10" s="272"/>
      <c r="AN10" s="272"/>
      <c r="AP10" s="332"/>
      <c r="AQ10" s="272"/>
      <c r="AR10" s="272"/>
      <c r="AS10" s="272"/>
      <c r="AT10" s="272"/>
      <c r="AU10" s="272"/>
      <c r="AV10" s="272"/>
      <c r="AW10" s="273"/>
      <c r="AZ10" s="332"/>
      <c r="BA10" s="272"/>
      <c r="BB10" s="272"/>
      <c r="BC10" s="272"/>
      <c r="BD10" s="272"/>
      <c r="BE10" s="272"/>
      <c r="BF10" s="272"/>
      <c r="BG10" s="273"/>
      <c r="BJ10" s="332"/>
      <c r="BK10" s="272"/>
      <c r="BL10" s="272"/>
      <c r="BM10" s="272"/>
      <c r="BN10" s="272"/>
      <c r="BO10" s="272"/>
      <c r="BP10" s="272"/>
      <c r="BQ10" s="273"/>
      <c r="BT10" s="332"/>
      <c r="BU10" s="272"/>
      <c r="BV10" s="272"/>
      <c r="BW10" s="272"/>
      <c r="BX10" s="272"/>
      <c r="BY10" s="272"/>
      <c r="BZ10" s="272"/>
      <c r="CA10" s="273"/>
      <c r="CD10" s="332"/>
      <c r="CE10" s="272"/>
      <c r="CF10" s="272"/>
      <c r="CG10" s="272"/>
      <c r="CH10" s="272"/>
      <c r="CI10" s="272"/>
      <c r="CJ10" s="272"/>
      <c r="CK10" s="273"/>
      <c r="CN10" s="332"/>
      <c r="CO10" s="272"/>
      <c r="CP10" s="272"/>
      <c r="CQ10" s="272"/>
      <c r="CR10" s="272"/>
      <c r="CS10" s="272"/>
      <c r="CT10" s="272"/>
      <c r="CU10" s="273"/>
    </row>
    <row r="11" spans="1:99" ht="15.75" thickBot="1">
      <c r="A11" s="126"/>
      <c r="B11" s="336">
        <v>26</v>
      </c>
      <c r="C11" s="321">
        <v>26</v>
      </c>
      <c r="D11" s="321">
        <v>26</v>
      </c>
      <c r="E11" s="321">
        <v>26</v>
      </c>
      <c r="F11" s="266"/>
      <c r="G11" s="262"/>
      <c r="H11" s="300">
        <v>7</v>
      </c>
      <c r="I11" s="493">
        <v>2.9</v>
      </c>
      <c r="J11" s="494">
        <v>2.9</v>
      </c>
      <c r="K11" s="315" t="s">
        <v>133</v>
      </c>
      <c r="L11" s="453" t="s">
        <v>133</v>
      </c>
      <c r="W11" s="311"/>
      <c r="X11" s="311"/>
      <c r="Y11" s="311"/>
      <c r="Z11" s="272"/>
      <c r="AA11" s="272"/>
      <c r="AB11" s="272"/>
      <c r="AC11" s="272"/>
      <c r="AD11" s="272"/>
      <c r="AE11" s="312"/>
      <c r="AF11" s="312"/>
      <c r="AG11" s="332"/>
      <c r="AH11" s="272"/>
      <c r="AI11" s="272"/>
      <c r="AJ11" s="272"/>
      <c r="AK11" s="272"/>
      <c r="AL11" s="272"/>
      <c r="AM11" s="272"/>
      <c r="AN11" s="272"/>
      <c r="AP11" s="332"/>
      <c r="AQ11" s="272"/>
      <c r="AR11" s="272"/>
      <c r="AS11" s="272"/>
      <c r="AT11" s="272"/>
      <c r="AU11" s="272"/>
      <c r="AV11" s="272"/>
      <c r="AW11" s="273"/>
      <c r="AZ11" s="332"/>
      <c r="BA11" s="272"/>
      <c r="BB11" s="272"/>
      <c r="BC11" s="272"/>
      <c r="BD11" s="272"/>
      <c r="BE11" s="272"/>
      <c r="BF11" s="272"/>
      <c r="BG11" s="273"/>
      <c r="BJ11" s="332"/>
      <c r="BK11" s="272"/>
      <c r="BL11" s="272"/>
      <c r="BM11" s="272"/>
      <c r="BN11" s="272"/>
      <c r="BO11" s="272"/>
      <c r="BP11" s="272"/>
      <c r="BQ11" s="273"/>
      <c r="BT11" s="332"/>
      <c r="BU11" s="272"/>
      <c r="BV11" s="272"/>
      <c r="BW11" s="272"/>
      <c r="BX11" s="272"/>
      <c r="BY11" s="272"/>
      <c r="BZ11" s="272"/>
      <c r="CA11" s="273"/>
      <c r="CD11" s="332"/>
      <c r="CE11" s="272"/>
      <c r="CF11" s="272"/>
      <c r="CG11" s="272"/>
      <c r="CH11" s="272"/>
      <c r="CI11" s="272"/>
      <c r="CJ11" s="272"/>
      <c r="CK11" s="273"/>
      <c r="CN11" s="332"/>
      <c r="CO11" s="272"/>
      <c r="CP11" s="272"/>
      <c r="CQ11" s="272"/>
      <c r="CR11" s="272"/>
      <c r="CS11" s="272"/>
      <c r="CT11" s="272"/>
      <c r="CU11" s="273"/>
    </row>
    <row r="12" spans="1:99" ht="15.75" thickBot="1">
      <c r="A12" s="322">
        <v>25</v>
      </c>
      <c r="B12" s="337">
        <v>25</v>
      </c>
      <c r="C12" s="323">
        <v>25</v>
      </c>
      <c r="D12" s="323">
        <v>25</v>
      </c>
      <c r="E12" s="323">
        <v>25</v>
      </c>
      <c r="F12" s="266"/>
      <c r="G12" s="262"/>
      <c r="H12" s="301">
        <v>7</v>
      </c>
      <c r="I12" s="491">
        <v>2.9</v>
      </c>
      <c r="J12" s="492">
        <v>2.9</v>
      </c>
      <c r="K12" s="299" t="s">
        <v>133</v>
      </c>
      <c r="L12" s="482" t="s">
        <v>133</v>
      </c>
      <c r="W12" s="311"/>
      <c r="X12" s="311"/>
      <c r="Y12" s="311"/>
      <c r="Z12" s="272"/>
      <c r="AA12" s="272"/>
      <c r="AB12" s="272"/>
      <c r="AC12" s="272"/>
      <c r="AD12" s="272"/>
      <c r="AE12" s="312"/>
      <c r="AF12" s="312"/>
      <c r="AG12" s="332"/>
      <c r="AH12" s="272"/>
      <c r="AI12" s="272"/>
      <c r="AJ12" s="272"/>
      <c r="AK12" s="272"/>
      <c r="AL12" s="272"/>
      <c r="AM12" s="272"/>
      <c r="AN12" s="272"/>
      <c r="AP12" s="332"/>
      <c r="AQ12" s="272"/>
      <c r="AR12" s="272"/>
      <c r="AS12" s="272"/>
      <c r="AT12" s="272"/>
      <c r="AU12" s="272"/>
      <c r="AV12" s="272"/>
      <c r="AW12" s="273"/>
      <c r="AZ12" s="332"/>
      <c r="BA12" s="272"/>
      <c r="BB12" s="272"/>
      <c r="BC12" s="272"/>
      <c r="BD12" s="272"/>
      <c r="BE12" s="272"/>
      <c r="BF12" s="272"/>
      <c r="BG12" s="273"/>
      <c r="BJ12" s="332"/>
      <c r="BK12" s="272"/>
      <c r="BL12" s="272"/>
      <c r="BM12" s="272"/>
      <c r="BN12" s="272"/>
      <c r="BO12" s="272"/>
      <c r="BP12" s="272"/>
      <c r="BQ12" s="273"/>
      <c r="BT12" s="332"/>
      <c r="BU12" s="272"/>
      <c r="BV12" s="272"/>
      <c r="BW12" s="272"/>
      <c r="BX12" s="272"/>
      <c r="BY12" s="272"/>
      <c r="BZ12" s="272"/>
      <c r="CA12" s="273"/>
      <c r="CD12" s="332"/>
      <c r="CE12" s="272"/>
      <c r="CF12" s="272"/>
      <c r="CG12" s="272"/>
      <c r="CH12" s="272"/>
      <c r="CI12" s="272"/>
      <c r="CJ12" s="272"/>
      <c r="CK12" s="273"/>
      <c r="CN12" s="332"/>
      <c r="CO12" s="272"/>
      <c r="CP12" s="272"/>
      <c r="CQ12" s="272"/>
      <c r="CR12" s="272"/>
      <c r="CS12" s="272"/>
      <c r="CT12" s="272"/>
      <c r="CU12" s="273"/>
    </row>
    <row r="13" spans="1:99" ht="15.75" thickBot="1">
      <c r="A13" s="320">
        <v>24</v>
      </c>
      <c r="B13" s="336">
        <v>24</v>
      </c>
      <c r="C13" s="321">
        <v>24</v>
      </c>
      <c r="D13" s="321">
        <v>24</v>
      </c>
      <c r="E13" s="321">
        <v>24</v>
      </c>
      <c r="F13" s="266"/>
      <c r="G13" s="262"/>
      <c r="H13" s="300">
        <v>7</v>
      </c>
      <c r="I13" s="495">
        <v>2.9</v>
      </c>
      <c r="J13" s="494">
        <v>2.9</v>
      </c>
      <c r="K13" s="315" t="s">
        <v>133</v>
      </c>
      <c r="L13" s="453" t="s">
        <v>133</v>
      </c>
      <c r="W13" s="311"/>
      <c r="X13" s="311"/>
      <c r="Y13" s="311"/>
      <c r="Z13" s="272"/>
      <c r="AA13" s="272"/>
      <c r="AB13" s="272"/>
      <c r="AC13" s="272"/>
      <c r="AD13" s="272"/>
      <c r="AE13" s="312"/>
      <c r="AF13" s="312"/>
      <c r="AG13" s="332"/>
      <c r="AH13" s="272"/>
      <c r="AI13" s="272"/>
      <c r="AJ13" s="272"/>
      <c r="AK13" s="272"/>
      <c r="AL13" s="272"/>
      <c r="AM13" s="272"/>
      <c r="AN13" s="272"/>
      <c r="AP13" s="332"/>
      <c r="AQ13" s="272"/>
      <c r="AR13" s="272"/>
      <c r="AS13" s="272"/>
      <c r="AT13" s="272"/>
      <c r="AU13" s="272"/>
      <c r="AV13" s="272"/>
      <c r="AW13" s="273"/>
      <c r="AZ13" s="332"/>
      <c r="BA13" s="272"/>
      <c r="BB13" s="272"/>
      <c r="BC13" s="272"/>
      <c r="BD13" s="272"/>
      <c r="BE13" s="272"/>
      <c r="BF13" s="272"/>
      <c r="BG13" s="273"/>
      <c r="BJ13" s="332"/>
      <c r="BK13" s="272"/>
      <c r="BL13" s="272"/>
      <c r="BM13" s="272"/>
      <c r="BN13" s="272"/>
      <c r="BO13" s="272"/>
      <c r="BP13" s="272"/>
      <c r="BQ13" s="273"/>
      <c r="BT13" s="332"/>
      <c r="BU13" s="272"/>
      <c r="BV13" s="272"/>
      <c r="BW13" s="272"/>
      <c r="BX13" s="272"/>
      <c r="BY13" s="272"/>
      <c r="BZ13" s="272"/>
      <c r="CA13" s="273"/>
      <c r="CD13" s="332"/>
      <c r="CE13" s="272"/>
      <c r="CF13" s="272"/>
      <c r="CG13" s="272"/>
      <c r="CH13" s="272"/>
      <c r="CI13" s="272"/>
      <c r="CJ13" s="272"/>
      <c r="CK13" s="273"/>
      <c r="CN13" s="332"/>
      <c r="CO13" s="272"/>
      <c r="CP13" s="272"/>
      <c r="CQ13" s="272"/>
      <c r="CR13" s="272"/>
      <c r="CS13" s="272"/>
      <c r="CT13" s="272"/>
      <c r="CU13" s="273"/>
    </row>
    <row r="14" spans="1:99" ht="15.75" thickBot="1">
      <c r="A14" s="322">
        <v>23</v>
      </c>
      <c r="B14" s="337">
        <v>23</v>
      </c>
      <c r="C14" s="323">
        <v>23</v>
      </c>
      <c r="D14" s="323">
        <v>23</v>
      </c>
      <c r="E14" s="323">
        <v>23</v>
      </c>
      <c r="F14" s="266"/>
      <c r="G14" s="262"/>
      <c r="H14" s="302">
        <v>7</v>
      </c>
      <c r="I14" s="491">
        <v>2.9</v>
      </c>
      <c r="J14" s="492">
        <v>2.9</v>
      </c>
      <c r="K14" s="299" t="s">
        <v>133</v>
      </c>
      <c r="L14" s="482" t="s">
        <v>133</v>
      </c>
      <c r="W14" s="311"/>
      <c r="X14" s="311"/>
      <c r="Y14" s="311"/>
      <c r="Z14" s="272"/>
      <c r="AA14" s="272"/>
      <c r="AB14" s="272"/>
      <c r="AC14" s="272"/>
      <c r="AD14" s="272"/>
      <c r="AE14" s="312"/>
      <c r="AF14" s="312"/>
      <c r="AG14" s="332"/>
      <c r="AH14" s="272"/>
      <c r="AI14" s="272"/>
      <c r="AJ14" s="272"/>
      <c r="AK14" s="272"/>
      <c r="AL14" s="272"/>
      <c r="AM14" s="272"/>
      <c r="AN14" s="272"/>
      <c r="AP14" s="332"/>
      <c r="AQ14" s="272"/>
      <c r="AR14" s="272"/>
      <c r="AS14" s="272"/>
      <c r="AT14" s="272"/>
      <c r="AU14" s="272"/>
      <c r="AV14" s="272"/>
      <c r="AW14" s="273"/>
      <c r="AZ14" s="332"/>
      <c r="BA14" s="272"/>
      <c r="BB14" s="272"/>
      <c r="BC14" s="272"/>
      <c r="BD14" s="272"/>
      <c r="BE14" s="272"/>
      <c r="BF14" s="272"/>
      <c r="BG14" s="273"/>
      <c r="BJ14" s="332"/>
      <c r="BK14" s="272"/>
      <c r="BL14" s="272"/>
      <c r="BM14" s="272"/>
      <c r="BN14" s="272"/>
      <c r="BO14" s="272"/>
      <c r="BP14" s="272"/>
      <c r="BQ14" s="273"/>
      <c r="BT14" s="332"/>
      <c r="BU14" s="272"/>
      <c r="BV14" s="272"/>
      <c r="BW14" s="272"/>
      <c r="BX14" s="272"/>
      <c r="BY14" s="272"/>
      <c r="BZ14" s="272"/>
      <c r="CA14" s="273"/>
      <c r="CD14" s="332"/>
      <c r="CE14" s="272"/>
      <c r="CF14" s="272"/>
      <c r="CG14" s="272"/>
      <c r="CH14" s="272"/>
      <c r="CI14" s="272"/>
      <c r="CJ14" s="272"/>
      <c r="CK14" s="273"/>
      <c r="CN14" s="332"/>
      <c r="CO14" s="272"/>
      <c r="CP14" s="272"/>
      <c r="CQ14" s="272"/>
      <c r="CR14" s="272"/>
      <c r="CS14" s="272"/>
      <c r="CT14" s="272"/>
      <c r="CU14" s="273"/>
    </row>
    <row r="15" spans="1:99" ht="15.75" thickBot="1">
      <c r="A15" s="320">
        <v>22</v>
      </c>
      <c r="B15" s="336">
        <v>22</v>
      </c>
      <c r="C15" s="321">
        <v>22</v>
      </c>
      <c r="D15" s="321">
        <v>22</v>
      </c>
      <c r="E15" s="321">
        <v>22</v>
      </c>
      <c r="F15" s="266"/>
      <c r="G15" s="262"/>
      <c r="H15" s="300">
        <v>6</v>
      </c>
      <c r="I15" s="495">
        <v>2.17</v>
      </c>
      <c r="J15" s="494">
        <v>2.17</v>
      </c>
      <c r="K15" s="315" t="s">
        <v>134</v>
      </c>
      <c r="L15" s="453" t="s">
        <v>134</v>
      </c>
      <c r="W15" s="311"/>
      <c r="X15" s="311"/>
      <c r="Y15" s="311"/>
      <c r="Z15" s="272"/>
      <c r="AA15" s="272"/>
      <c r="AB15" s="272"/>
      <c r="AC15" s="272"/>
      <c r="AD15" s="272"/>
      <c r="AE15" s="312"/>
      <c r="AF15" s="312"/>
      <c r="AG15" s="332"/>
      <c r="AH15" s="272"/>
      <c r="AI15" s="272"/>
      <c r="AJ15" s="272"/>
      <c r="AK15" s="272"/>
      <c r="AL15" s="272"/>
      <c r="AM15" s="272"/>
      <c r="AN15" s="272"/>
      <c r="AP15" s="332"/>
      <c r="AQ15" s="272"/>
      <c r="AR15" s="272"/>
      <c r="AS15" s="272"/>
      <c r="AT15" s="272"/>
      <c r="AU15" s="272"/>
      <c r="AV15" s="272"/>
      <c r="AW15" s="273"/>
      <c r="AZ15" s="332"/>
      <c r="BA15" s="272"/>
      <c r="BB15" s="272"/>
      <c r="BC15" s="272"/>
      <c r="BD15" s="272"/>
      <c r="BE15" s="272"/>
      <c r="BF15" s="272"/>
      <c r="BG15" s="273"/>
      <c r="BJ15" s="332"/>
      <c r="BK15" s="272"/>
      <c r="BL15" s="272"/>
      <c r="BM15" s="272"/>
      <c r="BN15" s="272"/>
      <c r="BO15" s="272"/>
      <c r="BP15" s="272"/>
      <c r="BQ15" s="273"/>
      <c r="BT15" s="332"/>
      <c r="BU15" s="272"/>
      <c r="BV15" s="272"/>
      <c r="BW15" s="272"/>
      <c r="BX15" s="272"/>
      <c r="BY15" s="272"/>
      <c r="BZ15" s="272"/>
      <c r="CA15" s="273"/>
      <c r="CD15" s="332"/>
      <c r="CE15" s="272"/>
      <c r="CF15" s="272"/>
      <c r="CG15" s="272"/>
      <c r="CH15" s="272"/>
      <c r="CI15" s="272"/>
      <c r="CJ15" s="272"/>
      <c r="CK15" s="273"/>
      <c r="CN15" s="332"/>
      <c r="CO15" s="272"/>
      <c r="CP15" s="272"/>
      <c r="CQ15" s="272"/>
      <c r="CR15" s="272"/>
      <c r="CS15" s="272"/>
      <c r="CT15" s="272"/>
      <c r="CU15" s="273"/>
    </row>
    <row r="16" spans="1:99" ht="15.75" thickBot="1">
      <c r="A16" s="322">
        <v>21</v>
      </c>
      <c r="B16" s="337">
        <v>21</v>
      </c>
      <c r="C16" s="323">
        <v>21</v>
      </c>
      <c r="D16" s="323">
        <v>21</v>
      </c>
      <c r="E16" s="323">
        <v>21</v>
      </c>
      <c r="F16" s="266"/>
      <c r="G16" s="262"/>
      <c r="H16" s="301">
        <v>5</v>
      </c>
      <c r="I16" s="491">
        <v>1.98</v>
      </c>
      <c r="J16" s="492">
        <v>1.98</v>
      </c>
      <c r="K16" s="299" t="s">
        <v>135</v>
      </c>
      <c r="L16" s="482" t="s">
        <v>135</v>
      </c>
      <c r="W16" s="311"/>
      <c r="X16" s="311"/>
      <c r="Y16" s="311"/>
      <c r="Z16" s="272"/>
      <c r="AA16" s="272"/>
      <c r="AB16" s="272"/>
      <c r="AC16" s="272"/>
      <c r="AD16" s="272"/>
      <c r="AE16" s="312"/>
      <c r="AF16" s="312"/>
      <c r="AG16" s="332"/>
      <c r="AH16" s="272"/>
      <c r="AI16" s="272"/>
      <c r="AJ16" s="272"/>
      <c r="AK16" s="272"/>
      <c r="AL16" s="272"/>
      <c r="AM16" s="272"/>
      <c r="AN16" s="272"/>
      <c r="AP16" s="332"/>
      <c r="AQ16" s="272"/>
      <c r="AR16" s="272"/>
      <c r="AS16" s="272"/>
      <c r="AT16" s="272"/>
      <c r="AU16" s="272"/>
      <c r="AV16" s="272"/>
      <c r="AW16" s="273"/>
      <c r="AZ16" s="332"/>
      <c r="BA16" s="272"/>
      <c r="BB16" s="272"/>
      <c r="BC16" s="272"/>
      <c r="BD16" s="272"/>
      <c r="BE16" s="272"/>
      <c r="BF16" s="272"/>
      <c r="BG16" s="273"/>
      <c r="BJ16" s="332"/>
      <c r="BK16" s="272"/>
      <c r="BL16" s="272"/>
      <c r="BM16" s="272"/>
      <c r="BN16" s="272"/>
      <c r="BO16" s="272"/>
      <c r="BP16" s="272"/>
      <c r="BQ16" s="273"/>
      <c r="BT16" s="332"/>
      <c r="BU16" s="272"/>
      <c r="BV16" s="272"/>
      <c r="BW16" s="272"/>
      <c r="BX16" s="272"/>
      <c r="BY16" s="272"/>
      <c r="BZ16" s="272"/>
      <c r="CA16" s="273"/>
      <c r="CD16" s="332"/>
      <c r="CE16" s="272"/>
      <c r="CF16" s="272"/>
      <c r="CG16" s="272"/>
      <c r="CH16" s="272"/>
      <c r="CI16" s="272"/>
      <c r="CJ16" s="272"/>
      <c r="CK16" s="273"/>
      <c r="CN16" s="332"/>
      <c r="CO16" s="272"/>
      <c r="CP16" s="272"/>
      <c r="CQ16" s="272"/>
      <c r="CR16" s="272"/>
      <c r="CS16" s="272"/>
      <c r="CT16" s="272"/>
      <c r="CU16" s="273"/>
    </row>
    <row r="17" spans="1:162" ht="15.75" thickBot="1">
      <c r="A17" s="324">
        <v>20</v>
      </c>
      <c r="B17" s="338">
        <v>20</v>
      </c>
      <c r="C17" s="325">
        <v>20</v>
      </c>
      <c r="D17" s="325">
        <v>20</v>
      </c>
      <c r="E17" s="325">
        <v>20</v>
      </c>
      <c r="F17" s="269"/>
      <c r="G17" s="263"/>
      <c r="H17" s="300">
        <v>5</v>
      </c>
      <c r="I17" s="493">
        <v>1.98</v>
      </c>
      <c r="J17" s="494">
        <v>1.98</v>
      </c>
      <c r="K17" s="315" t="s">
        <v>135</v>
      </c>
      <c r="L17" s="453" t="s">
        <v>135</v>
      </c>
      <c r="W17" s="311"/>
      <c r="X17" s="311"/>
      <c r="Y17" s="311"/>
      <c r="Z17" s="272"/>
      <c r="AA17" s="272"/>
      <c r="AB17" s="272"/>
      <c r="AC17" s="272"/>
      <c r="AD17" s="272"/>
      <c r="AE17" s="312"/>
      <c r="AF17" s="312"/>
      <c r="AG17" s="332"/>
      <c r="AH17" s="272"/>
      <c r="AI17" s="272"/>
      <c r="AJ17" s="272"/>
      <c r="AK17" s="272"/>
      <c r="AL17" s="272"/>
      <c r="AM17" s="272"/>
      <c r="AN17" s="272"/>
      <c r="AP17" s="332"/>
      <c r="AQ17" s="272"/>
      <c r="AR17" s="272"/>
      <c r="AS17" s="272"/>
      <c r="AT17" s="272"/>
      <c r="AU17" s="272"/>
      <c r="AV17" s="272"/>
      <c r="AW17" s="273"/>
      <c r="AZ17" s="332"/>
      <c r="BA17" s="272"/>
      <c r="BB17" s="272"/>
      <c r="BC17" s="272"/>
      <c r="BD17" s="272"/>
      <c r="BE17" s="272"/>
      <c r="BF17" s="272"/>
      <c r="BG17" s="273"/>
      <c r="BJ17" s="332"/>
      <c r="BK17" s="272"/>
      <c r="BL17" s="272"/>
      <c r="BM17" s="272"/>
      <c r="BN17" s="272"/>
      <c r="BO17" s="272"/>
      <c r="BP17" s="272"/>
      <c r="BQ17" s="273"/>
      <c r="BT17" s="332"/>
      <c r="BU17" s="272"/>
      <c r="BV17" s="272"/>
      <c r="BW17" s="272"/>
      <c r="BX17" s="272"/>
      <c r="BY17" s="272"/>
      <c r="BZ17" s="272"/>
      <c r="CA17" s="273"/>
      <c r="CD17" s="332"/>
      <c r="CE17" s="272"/>
      <c r="CF17" s="272"/>
      <c r="CG17" s="272"/>
      <c r="CH17" s="272"/>
      <c r="CI17" s="272"/>
      <c r="CJ17" s="272"/>
      <c r="CK17" s="273"/>
      <c r="CN17" s="332"/>
      <c r="CO17" s="272"/>
      <c r="CP17" s="272"/>
      <c r="CQ17" s="272"/>
      <c r="CR17" s="272"/>
      <c r="CS17" s="272"/>
      <c r="CT17" s="272"/>
      <c r="CU17" s="273"/>
    </row>
    <row r="18" spans="1:162" s="274" customFormat="1" ht="15.75" thickBot="1">
      <c r="A18" s="322">
        <v>19</v>
      </c>
      <c r="B18" s="337">
        <v>19</v>
      </c>
      <c r="C18" s="323">
        <v>19</v>
      </c>
      <c r="D18" s="323">
        <v>19</v>
      </c>
      <c r="E18" s="323">
        <v>19</v>
      </c>
      <c r="F18" s="266"/>
      <c r="G18" s="262"/>
      <c r="H18" s="305">
        <v>4</v>
      </c>
      <c r="I18" s="491">
        <v>1.65</v>
      </c>
      <c r="J18" s="492">
        <v>1.65</v>
      </c>
      <c r="K18" s="299" t="s">
        <v>136</v>
      </c>
      <c r="L18" s="482" t="s">
        <v>136</v>
      </c>
      <c r="M18" s="280"/>
      <c r="N18" s="280"/>
      <c r="O18" s="270"/>
      <c r="P18" s="270"/>
      <c r="Q18" s="270"/>
      <c r="R18" s="270"/>
      <c r="S18" s="270"/>
      <c r="T18" s="270"/>
      <c r="U18" s="270"/>
      <c r="V18" s="270"/>
      <c r="W18" s="311"/>
      <c r="X18" s="311"/>
      <c r="Y18" s="311"/>
      <c r="Z18" s="272"/>
      <c r="AA18" s="272"/>
      <c r="AB18" s="272"/>
      <c r="AC18" s="272"/>
      <c r="AD18" s="272"/>
      <c r="AE18" s="312"/>
      <c r="AF18" s="312"/>
      <c r="AG18" s="332"/>
      <c r="AH18" s="272"/>
      <c r="AI18" s="272"/>
      <c r="AJ18" s="272"/>
      <c r="AK18" s="272"/>
      <c r="AL18" s="272"/>
      <c r="AM18" s="272"/>
      <c r="AN18" s="272"/>
      <c r="AP18" s="332"/>
      <c r="AQ18" s="272"/>
      <c r="AR18" s="272"/>
      <c r="AS18" s="272"/>
      <c r="AT18" s="272"/>
      <c r="AU18" s="272"/>
      <c r="AV18" s="272"/>
      <c r="AW18" s="273"/>
      <c r="AZ18" s="332"/>
      <c r="BA18" s="272"/>
      <c r="BB18" s="272"/>
      <c r="BC18" s="272"/>
      <c r="BD18" s="272"/>
      <c r="BE18" s="272"/>
      <c r="BF18" s="272"/>
      <c r="BG18" s="273"/>
      <c r="BJ18" s="332"/>
      <c r="BK18" s="272"/>
      <c r="BL18" s="272"/>
      <c r="BM18" s="272"/>
      <c r="BN18" s="272"/>
      <c r="BO18" s="272"/>
      <c r="BP18" s="272"/>
      <c r="BQ18" s="273"/>
      <c r="BT18" s="332"/>
      <c r="BU18" s="272"/>
      <c r="BV18" s="272"/>
      <c r="BW18" s="272"/>
      <c r="BX18" s="272"/>
      <c r="BY18" s="272"/>
      <c r="BZ18" s="272"/>
      <c r="CA18" s="273"/>
      <c r="CD18" s="332"/>
      <c r="CE18" s="272"/>
      <c r="CF18" s="272"/>
      <c r="CG18" s="272"/>
      <c r="CH18" s="272"/>
      <c r="CI18" s="272"/>
      <c r="CJ18" s="272"/>
      <c r="CK18" s="273"/>
      <c r="CN18" s="332"/>
      <c r="CO18" s="272"/>
      <c r="CP18" s="272"/>
      <c r="CQ18" s="272"/>
      <c r="CR18" s="272"/>
      <c r="CS18" s="272"/>
      <c r="CT18" s="272"/>
      <c r="CU18" s="273"/>
    </row>
    <row r="19" spans="1:162" ht="15.75" thickBot="1">
      <c r="A19" s="320">
        <v>18</v>
      </c>
      <c r="B19" s="336">
        <v>18</v>
      </c>
      <c r="C19" s="321">
        <v>18</v>
      </c>
      <c r="D19" s="321">
        <v>18</v>
      </c>
      <c r="E19" s="321">
        <v>18</v>
      </c>
      <c r="F19" s="266"/>
      <c r="G19" s="262"/>
      <c r="H19" s="300">
        <v>4</v>
      </c>
      <c r="I19" s="495">
        <v>1.65</v>
      </c>
      <c r="J19" s="494">
        <v>1.65</v>
      </c>
      <c r="K19" s="315" t="s">
        <v>136</v>
      </c>
      <c r="L19" s="453" t="s">
        <v>136</v>
      </c>
      <c r="W19" s="311"/>
      <c r="X19" s="311"/>
      <c r="Y19" s="311"/>
      <c r="Z19" s="272"/>
      <c r="AA19" s="272"/>
      <c r="AB19" s="272"/>
      <c r="AC19" s="272"/>
      <c r="AD19" s="272"/>
      <c r="AE19" s="312"/>
      <c r="AF19" s="312"/>
      <c r="AG19" s="332"/>
      <c r="AH19" s="272"/>
      <c r="AI19" s="272"/>
      <c r="AJ19" s="272"/>
      <c r="AK19" s="272"/>
      <c r="AL19" s="272"/>
      <c r="AM19" s="272"/>
      <c r="AN19" s="272"/>
      <c r="AP19" s="332"/>
      <c r="AQ19" s="272"/>
      <c r="AR19" s="272"/>
      <c r="AS19" s="272"/>
      <c r="AT19" s="272"/>
      <c r="AU19" s="272"/>
      <c r="AV19" s="272"/>
      <c r="AW19" s="273"/>
      <c r="AZ19" s="332"/>
      <c r="BA19" s="272"/>
      <c r="BB19" s="272"/>
      <c r="BC19" s="272"/>
      <c r="BD19" s="272"/>
      <c r="BE19" s="272"/>
      <c r="BF19" s="272"/>
      <c r="BG19" s="273"/>
      <c r="BJ19" s="332"/>
      <c r="BK19" s="272"/>
      <c r="BL19" s="272"/>
      <c r="BM19" s="272"/>
      <c r="BN19" s="272"/>
      <c r="BO19" s="272"/>
      <c r="BP19" s="272"/>
      <c r="BQ19" s="273"/>
      <c r="BT19" s="332"/>
      <c r="BU19" s="272"/>
      <c r="BV19" s="272"/>
      <c r="BW19" s="272"/>
      <c r="BX19" s="272"/>
      <c r="BY19" s="272"/>
      <c r="BZ19" s="272"/>
      <c r="CA19" s="273"/>
      <c r="CD19" s="332"/>
      <c r="CE19" s="272"/>
      <c r="CF19" s="272"/>
      <c r="CG19" s="272"/>
      <c r="CH19" s="272"/>
      <c r="CI19" s="272"/>
      <c r="CJ19" s="272"/>
      <c r="CK19" s="273"/>
      <c r="CN19" s="332"/>
      <c r="CO19" s="272"/>
      <c r="CP19" s="272"/>
      <c r="CQ19" s="272"/>
      <c r="CR19" s="272"/>
      <c r="CS19" s="272"/>
      <c r="CT19" s="272"/>
      <c r="CU19" s="273"/>
    </row>
    <row r="20" spans="1:162" ht="15.75" thickBot="1">
      <c r="A20" s="322">
        <v>17</v>
      </c>
      <c r="B20" s="337">
        <v>17</v>
      </c>
      <c r="C20" s="323">
        <v>17</v>
      </c>
      <c r="D20" s="323">
        <v>17</v>
      </c>
      <c r="E20" s="323">
        <v>17</v>
      </c>
      <c r="F20" s="266"/>
      <c r="G20" s="262"/>
      <c r="H20" s="301">
        <v>4</v>
      </c>
      <c r="I20" s="491">
        <v>1.65</v>
      </c>
      <c r="J20" s="492">
        <v>1.65</v>
      </c>
      <c r="K20" s="299" t="s">
        <v>136</v>
      </c>
      <c r="L20" s="482" t="s">
        <v>136</v>
      </c>
      <c r="W20" s="311"/>
      <c r="X20" s="311"/>
      <c r="Y20" s="311"/>
      <c r="Z20" s="272"/>
      <c r="AA20" s="272"/>
      <c r="AB20" s="272"/>
      <c r="AC20" s="272"/>
      <c r="AD20" s="272"/>
      <c r="AE20" s="312"/>
      <c r="AF20" s="312"/>
      <c r="AG20" s="332"/>
      <c r="AH20" s="272"/>
      <c r="AI20" s="272"/>
      <c r="AJ20" s="272"/>
      <c r="AK20" s="272"/>
      <c r="AL20" s="272"/>
      <c r="AM20" s="272"/>
      <c r="AN20" s="272"/>
      <c r="AP20" s="332"/>
      <c r="AQ20" s="272"/>
      <c r="AR20" s="272"/>
      <c r="AS20" s="272"/>
      <c r="AT20" s="272"/>
      <c r="AU20" s="272"/>
      <c r="AV20" s="272"/>
      <c r="AW20" s="273"/>
      <c r="AZ20" s="332"/>
      <c r="BA20" s="272"/>
      <c r="BB20" s="272"/>
      <c r="BC20" s="272"/>
      <c r="BD20" s="272"/>
      <c r="BE20" s="272"/>
      <c r="BF20" s="272"/>
      <c r="BG20" s="273"/>
      <c r="BJ20" s="332"/>
      <c r="BK20" s="272"/>
      <c r="BL20" s="272"/>
      <c r="BM20" s="272"/>
      <c r="BN20" s="272"/>
      <c r="BO20" s="272"/>
      <c r="BP20" s="272"/>
      <c r="BQ20" s="273"/>
      <c r="BT20" s="332"/>
      <c r="BU20" s="272"/>
      <c r="BV20" s="272"/>
      <c r="BW20" s="272"/>
      <c r="BX20" s="272"/>
      <c r="BY20" s="272"/>
      <c r="BZ20" s="272"/>
      <c r="CA20" s="273"/>
      <c r="CD20" s="332"/>
      <c r="CE20" s="272"/>
      <c r="CF20" s="272"/>
      <c r="CG20" s="272"/>
      <c r="CH20" s="272"/>
      <c r="CI20" s="272"/>
      <c r="CJ20" s="272"/>
      <c r="CK20" s="273"/>
      <c r="CN20" s="332"/>
      <c r="CO20" s="272"/>
      <c r="CP20" s="272"/>
      <c r="CQ20" s="272"/>
      <c r="CR20" s="272"/>
      <c r="CS20" s="272"/>
      <c r="CT20" s="272"/>
      <c r="CU20" s="273"/>
    </row>
    <row r="21" spans="1:162" s="276" customFormat="1" ht="15.75" thickBot="1">
      <c r="A21" s="320">
        <v>16</v>
      </c>
      <c r="B21" s="336">
        <v>16</v>
      </c>
      <c r="C21" s="321">
        <v>16</v>
      </c>
      <c r="D21" s="321">
        <v>16</v>
      </c>
      <c r="E21" s="321">
        <v>16</v>
      </c>
      <c r="F21" s="266"/>
      <c r="G21" s="262"/>
      <c r="H21" s="300">
        <v>4</v>
      </c>
      <c r="I21" s="495">
        <v>1.65</v>
      </c>
      <c r="J21" s="494">
        <v>1.65</v>
      </c>
      <c r="K21" s="315" t="s">
        <v>136</v>
      </c>
      <c r="L21" s="453" t="s">
        <v>136</v>
      </c>
      <c r="M21" s="280"/>
      <c r="N21" s="280"/>
      <c r="O21" s="270"/>
      <c r="P21" s="270"/>
      <c r="Q21" s="270"/>
      <c r="R21" s="270"/>
      <c r="S21" s="270"/>
      <c r="T21" s="270"/>
      <c r="U21" s="270"/>
      <c r="V21" s="270"/>
      <c r="W21" s="311"/>
      <c r="X21" s="311"/>
      <c r="Y21" s="311"/>
      <c r="Z21" s="272"/>
      <c r="AA21" s="272"/>
      <c r="AB21" s="272"/>
      <c r="AC21" s="272"/>
      <c r="AD21" s="272"/>
      <c r="AE21" s="312"/>
      <c r="AF21" s="312"/>
      <c r="AG21" s="332"/>
      <c r="AH21" s="272"/>
      <c r="AI21" s="272"/>
      <c r="AJ21" s="272"/>
      <c r="AK21" s="272"/>
      <c r="AL21" s="272"/>
      <c r="AM21" s="272"/>
      <c r="AN21" s="272"/>
      <c r="AO21" s="274"/>
      <c r="AP21" s="332"/>
      <c r="AQ21" s="272"/>
      <c r="AR21" s="272"/>
      <c r="AS21" s="272"/>
      <c r="AT21" s="272"/>
      <c r="AU21" s="272"/>
      <c r="AV21" s="272"/>
      <c r="AW21" s="273"/>
      <c r="AX21" s="274"/>
      <c r="AY21" s="274"/>
      <c r="AZ21" s="332"/>
      <c r="BA21" s="272"/>
      <c r="BB21" s="272"/>
      <c r="BC21" s="272"/>
      <c r="BD21" s="272"/>
      <c r="BE21" s="272"/>
      <c r="BF21" s="272"/>
      <c r="BG21" s="273"/>
      <c r="BH21" s="274"/>
      <c r="BI21" s="274"/>
      <c r="BJ21" s="332"/>
      <c r="BK21" s="272"/>
      <c r="BL21" s="272"/>
      <c r="BM21" s="272"/>
      <c r="BN21" s="272"/>
      <c r="BO21" s="272"/>
      <c r="BP21" s="272"/>
      <c r="BQ21" s="273"/>
      <c r="BR21" s="274"/>
      <c r="BS21" s="274"/>
      <c r="BT21" s="332"/>
      <c r="BU21" s="272"/>
      <c r="BV21" s="272"/>
      <c r="BW21" s="272"/>
      <c r="BX21" s="272"/>
      <c r="BY21" s="272"/>
      <c r="BZ21" s="272"/>
      <c r="CA21" s="273"/>
      <c r="CB21" s="274"/>
      <c r="CC21" s="274"/>
      <c r="CD21" s="332"/>
      <c r="CE21" s="272"/>
      <c r="CF21" s="272"/>
      <c r="CG21" s="272"/>
      <c r="CH21" s="272"/>
      <c r="CI21" s="272"/>
      <c r="CJ21" s="272"/>
      <c r="CK21" s="273"/>
      <c r="CL21" s="274"/>
      <c r="CM21" s="274"/>
      <c r="CN21" s="332"/>
      <c r="CO21" s="272"/>
      <c r="CP21" s="272"/>
      <c r="CQ21" s="272"/>
      <c r="CR21" s="272"/>
      <c r="CS21" s="272"/>
      <c r="CT21" s="272"/>
      <c r="CU21" s="273"/>
      <c r="CV21" s="274"/>
      <c r="CW21" s="274"/>
      <c r="CX21" s="274"/>
      <c r="CY21" s="274"/>
      <c r="CZ21" s="274"/>
      <c r="DA21" s="274"/>
      <c r="DB21" s="274"/>
      <c r="DC21" s="274"/>
      <c r="DD21" s="274"/>
      <c r="DE21" s="274"/>
      <c r="DF21" s="274"/>
      <c r="DG21" s="274"/>
      <c r="DH21" s="274"/>
      <c r="DI21" s="274"/>
      <c r="DJ21" s="274"/>
      <c r="DK21" s="274"/>
      <c r="DL21" s="274"/>
      <c r="DM21" s="274"/>
      <c r="DN21" s="274"/>
      <c r="DO21" s="274"/>
      <c r="DP21" s="274"/>
      <c r="DQ21" s="274"/>
      <c r="DR21" s="274"/>
      <c r="DS21" s="274"/>
      <c r="DT21" s="274"/>
      <c r="DU21" s="274"/>
      <c r="DV21" s="274"/>
      <c r="DW21" s="274"/>
      <c r="DX21" s="274"/>
      <c r="DY21" s="274"/>
      <c r="DZ21" s="274"/>
      <c r="EA21" s="274"/>
      <c r="EB21" s="274"/>
      <c r="EC21" s="274"/>
      <c r="ED21" s="274"/>
      <c r="EE21" s="274"/>
      <c r="EF21" s="274"/>
      <c r="EG21" s="274"/>
      <c r="EH21" s="274"/>
      <c r="EI21" s="274"/>
      <c r="EJ21" s="274"/>
      <c r="EK21" s="274"/>
      <c r="EL21" s="274"/>
      <c r="EM21" s="274"/>
      <c r="EN21" s="274"/>
      <c r="EO21" s="274"/>
      <c r="EP21" s="274"/>
      <c r="EQ21" s="27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  <c r="FD21" s="274"/>
      <c r="FE21" s="274"/>
      <c r="FF21" s="274"/>
    </row>
    <row r="22" spans="1:162" ht="15" customHeight="1" thickBot="1">
      <c r="A22" s="322">
        <v>15</v>
      </c>
      <c r="B22" s="337">
        <v>15</v>
      </c>
      <c r="C22" s="323">
        <v>15</v>
      </c>
      <c r="D22" s="323">
        <v>15</v>
      </c>
      <c r="E22" s="323">
        <v>15</v>
      </c>
      <c r="F22" s="266"/>
      <c r="G22" s="262"/>
      <c r="H22" s="302">
        <v>4</v>
      </c>
      <c r="I22" s="491">
        <v>1.65</v>
      </c>
      <c r="J22" s="492">
        <v>1.65</v>
      </c>
      <c r="K22" s="299" t="s">
        <v>136</v>
      </c>
      <c r="L22" s="482" t="s">
        <v>136</v>
      </c>
      <c r="W22" s="311"/>
      <c r="X22" s="311"/>
      <c r="Y22" s="311"/>
      <c r="Z22" s="272"/>
      <c r="AA22" s="272"/>
      <c r="AB22" s="272"/>
      <c r="AC22" s="272"/>
      <c r="AD22" s="272"/>
      <c r="AE22" s="312"/>
      <c r="AF22" s="312"/>
      <c r="AG22" s="332"/>
      <c r="AH22" s="272"/>
      <c r="AI22" s="272"/>
      <c r="AJ22" s="272"/>
      <c r="AK22" s="272"/>
      <c r="AL22" s="272"/>
      <c r="AM22" s="272"/>
      <c r="AN22" s="272"/>
      <c r="AP22" s="332"/>
      <c r="AQ22" s="272"/>
      <c r="AR22" s="272"/>
      <c r="AS22" s="272"/>
      <c r="AT22" s="272"/>
      <c r="AU22" s="272"/>
      <c r="AV22" s="272"/>
      <c r="AW22" s="273"/>
      <c r="AZ22" s="332"/>
      <c r="BA22" s="272"/>
      <c r="BB22" s="272"/>
      <c r="BC22" s="272"/>
      <c r="BD22" s="272"/>
      <c r="BE22" s="272"/>
      <c r="BF22" s="272"/>
      <c r="BG22" s="273"/>
      <c r="BJ22" s="332"/>
      <c r="BK22" s="272"/>
      <c r="BL22" s="272"/>
      <c r="BM22" s="272"/>
      <c r="BN22" s="272"/>
      <c r="BO22" s="272"/>
      <c r="BP22" s="272"/>
      <c r="BQ22" s="273"/>
      <c r="BT22" s="332"/>
      <c r="BU22" s="272"/>
      <c r="BV22" s="272"/>
      <c r="BW22" s="272"/>
      <c r="BX22" s="272"/>
      <c r="BY22" s="272"/>
      <c r="BZ22" s="272"/>
      <c r="CA22" s="273"/>
      <c r="CD22" s="332"/>
      <c r="CE22" s="272"/>
      <c r="CF22" s="272"/>
      <c r="CG22" s="272"/>
      <c r="CH22" s="272"/>
      <c r="CI22" s="272"/>
      <c r="CJ22" s="272"/>
      <c r="CK22" s="273"/>
      <c r="CN22" s="332"/>
      <c r="CO22" s="272"/>
      <c r="CP22" s="272"/>
      <c r="CQ22" s="272"/>
      <c r="CR22" s="272"/>
      <c r="CS22" s="272"/>
      <c r="CT22" s="272"/>
      <c r="CU22" s="273"/>
    </row>
    <row r="23" spans="1:162" ht="15.75" thickBot="1">
      <c r="A23" s="320">
        <v>14</v>
      </c>
      <c r="B23" s="336">
        <v>14</v>
      </c>
      <c r="C23" s="321">
        <v>14</v>
      </c>
      <c r="D23" s="321">
        <v>14</v>
      </c>
      <c r="E23" s="321">
        <v>14</v>
      </c>
      <c r="F23" s="266"/>
      <c r="G23" s="262"/>
      <c r="H23" s="300">
        <v>4</v>
      </c>
      <c r="I23" s="495">
        <v>1.65</v>
      </c>
      <c r="J23" s="494">
        <v>1.65</v>
      </c>
      <c r="K23" s="315" t="s">
        <v>136</v>
      </c>
      <c r="L23" s="453" t="s">
        <v>136</v>
      </c>
      <c r="W23" s="311"/>
      <c r="X23" s="311"/>
      <c r="Y23" s="311"/>
      <c r="Z23" s="272"/>
      <c r="AA23" s="272"/>
      <c r="AB23" s="272"/>
      <c r="AC23" s="272"/>
      <c r="AD23" s="272"/>
      <c r="AE23" s="312"/>
      <c r="AF23" s="312"/>
      <c r="AG23" s="332"/>
      <c r="AH23" s="272"/>
      <c r="AI23" s="272"/>
      <c r="AJ23" s="272"/>
      <c r="AK23" s="272"/>
      <c r="AL23" s="272"/>
      <c r="AM23" s="272"/>
      <c r="AN23" s="272"/>
      <c r="AP23" s="332"/>
      <c r="AQ23" s="272"/>
      <c r="AR23" s="272"/>
      <c r="AS23" s="272"/>
      <c r="AT23" s="272"/>
      <c r="AU23" s="272"/>
      <c r="AV23" s="272"/>
      <c r="AW23" s="273"/>
      <c r="AZ23" s="332"/>
      <c r="BA23" s="272"/>
      <c r="BB23" s="272"/>
      <c r="BC23" s="272"/>
      <c r="BD23" s="272"/>
      <c r="BE23" s="272"/>
      <c r="BF23" s="272"/>
      <c r="BG23" s="273"/>
      <c r="BJ23" s="332"/>
      <c r="BK23" s="272"/>
      <c r="BL23" s="272"/>
      <c r="BM23" s="272"/>
      <c r="BN23" s="272"/>
      <c r="BO23" s="272"/>
      <c r="BP23" s="272"/>
      <c r="BQ23" s="273"/>
      <c r="BT23" s="332"/>
      <c r="BU23" s="272"/>
      <c r="BV23" s="272"/>
      <c r="BW23" s="272"/>
      <c r="BX23" s="272"/>
      <c r="BY23" s="272"/>
      <c r="BZ23" s="272"/>
      <c r="CA23" s="273"/>
      <c r="CD23" s="332"/>
      <c r="CE23" s="272"/>
      <c r="CF23" s="272"/>
      <c r="CG23" s="272"/>
      <c r="CH23" s="272"/>
      <c r="CI23" s="272"/>
      <c r="CJ23" s="272"/>
      <c r="CK23" s="273"/>
      <c r="CN23" s="332"/>
      <c r="CO23" s="272"/>
      <c r="CP23" s="272"/>
      <c r="CQ23" s="272"/>
      <c r="CR23" s="272"/>
      <c r="CS23" s="272"/>
      <c r="CT23" s="272"/>
      <c r="CU23" s="273"/>
    </row>
    <row r="24" spans="1:162" ht="15.75" thickBot="1">
      <c r="A24" s="322">
        <v>13</v>
      </c>
      <c r="B24" s="337">
        <v>13</v>
      </c>
      <c r="C24" s="323">
        <v>13</v>
      </c>
      <c r="D24" s="323">
        <v>13</v>
      </c>
      <c r="E24" s="323">
        <v>13</v>
      </c>
      <c r="F24" s="266"/>
      <c r="G24" s="262"/>
      <c r="H24" s="301">
        <v>3</v>
      </c>
      <c r="I24" s="491">
        <v>1.03</v>
      </c>
      <c r="J24" s="492">
        <v>1.03</v>
      </c>
      <c r="K24" s="299" t="s">
        <v>137</v>
      </c>
      <c r="L24" s="482" t="s">
        <v>137</v>
      </c>
      <c r="W24" s="311"/>
      <c r="X24" s="311"/>
      <c r="Y24" s="311"/>
      <c r="Z24" s="272"/>
      <c r="AA24" s="272"/>
      <c r="AB24" s="272"/>
      <c r="AC24" s="272"/>
      <c r="AD24" s="272"/>
      <c r="AE24" s="312"/>
      <c r="AF24" s="312"/>
      <c r="AG24" s="332"/>
      <c r="AH24" s="272"/>
      <c r="AI24" s="272"/>
      <c r="AJ24" s="272"/>
      <c r="AK24" s="272"/>
      <c r="AL24" s="272"/>
      <c r="AM24" s="272"/>
      <c r="AN24" s="272"/>
      <c r="AP24" s="332"/>
      <c r="AQ24" s="272"/>
      <c r="AR24" s="272"/>
      <c r="AS24" s="272"/>
      <c r="AT24" s="272"/>
      <c r="AU24" s="272"/>
      <c r="AV24" s="272"/>
      <c r="AW24" s="273"/>
      <c r="AZ24" s="332"/>
      <c r="BA24" s="272"/>
      <c r="BB24" s="272"/>
      <c r="BC24" s="272"/>
      <c r="BD24" s="272"/>
      <c r="BE24" s="272"/>
      <c r="BF24" s="272"/>
      <c r="BG24" s="273"/>
      <c r="BJ24" s="332"/>
      <c r="BK24" s="272"/>
      <c r="BL24" s="272"/>
      <c r="BM24" s="272"/>
      <c r="BN24" s="272"/>
      <c r="BO24" s="272"/>
      <c r="BP24" s="272"/>
      <c r="BQ24" s="273"/>
      <c r="BT24" s="332"/>
      <c r="BU24" s="272"/>
      <c r="BV24" s="272"/>
      <c r="BW24" s="272"/>
      <c r="BX24" s="272"/>
      <c r="BY24" s="272"/>
      <c r="BZ24" s="272"/>
      <c r="CA24" s="273"/>
      <c r="CD24" s="332"/>
      <c r="CE24" s="272"/>
      <c r="CF24" s="272"/>
      <c r="CG24" s="272"/>
      <c r="CH24" s="272"/>
      <c r="CI24" s="272"/>
      <c r="CJ24" s="272"/>
      <c r="CK24" s="273"/>
      <c r="CN24" s="332"/>
      <c r="CO24" s="272"/>
      <c r="CP24" s="272"/>
      <c r="CQ24" s="272"/>
      <c r="CR24" s="272"/>
      <c r="CS24" s="272"/>
      <c r="CT24" s="272"/>
      <c r="CU24" s="273"/>
    </row>
    <row r="25" spans="1:162" ht="15.75" thickBot="1">
      <c r="A25" s="320">
        <v>12</v>
      </c>
      <c r="B25" s="336">
        <v>12</v>
      </c>
      <c r="C25" s="321">
        <v>12</v>
      </c>
      <c r="D25" s="321">
        <v>12</v>
      </c>
      <c r="E25" s="321">
        <v>12</v>
      </c>
      <c r="F25" s="266"/>
      <c r="G25" s="262"/>
      <c r="H25" s="300">
        <v>3</v>
      </c>
      <c r="I25" s="495">
        <v>1.03</v>
      </c>
      <c r="J25" s="494">
        <v>1.03</v>
      </c>
      <c r="K25" s="315" t="s">
        <v>137</v>
      </c>
      <c r="L25" s="453" t="s">
        <v>137</v>
      </c>
      <c r="W25" s="311"/>
      <c r="X25" s="311"/>
      <c r="Y25" s="311"/>
      <c r="Z25" s="272"/>
      <c r="AA25" s="272"/>
      <c r="AB25" s="272"/>
      <c r="AC25" s="272"/>
      <c r="AD25" s="272"/>
      <c r="AE25" s="312"/>
      <c r="AF25" s="312"/>
      <c r="AG25" s="332"/>
      <c r="AH25" s="272"/>
      <c r="AI25" s="272"/>
      <c r="AJ25" s="272"/>
      <c r="AK25" s="272"/>
      <c r="AL25" s="272"/>
      <c r="AM25" s="272"/>
      <c r="AN25" s="272"/>
      <c r="AP25" s="332"/>
      <c r="AQ25" s="272"/>
      <c r="AR25" s="272"/>
      <c r="AS25" s="272"/>
      <c r="AT25" s="272"/>
      <c r="AU25" s="272"/>
      <c r="AV25" s="272"/>
      <c r="AW25" s="273"/>
      <c r="AZ25" s="332"/>
      <c r="BA25" s="272"/>
      <c r="BB25" s="272"/>
      <c r="BC25" s="272"/>
      <c r="BD25" s="272"/>
      <c r="BE25" s="272"/>
      <c r="BF25" s="272"/>
      <c r="BG25" s="273"/>
      <c r="BJ25" s="332"/>
      <c r="BK25" s="272"/>
      <c r="BL25" s="272"/>
      <c r="BM25" s="272"/>
      <c r="BN25" s="272"/>
      <c r="BO25" s="272"/>
      <c r="BP25" s="272"/>
      <c r="BQ25" s="273"/>
      <c r="BT25" s="332"/>
      <c r="BU25" s="272"/>
      <c r="BV25" s="272"/>
      <c r="BW25" s="272"/>
      <c r="BX25" s="272"/>
      <c r="BY25" s="272"/>
      <c r="BZ25" s="272"/>
      <c r="CA25" s="273"/>
      <c r="CD25" s="332"/>
      <c r="CE25" s="272"/>
      <c r="CF25" s="272"/>
      <c r="CG25" s="272"/>
      <c r="CH25" s="272"/>
      <c r="CI25" s="272"/>
      <c r="CJ25" s="272"/>
      <c r="CK25" s="273"/>
      <c r="CN25" s="332"/>
      <c r="CO25" s="272"/>
      <c r="CP25" s="272"/>
      <c r="CQ25" s="272"/>
      <c r="CR25" s="272"/>
      <c r="CS25" s="272"/>
      <c r="CT25" s="272"/>
      <c r="CU25" s="273"/>
    </row>
    <row r="26" spans="1:162" ht="15.75" thickBot="1">
      <c r="A26" s="322">
        <v>11</v>
      </c>
      <c r="B26" s="337">
        <v>11</v>
      </c>
      <c r="C26" s="323">
        <v>11</v>
      </c>
      <c r="D26" s="323">
        <v>11</v>
      </c>
      <c r="E26" s="323">
        <v>11</v>
      </c>
      <c r="F26" s="266"/>
      <c r="G26" s="262"/>
      <c r="H26" s="302">
        <v>3</v>
      </c>
      <c r="I26" s="491">
        <v>1.03</v>
      </c>
      <c r="J26" s="492">
        <v>1.03</v>
      </c>
      <c r="K26" s="316" t="s">
        <v>137</v>
      </c>
      <c r="L26" s="488" t="s">
        <v>137</v>
      </c>
      <c r="W26" s="311"/>
      <c r="X26" s="311"/>
      <c r="Y26" s="311"/>
      <c r="Z26" s="272"/>
      <c r="AA26" s="272"/>
      <c r="AB26" s="272"/>
      <c r="AC26" s="272"/>
      <c r="AD26" s="272"/>
      <c r="AE26" s="312"/>
      <c r="AF26" s="312"/>
      <c r="AG26" s="332"/>
      <c r="AH26" s="272"/>
      <c r="AI26" s="272"/>
      <c r="AJ26" s="272"/>
      <c r="AK26" s="272"/>
      <c r="AL26" s="272"/>
      <c r="AM26" s="272"/>
      <c r="AN26" s="272"/>
      <c r="AP26" s="332"/>
      <c r="AQ26" s="272"/>
      <c r="AR26" s="272"/>
      <c r="AS26" s="272"/>
      <c r="AT26" s="272"/>
      <c r="AU26" s="272"/>
      <c r="AV26" s="272"/>
      <c r="AW26" s="273"/>
      <c r="AZ26" s="332"/>
      <c r="BA26" s="272"/>
      <c r="BB26" s="272"/>
      <c r="BC26" s="272"/>
      <c r="BD26" s="272"/>
      <c r="BE26" s="272"/>
      <c r="BF26" s="272"/>
      <c r="BG26" s="273"/>
      <c r="BJ26" s="332"/>
      <c r="BK26" s="272"/>
      <c r="BL26" s="272"/>
      <c r="BM26" s="272"/>
      <c r="BN26" s="272"/>
      <c r="BO26" s="272"/>
      <c r="BP26" s="272"/>
      <c r="BQ26" s="273"/>
      <c r="BT26" s="332"/>
      <c r="BU26" s="272"/>
      <c r="BV26" s="272"/>
      <c r="BW26" s="272"/>
      <c r="BX26" s="272"/>
      <c r="BY26" s="272"/>
      <c r="BZ26" s="272"/>
      <c r="CA26" s="273"/>
      <c r="CD26" s="332"/>
      <c r="CE26" s="272"/>
      <c r="CF26" s="272"/>
      <c r="CG26" s="272"/>
      <c r="CH26" s="272"/>
      <c r="CI26" s="272"/>
      <c r="CJ26" s="272"/>
      <c r="CK26" s="273"/>
      <c r="CN26" s="332"/>
      <c r="CO26" s="272"/>
      <c r="CP26" s="272"/>
      <c r="CQ26" s="272"/>
      <c r="CR26" s="272"/>
      <c r="CS26" s="272"/>
      <c r="CT26" s="272"/>
      <c r="CU26" s="273"/>
    </row>
    <row r="27" spans="1:162" ht="15.75" thickBot="1">
      <c r="A27" s="320">
        <v>10</v>
      </c>
      <c r="B27" s="336">
        <v>10</v>
      </c>
      <c r="C27" s="321">
        <v>10</v>
      </c>
      <c r="D27" s="321">
        <v>10</v>
      </c>
      <c r="E27" s="321">
        <v>10</v>
      </c>
      <c r="F27" s="266"/>
      <c r="G27" s="262"/>
      <c r="H27" s="300">
        <v>2</v>
      </c>
      <c r="I27" s="495">
        <v>0.84</v>
      </c>
      <c r="J27" s="494">
        <v>0.84</v>
      </c>
      <c r="K27" s="315" t="s">
        <v>91</v>
      </c>
      <c r="L27" s="453" t="s">
        <v>91</v>
      </c>
      <c r="W27" s="311"/>
      <c r="X27" s="311"/>
      <c r="Y27" s="311"/>
      <c r="Z27" s="272"/>
      <c r="AA27" s="272"/>
      <c r="AB27" s="272"/>
      <c r="AC27" s="272"/>
      <c r="AD27" s="272"/>
      <c r="AE27" s="312"/>
      <c r="AF27" s="312"/>
      <c r="AG27" s="332"/>
      <c r="AH27" s="272"/>
      <c r="AI27" s="272"/>
      <c r="AJ27" s="272"/>
      <c r="AK27" s="272"/>
      <c r="AL27" s="272"/>
      <c r="AM27" s="272"/>
      <c r="AN27" s="272"/>
      <c r="AP27" s="332"/>
      <c r="AQ27" s="272"/>
      <c r="AR27" s="272"/>
      <c r="AS27" s="272"/>
      <c r="AT27" s="272"/>
      <c r="AU27" s="272"/>
      <c r="AV27" s="272"/>
      <c r="AW27" s="273"/>
      <c r="AZ27" s="332"/>
      <c r="BA27" s="272"/>
      <c r="BB27" s="272"/>
      <c r="BC27" s="272"/>
      <c r="BD27" s="272"/>
      <c r="BE27" s="272"/>
      <c r="BF27" s="272"/>
      <c r="BG27" s="273"/>
      <c r="BJ27" s="332"/>
      <c r="BK27" s="272"/>
      <c r="BL27" s="272"/>
      <c r="BM27" s="272"/>
      <c r="BN27" s="272"/>
      <c r="BO27" s="272"/>
      <c r="BP27" s="272"/>
      <c r="BQ27" s="273"/>
      <c r="BT27" s="332"/>
      <c r="BU27" s="272"/>
      <c r="BV27" s="272"/>
      <c r="BW27" s="272"/>
      <c r="BX27" s="272"/>
      <c r="BY27" s="272"/>
      <c r="BZ27" s="272"/>
      <c r="CA27" s="273"/>
      <c r="CD27" s="332"/>
      <c r="CE27" s="272"/>
      <c r="CF27" s="272"/>
      <c r="CG27" s="272"/>
      <c r="CH27" s="272"/>
      <c r="CI27" s="272"/>
      <c r="CJ27" s="272"/>
      <c r="CK27" s="273"/>
      <c r="CN27" s="332"/>
      <c r="CO27" s="272"/>
      <c r="CP27" s="272"/>
      <c r="CQ27" s="272"/>
      <c r="CR27" s="272"/>
      <c r="CS27" s="272"/>
      <c r="CT27" s="272"/>
      <c r="CU27" s="273"/>
    </row>
    <row r="28" spans="1:162" s="274" customFormat="1" ht="15.75" thickBot="1">
      <c r="A28" s="322">
        <v>9</v>
      </c>
      <c r="B28" s="337">
        <v>9</v>
      </c>
      <c r="C28" s="323">
        <v>9</v>
      </c>
      <c r="D28" s="323">
        <v>9</v>
      </c>
      <c r="E28" s="323">
        <v>9</v>
      </c>
      <c r="F28" s="266"/>
      <c r="G28" s="262"/>
      <c r="H28" s="306">
        <v>2</v>
      </c>
      <c r="I28" s="491">
        <v>0.84</v>
      </c>
      <c r="J28" s="492">
        <v>0.84</v>
      </c>
      <c r="K28" s="316" t="s">
        <v>91</v>
      </c>
      <c r="L28" s="488" t="s">
        <v>91</v>
      </c>
      <c r="M28" s="280"/>
      <c r="N28" s="280"/>
      <c r="O28" s="270"/>
      <c r="P28" s="270"/>
      <c r="Q28" s="270"/>
      <c r="R28" s="270"/>
      <c r="S28" s="270"/>
      <c r="T28" s="270"/>
      <c r="U28" s="270"/>
      <c r="V28" s="270"/>
      <c r="W28" s="311"/>
      <c r="X28" s="311"/>
      <c r="Y28" s="311"/>
      <c r="Z28" s="272"/>
      <c r="AA28" s="272"/>
      <c r="AB28" s="272"/>
      <c r="AC28" s="272"/>
      <c r="AD28" s="272"/>
      <c r="AE28" s="312"/>
      <c r="AF28" s="312"/>
      <c r="AG28" s="332"/>
      <c r="AH28" s="272"/>
      <c r="AI28" s="272"/>
      <c r="AJ28" s="272"/>
      <c r="AK28" s="272"/>
      <c r="AL28" s="272"/>
      <c r="AM28" s="272"/>
      <c r="AN28" s="272"/>
      <c r="AP28" s="332"/>
      <c r="AQ28" s="272"/>
      <c r="AR28" s="272"/>
      <c r="AS28" s="272"/>
      <c r="AT28" s="272"/>
      <c r="AU28" s="272"/>
      <c r="AV28" s="272"/>
      <c r="AW28" s="273"/>
      <c r="AZ28" s="332"/>
      <c r="BA28" s="272"/>
      <c r="BB28" s="272"/>
      <c r="BC28" s="272"/>
      <c r="BD28" s="272"/>
      <c r="BE28" s="272"/>
      <c r="BF28" s="272"/>
      <c r="BG28" s="273"/>
      <c r="BJ28" s="332"/>
      <c r="BK28" s="272"/>
      <c r="BL28" s="272"/>
      <c r="BM28" s="272"/>
      <c r="BN28" s="272"/>
      <c r="BO28" s="272"/>
      <c r="BP28" s="272"/>
      <c r="BQ28" s="273"/>
      <c r="BT28" s="332"/>
      <c r="BU28" s="272"/>
      <c r="BV28" s="272"/>
      <c r="BW28" s="272"/>
      <c r="BX28" s="272"/>
      <c r="BY28" s="272"/>
      <c r="BZ28" s="272"/>
      <c r="CA28" s="273"/>
      <c r="CD28" s="332"/>
      <c r="CE28" s="272"/>
      <c r="CF28" s="272"/>
      <c r="CG28" s="272"/>
      <c r="CH28" s="272"/>
      <c r="CI28" s="272"/>
      <c r="CJ28" s="272"/>
      <c r="CK28" s="273"/>
      <c r="CN28" s="332"/>
      <c r="CO28" s="272"/>
      <c r="CP28" s="272"/>
      <c r="CQ28" s="272"/>
      <c r="CR28" s="272"/>
      <c r="CS28" s="272"/>
      <c r="CT28" s="272"/>
      <c r="CU28" s="273"/>
    </row>
    <row r="29" spans="1:162" ht="15.75" thickBot="1">
      <c r="A29" s="320">
        <v>8</v>
      </c>
      <c r="B29" s="336">
        <v>8</v>
      </c>
      <c r="C29" s="321">
        <v>8</v>
      </c>
      <c r="D29" s="321">
        <v>8</v>
      </c>
      <c r="E29" s="321">
        <v>8</v>
      </c>
      <c r="F29" s="266"/>
      <c r="G29" s="262"/>
      <c r="H29" s="300">
        <v>2</v>
      </c>
      <c r="I29" s="495">
        <v>0.84</v>
      </c>
      <c r="J29" s="494">
        <v>0.84</v>
      </c>
      <c r="K29" s="315" t="s">
        <v>91</v>
      </c>
      <c r="L29" s="453" t="s">
        <v>91</v>
      </c>
      <c r="W29" s="311"/>
      <c r="X29" s="311"/>
      <c r="Y29" s="311"/>
      <c r="Z29" s="272"/>
      <c r="AA29" s="272"/>
      <c r="AB29" s="272"/>
      <c r="AC29" s="272"/>
      <c r="AD29" s="272"/>
      <c r="AE29" s="312"/>
      <c r="AF29" s="312"/>
      <c r="AG29" s="332"/>
      <c r="AH29" s="272"/>
      <c r="AI29" s="272"/>
      <c r="AJ29" s="272"/>
      <c r="AK29" s="272"/>
      <c r="AL29" s="272"/>
      <c r="AM29" s="272"/>
      <c r="AN29" s="272"/>
      <c r="AP29" s="332"/>
      <c r="AQ29" s="272"/>
      <c r="AR29" s="272"/>
      <c r="AS29" s="272"/>
      <c r="AT29" s="272"/>
      <c r="AU29" s="272"/>
      <c r="AV29" s="272"/>
      <c r="AW29" s="273"/>
      <c r="AZ29" s="332"/>
      <c r="BA29" s="272"/>
      <c r="BB29" s="272"/>
      <c r="BC29" s="272"/>
      <c r="BD29" s="272"/>
      <c r="BE29" s="272"/>
      <c r="BF29" s="272"/>
      <c r="BG29" s="273"/>
      <c r="BJ29" s="332"/>
      <c r="BK29" s="272"/>
      <c r="BL29" s="272"/>
      <c r="BM29" s="272"/>
      <c r="BN29" s="272"/>
      <c r="BO29" s="272"/>
      <c r="BP29" s="272"/>
      <c r="BQ29" s="273"/>
      <c r="BT29" s="332"/>
      <c r="BU29" s="272"/>
      <c r="BV29" s="272"/>
      <c r="BW29" s="272"/>
      <c r="BX29" s="272"/>
      <c r="BY29" s="272"/>
      <c r="BZ29" s="272"/>
      <c r="CA29" s="273"/>
      <c r="CD29" s="332"/>
      <c r="CE29" s="272"/>
      <c r="CF29" s="272"/>
      <c r="CG29" s="272"/>
      <c r="CH29" s="272"/>
      <c r="CI29" s="272"/>
      <c r="CJ29" s="272"/>
      <c r="CK29" s="273"/>
      <c r="CN29" s="332"/>
      <c r="CO29" s="272"/>
      <c r="CP29" s="272"/>
      <c r="CQ29" s="272"/>
      <c r="CR29" s="272"/>
      <c r="CS29" s="272"/>
      <c r="CT29" s="272"/>
      <c r="CU29" s="273"/>
    </row>
    <row r="30" spans="1:162" ht="15.75" thickBot="1">
      <c r="A30" s="322">
        <v>7</v>
      </c>
      <c r="B30" s="337">
        <v>7</v>
      </c>
      <c r="C30" s="323">
        <v>7</v>
      </c>
      <c r="D30" s="323">
        <v>7</v>
      </c>
      <c r="E30" s="323">
        <v>7</v>
      </c>
      <c r="F30" s="266"/>
      <c r="G30" s="262"/>
      <c r="H30" s="302">
        <v>2</v>
      </c>
      <c r="I30" s="491">
        <v>0.84</v>
      </c>
      <c r="J30" s="492">
        <v>0.84</v>
      </c>
      <c r="K30" s="299" t="s">
        <v>91</v>
      </c>
      <c r="L30" s="482" t="s">
        <v>91</v>
      </c>
      <c r="W30" s="273"/>
      <c r="X30" s="273"/>
      <c r="Y30" s="311"/>
      <c r="Z30" s="272"/>
      <c r="AA30" s="272"/>
      <c r="AB30" s="272"/>
      <c r="AC30" s="272"/>
      <c r="AD30" s="272"/>
      <c r="AE30" s="312"/>
      <c r="AF30" s="312"/>
      <c r="AG30" s="332"/>
      <c r="AH30" s="272"/>
      <c r="AI30" s="272"/>
      <c r="AJ30" s="272"/>
      <c r="AK30" s="272"/>
      <c r="AL30" s="272"/>
      <c r="AM30" s="272"/>
      <c r="AN30" s="272"/>
      <c r="AP30" s="332"/>
      <c r="AQ30" s="272"/>
      <c r="AR30" s="272"/>
      <c r="AS30" s="272"/>
      <c r="AT30" s="272"/>
      <c r="AU30" s="272"/>
      <c r="AV30" s="272"/>
      <c r="AW30" s="273"/>
      <c r="AZ30" s="332"/>
      <c r="BA30" s="272"/>
      <c r="BB30" s="272"/>
      <c r="BC30" s="272"/>
      <c r="BD30" s="272"/>
      <c r="BE30" s="272"/>
      <c r="BF30" s="272"/>
      <c r="BG30" s="273"/>
      <c r="BJ30" s="332"/>
      <c r="BK30" s="272"/>
      <c r="BL30" s="272"/>
      <c r="BM30" s="272"/>
      <c r="BN30" s="272"/>
      <c r="BO30" s="272"/>
      <c r="BP30" s="272"/>
      <c r="BQ30" s="273"/>
      <c r="BT30" s="332"/>
      <c r="BU30" s="272"/>
      <c r="BV30" s="272"/>
      <c r="BW30" s="272"/>
      <c r="BX30" s="272"/>
      <c r="BY30" s="272"/>
      <c r="BZ30" s="272"/>
      <c r="CA30" s="273"/>
      <c r="CD30" s="332"/>
      <c r="CE30" s="272"/>
      <c r="CF30" s="272"/>
      <c r="CG30" s="272"/>
      <c r="CH30" s="272"/>
      <c r="CI30" s="272"/>
      <c r="CJ30" s="272"/>
      <c r="CK30" s="273"/>
      <c r="CN30" s="332"/>
      <c r="CO30" s="272"/>
      <c r="CP30" s="272"/>
      <c r="CQ30" s="272"/>
      <c r="CR30" s="272"/>
      <c r="CS30" s="272"/>
      <c r="CT30" s="272"/>
      <c r="CU30" s="273"/>
    </row>
    <row r="31" spans="1:162" ht="15.75" thickBot="1">
      <c r="A31" s="320">
        <v>6</v>
      </c>
      <c r="B31" s="336">
        <v>6</v>
      </c>
      <c r="C31" s="321">
        <v>6</v>
      </c>
      <c r="D31" s="321">
        <v>6</v>
      </c>
      <c r="E31" s="321">
        <v>6</v>
      </c>
      <c r="F31" s="266"/>
      <c r="G31" s="262"/>
      <c r="H31" s="300">
        <v>1</v>
      </c>
      <c r="I31" s="495">
        <v>0.68</v>
      </c>
      <c r="J31" s="494">
        <v>0.68</v>
      </c>
      <c r="K31" s="315" t="s">
        <v>92</v>
      </c>
      <c r="L31" s="453" t="s">
        <v>92</v>
      </c>
      <c r="W31" s="273"/>
      <c r="X31" s="273"/>
      <c r="Y31" s="311"/>
      <c r="Z31" s="272"/>
      <c r="AA31" s="272"/>
      <c r="AB31" s="272"/>
      <c r="AC31" s="272"/>
      <c r="AD31" s="272"/>
      <c r="AE31" s="312"/>
      <c r="AF31" s="312"/>
      <c r="AG31" s="332"/>
      <c r="AH31" s="272"/>
      <c r="AI31" s="272"/>
      <c r="AJ31" s="272"/>
      <c r="AK31" s="272"/>
      <c r="AL31" s="272"/>
      <c r="AM31" s="272"/>
      <c r="AN31" s="272"/>
      <c r="AP31" s="332"/>
      <c r="AQ31" s="272"/>
      <c r="AR31" s="272"/>
      <c r="AS31" s="272"/>
      <c r="AT31" s="272"/>
      <c r="AU31" s="272"/>
      <c r="AV31" s="272"/>
      <c r="AW31" s="273"/>
      <c r="AZ31" s="332"/>
      <c r="BA31" s="272"/>
      <c r="BB31" s="272"/>
      <c r="BC31" s="272"/>
      <c r="BD31" s="272"/>
      <c r="BE31" s="272"/>
      <c r="BF31" s="272"/>
      <c r="BG31" s="273"/>
      <c r="BJ31" s="332"/>
      <c r="BK31" s="272"/>
      <c r="BL31" s="272"/>
      <c r="BM31" s="272"/>
      <c r="BN31" s="272"/>
      <c r="BO31" s="272"/>
      <c r="BP31" s="272"/>
      <c r="BQ31" s="273"/>
      <c r="BT31" s="332"/>
      <c r="BU31" s="272"/>
      <c r="BV31" s="272"/>
      <c r="BW31" s="272"/>
      <c r="BX31" s="272"/>
      <c r="BY31" s="272"/>
      <c r="BZ31" s="272"/>
      <c r="CA31" s="273"/>
      <c r="CD31" s="332"/>
      <c r="CE31" s="272"/>
      <c r="CF31" s="272"/>
      <c r="CG31" s="272"/>
      <c r="CH31" s="272"/>
      <c r="CI31" s="272"/>
      <c r="CJ31" s="272"/>
      <c r="CK31" s="273"/>
      <c r="CN31" s="332"/>
      <c r="CO31" s="272"/>
      <c r="CP31" s="272"/>
      <c r="CQ31" s="272"/>
      <c r="CR31" s="272"/>
      <c r="CS31" s="272"/>
      <c r="CT31" s="272"/>
      <c r="CU31" s="273"/>
    </row>
    <row r="32" spans="1:162" ht="15.75" thickBot="1">
      <c r="A32" s="322">
        <v>5</v>
      </c>
      <c r="B32" s="337">
        <v>5</v>
      </c>
      <c r="C32" s="323">
        <v>5</v>
      </c>
      <c r="D32" s="323">
        <v>5</v>
      </c>
      <c r="E32" s="323">
        <v>5</v>
      </c>
      <c r="F32" s="266"/>
      <c r="G32" s="262"/>
      <c r="H32" s="301">
        <v>1</v>
      </c>
      <c r="I32" s="491">
        <v>0.68</v>
      </c>
      <c r="J32" s="492">
        <v>0.68</v>
      </c>
      <c r="K32" s="316" t="s">
        <v>92</v>
      </c>
      <c r="L32" s="488" t="s">
        <v>92</v>
      </c>
      <c r="W32" s="273"/>
      <c r="X32" s="273"/>
      <c r="Y32" s="311"/>
      <c r="Z32" s="272"/>
      <c r="AA32" s="272"/>
      <c r="AB32" s="272"/>
      <c r="AC32" s="272"/>
      <c r="AD32" s="272"/>
      <c r="AE32" s="312"/>
      <c r="AF32" s="312"/>
      <c r="AG32" s="332"/>
      <c r="AH32" s="272"/>
      <c r="AI32" s="272"/>
      <c r="AJ32" s="272"/>
      <c r="AK32" s="272"/>
      <c r="AL32" s="272"/>
      <c r="AM32" s="272"/>
      <c r="AN32" s="272"/>
      <c r="AP32" s="332"/>
      <c r="AQ32" s="272"/>
      <c r="AR32" s="272"/>
      <c r="AS32" s="272"/>
      <c r="AT32" s="272"/>
      <c r="AU32" s="272"/>
      <c r="AV32" s="272"/>
      <c r="AW32" s="273"/>
      <c r="AZ32" s="332"/>
      <c r="BA32" s="272"/>
      <c r="BB32" s="272"/>
      <c r="BC32" s="272"/>
      <c r="BD32" s="272"/>
      <c r="BE32" s="272"/>
      <c r="BF32" s="272"/>
      <c r="BG32" s="273"/>
      <c r="BJ32" s="332"/>
      <c r="BK32" s="272"/>
      <c r="BL32" s="272"/>
      <c r="BM32" s="272"/>
      <c r="BN32" s="272"/>
      <c r="BO32" s="272"/>
      <c r="BP32" s="272"/>
      <c r="BQ32" s="273"/>
      <c r="BT32" s="332"/>
      <c r="BU32" s="272"/>
      <c r="BV32" s="272"/>
      <c r="BW32" s="272"/>
      <c r="BX32" s="272"/>
      <c r="BY32" s="272"/>
      <c r="BZ32" s="272"/>
      <c r="CA32" s="273"/>
      <c r="CD32" s="332"/>
      <c r="CE32" s="272"/>
      <c r="CF32" s="272"/>
      <c r="CG32" s="272"/>
      <c r="CH32" s="272"/>
      <c r="CI32" s="272"/>
      <c r="CJ32" s="272"/>
      <c r="CK32" s="273"/>
      <c r="CN32" s="332"/>
      <c r="CO32" s="272"/>
      <c r="CP32" s="272"/>
      <c r="CQ32" s="272"/>
      <c r="CR32" s="272"/>
      <c r="CS32" s="272"/>
      <c r="CT32" s="272"/>
      <c r="CU32" s="273"/>
    </row>
    <row r="33" spans="1:118" ht="15.75" thickBot="1">
      <c r="A33" s="320">
        <v>4</v>
      </c>
      <c r="B33" s="336">
        <v>4</v>
      </c>
      <c r="C33" s="321">
        <v>4</v>
      </c>
      <c r="D33" s="321">
        <v>4</v>
      </c>
      <c r="E33" s="321">
        <v>4</v>
      </c>
      <c r="F33" s="266"/>
      <c r="G33" s="262"/>
      <c r="H33" s="300">
        <v>1</v>
      </c>
      <c r="I33" s="495">
        <v>0.68</v>
      </c>
      <c r="J33" s="494">
        <v>0.68</v>
      </c>
      <c r="K33" s="315" t="s">
        <v>92</v>
      </c>
      <c r="L33" s="453" t="s">
        <v>92</v>
      </c>
      <c r="W33" s="273"/>
      <c r="X33" s="273"/>
      <c r="Y33" s="311"/>
      <c r="Z33" s="272"/>
      <c r="AA33" s="272"/>
      <c r="AB33" s="272"/>
      <c r="AC33" s="272"/>
      <c r="AD33" s="272"/>
      <c r="AE33" s="312"/>
      <c r="AF33" s="312"/>
      <c r="AG33" s="332"/>
      <c r="AH33" s="272"/>
      <c r="AI33" s="272"/>
      <c r="AJ33" s="272"/>
      <c r="AK33" s="272"/>
      <c r="AL33" s="272"/>
      <c r="AM33" s="272"/>
      <c r="AN33" s="272"/>
      <c r="AP33" s="332"/>
      <c r="AQ33" s="272"/>
      <c r="AR33" s="272"/>
      <c r="AS33" s="272"/>
      <c r="AT33" s="272"/>
      <c r="AU33" s="272"/>
      <c r="AV33" s="272"/>
      <c r="AW33" s="273"/>
      <c r="AZ33" s="332"/>
      <c r="BA33" s="272"/>
      <c r="BB33" s="272"/>
      <c r="BC33" s="272"/>
      <c r="BD33" s="272"/>
      <c r="BE33" s="272"/>
      <c r="BF33" s="272"/>
      <c r="BG33" s="273"/>
      <c r="BJ33" s="332"/>
      <c r="BK33" s="272"/>
      <c r="BL33" s="272"/>
      <c r="BM33" s="272"/>
      <c r="BN33" s="272"/>
      <c r="BO33" s="272"/>
      <c r="BP33" s="272"/>
      <c r="BQ33" s="273"/>
      <c r="BT33" s="332"/>
      <c r="BU33" s="272"/>
      <c r="BV33" s="272"/>
      <c r="BW33" s="272"/>
      <c r="BX33" s="272"/>
      <c r="BY33" s="272"/>
      <c r="BZ33" s="272"/>
      <c r="CA33" s="273"/>
      <c r="CD33" s="332"/>
      <c r="CE33" s="272"/>
      <c r="CF33" s="272"/>
      <c r="CG33" s="272"/>
      <c r="CH33" s="272"/>
      <c r="CI33" s="272"/>
      <c r="CJ33" s="272"/>
      <c r="CK33" s="273"/>
      <c r="CN33" s="332"/>
      <c r="CO33" s="272"/>
      <c r="CP33" s="272"/>
      <c r="CQ33" s="272"/>
      <c r="CR33" s="272"/>
      <c r="CS33" s="272"/>
      <c r="CT33" s="272"/>
      <c r="CU33" s="273"/>
    </row>
    <row r="34" spans="1:118" ht="15.75" thickBot="1">
      <c r="A34" s="322">
        <v>3</v>
      </c>
      <c r="B34" s="337">
        <v>3</v>
      </c>
      <c r="C34" s="323">
        <v>3</v>
      </c>
      <c r="D34" s="323">
        <v>3</v>
      </c>
      <c r="E34" s="323">
        <v>3</v>
      </c>
      <c r="F34" s="266"/>
      <c r="G34" s="262"/>
      <c r="H34" s="302">
        <v>1</v>
      </c>
      <c r="I34" s="491">
        <v>0.68</v>
      </c>
      <c r="J34" s="492">
        <v>0.68</v>
      </c>
      <c r="K34" s="316" t="s">
        <v>92</v>
      </c>
      <c r="L34" s="488" t="s">
        <v>92</v>
      </c>
      <c r="W34" s="273"/>
      <c r="X34" s="273"/>
      <c r="Y34" s="311"/>
      <c r="Z34" s="272"/>
      <c r="AA34" s="272"/>
      <c r="AB34" s="272"/>
      <c r="AC34" s="272"/>
      <c r="AD34" s="272"/>
      <c r="AE34" s="312"/>
      <c r="AF34" s="312"/>
      <c r="AG34" s="332"/>
      <c r="AH34" s="272"/>
      <c r="AI34" s="272"/>
      <c r="AJ34" s="272"/>
      <c r="AK34" s="272"/>
      <c r="AL34" s="272"/>
      <c r="AM34" s="272"/>
      <c r="AN34" s="272"/>
      <c r="AP34" s="332"/>
      <c r="AQ34" s="272"/>
      <c r="AR34" s="272"/>
      <c r="AS34" s="272"/>
      <c r="AT34" s="272"/>
      <c r="AU34" s="272"/>
      <c r="AV34" s="272"/>
      <c r="AW34" s="273"/>
      <c r="AZ34" s="332"/>
      <c r="BA34" s="272"/>
      <c r="BB34" s="272"/>
      <c r="BC34" s="272"/>
      <c r="BD34" s="272"/>
      <c r="BE34" s="272"/>
      <c r="BF34" s="272"/>
      <c r="BG34" s="273"/>
      <c r="BJ34" s="332"/>
      <c r="BK34" s="272"/>
      <c r="BL34" s="272"/>
      <c r="BM34" s="272"/>
      <c r="BN34" s="272"/>
      <c r="BO34" s="272"/>
      <c r="BP34" s="272"/>
      <c r="BQ34" s="273"/>
      <c r="BT34" s="332"/>
      <c r="BU34" s="272"/>
      <c r="BV34" s="272"/>
      <c r="BW34" s="272"/>
      <c r="BX34" s="272"/>
      <c r="BY34" s="272"/>
      <c r="BZ34" s="272"/>
      <c r="CA34" s="273"/>
      <c r="CD34" s="332"/>
      <c r="CE34" s="272"/>
      <c r="CF34" s="272"/>
      <c r="CG34" s="272"/>
      <c r="CH34" s="272"/>
      <c r="CI34" s="272"/>
      <c r="CJ34" s="272"/>
      <c r="CK34" s="273"/>
      <c r="CN34" s="332"/>
      <c r="CO34" s="272"/>
      <c r="CP34" s="272"/>
      <c r="CQ34" s="272"/>
      <c r="CR34" s="272"/>
      <c r="CS34" s="272"/>
      <c r="CT34" s="272"/>
      <c r="CU34" s="273"/>
    </row>
    <row r="35" spans="1:118" s="276" customFormat="1" ht="15.75" thickBot="1">
      <c r="A35" s="320">
        <v>2</v>
      </c>
      <c r="B35" s="336">
        <v>2</v>
      </c>
      <c r="C35" s="321">
        <v>2</v>
      </c>
      <c r="D35" s="321">
        <v>2</v>
      </c>
      <c r="E35" s="321">
        <v>2</v>
      </c>
      <c r="F35" s="266"/>
      <c r="G35" s="262"/>
      <c r="H35" s="300">
        <v>0</v>
      </c>
      <c r="I35" s="495">
        <v>0.57999999999999996</v>
      </c>
      <c r="J35" s="494">
        <v>0.57999999999999996</v>
      </c>
      <c r="K35" s="315" t="s">
        <v>93</v>
      </c>
      <c r="L35" s="453" t="s">
        <v>93</v>
      </c>
      <c r="M35" s="280"/>
      <c r="N35" s="280"/>
      <c r="O35" s="270"/>
      <c r="P35" s="270"/>
      <c r="Q35" s="270"/>
      <c r="R35" s="270"/>
      <c r="S35" s="270"/>
      <c r="T35" s="270"/>
      <c r="U35" s="270"/>
      <c r="V35" s="270"/>
      <c r="W35" s="273"/>
      <c r="X35" s="273"/>
      <c r="Y35" s="311"/>
      <c r="Z35" s="272"/>
      <c r="AA35" s="272"/>
      <c r="AB35" s="272"/>
      <c r="AC35" s="272"/>
      <c r="AD35" s="272"/>
      <c r="AE35" s="312"/>
      <c r="AF35" s="312"/>
      <c r="AG35" s="332"/>
      <c r="AH35" s="272"/>
      <c r="AI35" s="272"/>
      <c r="AJ35" s="272"/>
      <c r="AK35" s="272"/>
      <c r="AL35" s="272"/>
      <c r="AM35" s="272"/>
      <c r="AN35" s="272"/>
      <c r="AO35" s="274"/>
      <c r="AP35" s="332"/>
      <c r="AQ35" s="272"/>
      <c r="AR35" s="272"/>
      <c r="AS35" s="272"/>
      <c r="AT35" s="272"/>
      <c r="AU35" s="272"/>
      <c r="AV35" s="272"/>
      <c r="AW35" s="273"/>
      <c r="AX35" s="274"/>
      <c r="AY35" s="274"/>
      <c r="AZ35" s="332"/>
      <c r="BA35" s="272"/>
      <c r="BB35" s="272"/>
      <c r="BC35" s="272"/>
      <c r="BD35" s="272"/>
      <c r="BE35" s="272"/>
      <c r="BF35" s="272"/>
      <c r="BG35" s="273"/>
      <c r="BH35" s="274"/>
      <c r="BI35" s="274"/>
      <c r="BJ35" s="332"/>
      <c r="BK35" s="272"/>
      <c r="BL35" s="272"/>
      <c r="BM35" s="272"/>
      <c r="BN35" s="272"/>
      <c r="BO35" s="272"/>
      <c r="BP35" s="272"/>
      <c r="BQ35" s="273"/>
      <c r="BR35" s="274"/>
      <c r="BS35" s="274"/>
      <c r="BT35" s="332"/>
      <c r="BU35" s="272"/>
      <c r="BV35" s="272"/>
      <c r="BW35" s="272"/>
      <c r="BX35" s="272"/>
      <c r="BY35" s="272"/>
      <c r="BZ35" s="272"/>
      <c r="CA35" s="273"/>
      <c r="CB35" s="274"/>
      <c r="CC35" s="274"/>
      <c r="CD35" s="332"/>
      <c r="CE35" s="272"/>
      <c r="CF35" s="272"/>
      <c r="CG35" s="272"/>
      <c r="CH35" s="272"/>
      <c r="CI35" s="272"/>
      <c r="CJ35" s="272"/>
      <c r="CK35" s="273"/>
      <c r="CL35" s="274"/>
      <c r="CM35" s="274"/>
      <c r="CN35" s="332"/>
      <c r="CO35" s="272"/>
      <c r="CP35" s="272"/>
      <c r="CQ35" s="272"/>
      <c r="CR35" s="272"/>
      <c r="CS35" s="272"/>
      <c r="CT35" s="272"/>
      <c r="CU35" s="273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</row>
    <row r="36" spans="1:118" ht="15.75" thickBot="1">
      <c r="A36" s="322">
        <v>1</v>
      </c>
      <c r="B36" s="337">
        <v>1</v>
      </c>
      <c r="C36" s="323">
        <v>1</v>
      </c>
      <c r="D36" s="323">
        <v>1</v>
      </c>
      <c r="E36" s="323">
        <v>1</v>
      </c>
      <c r="F36" s="266"/>
      <c r="G36" s="262"/>
      <c r="H36" s="301">
        <v>0</v>
      </c>
      <c r="I36" s="491">
        <v>0.57999999999999996</v>
      </c>
      <c r="J36" s="492">
        <v>0.57999999999999996</v>
      </c>
      <c r="K36" s="316" t="s">
        <v>93</v>
      </c>
      <c r="L36" s="488" t="s">
        <v>93</v>
      </c>
      <c r="W36" s="273"/>
      <c r="X36" s="273"/>
      <c r="Y36" s="311"/>
      <c r="Z36" s="272"/>
      <c r="AA36" s="272"/>
      <c r="AB36" s="272"/>
      <c r="AC36" s="272"/>
      <c r="AD36" s="272"/>
      <c r="AE36" s="312"/>
      <c r="AF36" s="312"/>
      <c r="AP36" s="272"/>
      <c r="AQ36" s="272"/>
      <c r="AZ36" s="272"/>
      <c r="BA36" s="272"/>
      <c r="BJ36" s="272"/>
      <c r="BK36" s="272"/>
      <c r="BW36" s="272"/>
      <c r="BX36" s="272"/>
    </row>
    <row r="37" spans="1:118" ht="14.45" customHeight="1" thickBot="1">
      <c r="A37" s="320">
        <v>0</v>
      </c>
      <c r="B37" s="336">
        <v>0</v>
      </c>
      <c r="C37" s="321">
        <v>0</v>
      </c>
      <c r="D37" s="321">
        <v>0</v>
      </c>
      <c r="E37" s="321">
        <v>0</v>
      </c>
      <c r="F37" s="266"/>
      <c r="G37" s="262"/>
      <c r="H37" s="300">
        <v>0</v>
      </c>
      <c r="I37" s="495">
        <v>0.57999999999999996</v>
      </c>
      <c r="J37" s="494">
        <v>0.57999999999999996</v>
      </c>
      <c r="K37" s="315" t="s">
        <v>93</v>
      </c>
      <c r="L37" s="453" t="s">
        <v>93</v>
      </c>
      <c r="W37" s="273"/>
      <c r="X37" s="273"/>
      <c r="Y37" s="311"/>
      <c r="Z37" s="272"/>
      <c r="AA37" s="272"/>
      <c r="AB37" s="272"/>
      <c r="AC37" s="272"/>
      <c r="AD37" s="272"/>
      <c r="AE37" s="312"/>
      <c r="AF37" s="312"/>
    </row>
    <row r="38" spans="1:118" ht="14.45" customHeight="1" thickBot="1">
      <c r="A38" s="322">
        <v>-1</v>
      </c>
      <c r="B38" s="337">
        <v>-1</v>
      </c>
      <c r="C38" s="323">
        <v>-1</v>
      </c>
      <c r="D38" s="323">
        <v>-1</v>
      </c>
      <c r="E38" s="323">
        <v>-1</v>
      </c>
      <c r="F38" s="266"/>
      <c r="G38" s="262"/>
      <c r="H38" s="302">
        <v>0</v>
      </c>
      <c r="I38" s="491">
        <v>0.57999999999999996</v>
      </c>
      <c r="J38" s="492">
        <v>0.57999999999999996</v>
      </c>
      <c r="K38" s="316" t="s">
        <v>93</v>
      </c>
      <c r="L38" s="488" t="s">
        <v>93</v>
      </c>
      <c r="W38" s="273"/>
      <c r="X38" s="273"/>
      <c r="Y38" s="311"/>
      <c r="Z38" s="272"/>
      <c r="AA38" s="272"/>
      <c r="AB38" s="272"/>
      <c r="AC38" s="272"/>
      <c r="AD38" s="272"/>
      <c r="AE38" s="312"/>
      <c r="AF38" s="312"/>
    </row>
    <row r="39" spans="1:118" ht="15.75" thickBot="1">
      <c r="A39" s="320">
        <v>-2</v>
      </c>
      <c r="B39" s="336">
        <v>-2</v>
      </c>
      <c r="C39" s="321">
        <v>-2</v>
      </c>
      <c r="D39" s="321">
        <v>-2</v>
      </c>
      <c r="E39" s="321">
        <v>-2</v>
      </c>
      <c r="F39" s="266"/>
      <c r="G39" s="262"/>
      <c r="H39" s="300">
        <v>0</v>
      </c>
      <c r="I39" s="495">
        <v>0.57999999999999996</v>
      </c>
      <c r="J39" s="494">
        <v>0.57999999999999996</v>
      </c>
      <c r="K39" s="315" t="s">
        <v>93</v>
      </c>
      <c r="L39" s="453" t="s">
        <v>93</v>
      </c>
      <c r="W39" s="273"/>
      <c r="X39" s="273"/>
      <c r="Y39" s="311"/>
      <c r="Z39" s="272"/>
      <c r="AA39" s="272"/>
      <c r="AB39" s="272"/>
      <c r="AC39" s="272"/>
      <c r="AD39" s="272"/>
      <c r="AE39" s="312"/>
      <c r="AF39" s="312"/>
    </row>
    <row r="40" spans="1:118" ht="15.75" thickBot="1">
      <c r="A40" s="322">
        <v>-3</v>
      </c>
      <c r="B40" s="337">
        <v>-3</v>
      </c>
      <c r="C40" s="323">
        <v>-3</v>
      </c>
      <c r="D40" s="323">
        <v>-3</v>
      </c>
      <c r="E40" s="323">
        <v>-3</v>
      </c>
      <c r="F40" s="266"/>
      <c r="G40" s="262"/>
      <c r="H40" s="301">
        <v>0</v>
      </c>
      <c r="I40" s="491">
        <v>0.57999999999999996</v>
      </c>
      <c r="J40" s="492">
        <v>0.57999999999999996</v>
      </c>
      <c r="K40" s="316" t="s">
        <v>93</v>
      </c>
      <c r="L40" s="488" t="s">
        <v>93</v>
      </c>
      <c r="W40" s="273"/>
      <c r="X40" s="273"/>
      <c r="Y40" s="311"/>
      <c r="Z40" s="272"/>
      <c r="AA40" s="272"/>
      <c r="AB40" s="272"/>
      <c r="AC40" s="272"/>
      <c r="AD40" s="272"/>
      <c r="AE40" s="312"/>
      <c r="AF40" s="312"/>
    </row>
    <row r="41" spans="1:118" ht="15.75" thickBot="1">
      <c r="A41" s="328">
        <v>-4</v>
      </c>
      <c r="B41" s="339">
        <v>-4</v>
      </c>
      <c r="C41" s="329">
        <v>-4</v>
      </c>
      <c r="D41" s="329">
        <v>-4</v>
      </c>
      <c r="E41" s="329">
        <v>-4</v>
      </c>
      <c r="F41" s="261"/>
      <c r="G41" s="267"/>
      <c r="H41" s="330">
        <v>0</v>
      </c>
      <c r="I41" s="496">
        <v>0.57999999999999996</v>
      </c>
      <c r="J41" s="497">
        <v>0.57999999999999996</v>
      </c>
      <c r="K41" s="331" t="s">
        <v>93</v>
      </c>
      <c r="L41" s="474" t="s">
        <v>93</v>
      </c>
      <c r="W41" s="273"/>
      <c r="X41" s="273"/>
      <c r="Y41" s="311"/>
      <c r="Z41" s="272"/>
      <c r="AA41" s="272"/>
      <c r="AB41" s="272"/>
      <c r="AC41" s="272"/>
      <c r="AD41" s="272"/>
      <c r="AE41" s="312"/>
      <c r="AF41" s="312"/>
    </row>
    <row r="42" spans="1:118">
      <c r="I42" s="310" t="s">
        <v>18</v>
      </c>
      <c r="J42" s="309"/>
      <c r="W42" s="272"/>
      <c r="X42" s="273"/>
      <c r="Y42" s="273"/>
      <c r="Z42" s="273"/>
      <c r="AA42" s="273"/>
      <c r="AB42" s="311"/>
      <c r="AC42" s="272"/>
      <c r="AD42" s="272"/>
      <c r="AE42" s="272"/>
      <c r="AF42" s="272"/>
    </row>
    <row r="43" spans="1:118">
      <c r="J43" s="309"/>
      <c r="L43" s="304"/>
      <c r="W43" s="272"/>
      <c r="X43" s="273"/>
      <c r="Y43" s="273"/>
      <c r="Z43" s="273"/>
      <c r="AA43" s="273"/>
      <c r="AB43" s="311"/>
      <c r="AC43" s="272"/>
      <c r="AD43" s="272"/>
      <c r="AE43" s="272"/>
      <c r="AF43" s="272"/>
    </row>
    <row r="44" spans="1:118">
      <c r="A44" s="192" t="s">
        <v>42</v>
      </c>
      <c r="B44" s="335"/>
      <c r="C44" s="335"/>
      <c r="D44" s="335"/>
      <c r="E44" s="335"/>
      <c r="F44" s="335"/>
      <c r="G44" s="335"/>
      <c r="H44" s="335"/>
      <c r="I44" s="335"/>
      <c r="J44" s="277"/>
      <c r="K44" s="277"/>
      <c r="L44" s="277"/>
      <c r="M44" s="273"/>
      <c r="N44" s="273"/>
      <c r="O44" s="273"/>
      <c r="P44" s="273"/>
      <c r="Q44" s="311"/>
      <c r="R44" s="272"/>
      <c r="S44" s="272"/>
      <c r="T44" s="272"/>
      <c r="U44" s="272"/>
      <c r="V44" s="335"/>
      <c r="W44" s="335"/>
      <c r="X44" s="335"/>
      <c r="Y44" s="335"/>
      <c r="Z44" s="335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</row>
    <row r="45" spans="1:118" ht="14.25">
      <c r="A45" s="304"/>
      <c r="B45" s="304"/>
      <c r="C45" s="335"/>
      <c r="D45" s="335"/>
      <c r="E45" s="335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335"/>
      <c r="X45" s="335"/>
      <c r="Y45" s="335"/>
      <c r="Z45" s="335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</row>
    <row r="46" spans="1:118" s="483" customFormat="1" ht="13.5">
      <c r="A46" s="444"/>
      <c r="B46" s="444"/>
      <c r="F46" s="207" t="s">
        <v>79</v>
      </c>
      <c r="G46" s="486">
        <v>25</v>
      </c>
      <c r="H46" s="532" t="s">
        <v>58</v>
      </c>
      <c r="I46" s="521">
        <v>3.4</v>
      </c>
      <c r="J46" s="601">
        <v>2.9</v>
      </c>
      <c r="K46" s="599" t="s">
        <v>263</v>
      </c>
      <c r="L46" s="599">
        <v>710</v>
      </c>
      <c r="M46" s="600">
        <v>-2.3841308799999998</v>
      </c>
      <c r="N46" s="600">
        <v>27</v>
      </c>
      <c r="O46" s="600">
        <v>29.372060130000001</v>
      </c>
      <c r="P46" s="600">
        <v>28.036750000000001</v>
      </c>
      <c r="Q46" s="600">
        <v>449.17250000000001</v>
      </c>
      <c r="R46" s="600">
        <v>8.6856749999999998</v>
      </c>
      <c r="S46" s="600">
        <v>35.319453889999998</v>
      </c>
      <c r="T46" s="600">
        <v>-40.846112750000003</v>
      </c>
      <c r="U46" s="600">
        <v>-41.296030899999998</v>
      </c>
      <c r="V46" s="600">
        <v>-62.528447079999999</v>
      </c>
      <c r="W46" s="523"/>
      <c r="X46" s="523"/>
      <c r="Y46" s="523"/>
      <c r="Z46" s="523"/>
      <c r="AA46" s="523"/>
      <c r="AB46" s="523"/>
      <c r="AC46" s="523"/>
      <c r="AD46" s="523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79</v>
      </c>
      <c r="G47" s="486">
        <v>25</v>
      </c>
      <c r="H47" s="532" t="s">
        <v>58</v>
      </c>
      <c r="I47" s="521">
        <v>3.4</v>
      </c>
      <c r="J47" s="601">
        <v>2.9</v>
      </c>
      <c r="K47" s="599" t="s">
        <v>263</v>
      </c>
      <c r="L47" s="599">
        <v>710</v>
      </c>
      <c r="M47" s="600">
        <v>-3.44059107</v>
      </c>
      <c r="N47" s="600">
        <v>26</v>
      </c>
      <c r="O47" s="600">
        <v>29.430498910000001</v>
      </c>
      <c r="P47" s="600">
        <v>25.747420000000002</v>
      </c>
      <c r="Q47" s="600">
        <v>398.84809999999999</v>
      </c>
      <c r="R47" s="600">
        <v>8.1829470000000004</v>
      </c>
      <c r="S47" s="600">
        <v>31.507810129999999</v>
      </c>
      <c r="T47" s="600">
        <v>-45.1564014</v>
      </c>
      <c r="U47" s="600">
        <v>-45.649742680000003</v>
      </c>
      <c r="V47" s="600">
        <v>-63.389740089999997</v>
      </c>
      <c r="W47" s="523"/>
      <c r="X47" s="523"/>
      <c r="Y47" s="523"/>
      <c r="Z47" s="523"/>
      <c r="AA47" s="523"/>
      <c r="AB47" s="523"/>
      <c r="AC47" s="523"/>
      <c r="AD47" s="523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79</v>
      </c>
      <c r="G48" s="486">
        <v>25</v>
      </c>
      <c r="H48" s="532" t="s">
        <v>58</v>
      </c>
      <c r="I48" s="521">
        <v>3.4</v>
      </c>
      <c r="J48" s="601">
        <v>2.9</v>
      </c>
      <c r="K48" s="599" t="s">
        <v>263</v>
      </c>
      <c r="L48" s="599">
        <v>710</v>
      </c>
      <c r="M48" s="600">
        <v>-4.4431113199999999</v>
      </c>
      <c r="N48" s="600">
        <v>25</v>
      </c>
      <c r="O48" s="600">
        <v>29.445565429999998</v>
      </c>
      <c r="P48" s="600">
        <v>23.772169999999999</v>
      </c>
      <c r="Q48" s="600">
        <v>355.24619999999999</v>
      </c>
      <c r="R48" s="600">
        <v>7.7684259999999998</v>
      </c>
      <c r="S48" s="600">
        <v>28.078943460000001</v>
      </c>
      <c r="T48" s="600">
        <v>-49.343533039999997</v>
      </c>
      <c r="U48" s="600">
        <v>-50.038963989999999</v>
      </c>
      <c r="V48" s="600">
        <v>-63.447713069999999</v>
      </c>
      <c r="W48" s="523"/>
      <c r="X48" s="523"/>
      <c r="Y48" s="523"/>
      <c r="Z48" s="523"/>
      <c r="AA48" s="523"/>
      <c r="AB48" s="523"/>
      <c r="AC48" s="523"/>
      <c r="AD48" s="523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79</v>
      </c>
      <c r="G49" s="486">
        <v>25</v>
      </c>
      <c r="H49" s="532" t="s">
        <v>58</v>
      </c>
      <c r="I49" s="521">
        <v>3.4</v>
      </c>
      <c r="J49" s="601">
        <v>2.9</v>
      </c>
      <c r="K49" s="599" t="s">
        <v>263</v>
      </c>
      <c r="L49" s="599">
        <v>710</v>
      </c>
      <c r="M49" s="600">
        <v>-5.4703667999999999</v>
      </c>
      <c r="N49" s="600">
        <v>24</v>
      </c>
      <c r="O49" s="600">
        <v>29.453053300000001</v>
      </c>
      <c r="P49" s="600">
        <v>22.07874</v>
      </c>
      <c r="Q49" s="600">
        <v>315.57600000000002</v>
      </c>
      <c r="R49" s="600">
        <v>7.3857989999999996</v>
      </c>
      <c r="S49" s="600">
        <v>24.883289990000002</v>
      </c>
      <c r="T49" s="600">
        <v>-51.932351560000001</v>
      </c>
      <c r="U49" s="600">
        <v>-52.824758369999998</v>
      </c>
      <c r="V49" s="600">
        <v>-63.817654259999998</v>
      </c>
      <c r="W49" s="523"/>
      <c r="X49" s="523"/>
      <c r="Y49" s="523"/>
      <c r="Z49" s="523"/>
      <c r="AA49" s="523"/>
      <c r="AB49" s="523"/>
      <c r="AC49" s="523"/>
      <c r="AD49" s="523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79</v>
      </c>
      <c r="G50" s="486">
        <v>25</v>
      </c>
      <c r="H50" s="532" t="s">
        <v>58</v>
      </c>
      <c r="I50" s="521">
        <v>3.4</v>
      </c>
      <c r="J50" s="601">
        <v>2.9</v>
      </c>
      <c r="K50" s="599" t="s">
        <v>263</v>
      </c>
      <c r="L50" s="599">
        <v>710</v>
      </c>
      <c r="M50" s="600">
        <v>-6.4534545000000003</v>
      </c>
      <c r="N50" s="600">
        <v>23</v>
      </c>
      <c r="O50" s="600">
        <v>29.450074749999999</v>
      </c>
      <c r="P50" s="600">
        <v>20.623049999999999</v>
      </c>
      <c r="Q50" s="600">
        <v>281.43970000000002</v>
      </c>
      <c r="R50" s="600">
        <v>7.059437</v>
      </c>
      <c r="S50" s="600">
        <v>22.12758444</v>
      </c>
      <c r="T50" s="600">
        <v>-51.951765299999998</v>
      </c>
      <c r="U50" s="600">
        <v>-52.787479820000001</v>
      </c>
      <c r="V50" s="600">
        <v>-63.616486330000001</v>
      </c>
      <c r="W50" s="523"/>
      <c r="X50" s="523"/>
      <c r="Y50" s="523"/>
      <c r="Z50" s="523"/>
      <c r="AA50" s="523"/>
      <c r="AB50" s="523"/>
      <c r="AC50" s="523"/>
      <c r="AD50" s="523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79</v>
      </c>
      <c r="G51" s="486">
        <v>25</v>
      </c>
      <c r="H51" s="532" t="s">
        <v>58</v>
      </c>
      <c r="I51" s="521">
        <v>3.4</v>
      </c>
      <c r="J51" s="601">
        <v>2.17</v>
      </c>
      <c r="K51" s="599" t="s">
        <v>264</v>
      </c>
      <c r="L51" s="599">
        <v>710</v>
      </c>
      <c r="M51" s="600">
        <v>-5.7466390399999998</v>
      </c>
      <c r="N51" s="600">
        <v>22</v>
      </c>
      <c r="O51" s="600">
        <v>27.73773272</v>
      </c>
      <c r="P51" s="600">
        <v>17.611339999999998</v>
      </c>
      <c r="Q51" s="600">
        <v>249.58420000000001</v>
      </c>
      <c r="R51" s="600">
        <v>6.0887820000000001</v>
      </c>
      <c r="S51" s="600">
        <v>26.293771270000001</v>
      </c>
      <c r="T51" s="600">
        <v>-44.620140329999998</v>
      </c>
      <c r="U51" s="600">
        <v>-45.014378000000001</v>
      </c>
      <c r="V51" s="600">
        <v>-63.661223550000003</v>
      </c>
      <c r="W51" s="523"/>
      <c r="X51" s="523"/>
      <c r="Y51" s="523"/>
      <c r="Z51" s="523"/>
      <c r="AA51" s="523"/>
      <c r="AB51" s="523"/>
      <c r="AC51" s="523"/>
      <c r="AD51" s="523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79</v>
      </c>
      <c r="G52" s="486">
        <v>25</v>
      </c>
      <c r="H52" s="532" t="s">
        <v>58</v>
      </c>
      <c r="I52" s="521">
        <v>3.4</v>
      </c>
      <c r="J52" s="601">
        <v>1.98</v>
      </c>
      <c r="K52" s="599" t="s">
        <v>265</v>
      </c>
      <c r="L52" s="599">
        <v>710</v>
      </c>
      <c r="M52" s="600">
        <v>-6.3316223300000001</v>
      </c>
      <c r="N52" s="600">
        <v>21</v>
      </c>
      <c r="O52" s="600">
        <v>27.32282227</v>
      </c>
      <c r="P52" s="600">
        <v>16.79522</v>
      </c>
      <c r="Q52" s="600">
        <v>221.21879999999999</v>
      </c>
      <c r="R52" s="600">
        <v>5.6728059999999996</v>
      </c>
      <c r="S52" s="600">
        <v>25.563882960000001</v>
      </c>
      <c r="T52" s="600">
        <v>-42.381644489999999</v>
      </c>
      <c r="U52" s="600">
        <v>-42.724531370000001</v>
      </c>
      <c r="V52" s="600">
        <v>-62.353866400000001</v>
      </c>
      <c r="W52" s="523"/>
      <c r="X52" s="523"/>
      <c r="Y52" s="523"/>
      <c r="Z52" s="523"/>
      <c r="AA52" s="523"/>
      <c r="AB52" s="523"/>
      <c r="AC52" s="523"/>
      <c r="AD52" s="523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79</v>
      </c>
      <c r="G53" s="486">
        <v>25</v>
      </c>
      <c r="H53" s="532" t="s">
        <v>58</v>
      </c>
      <c r="I53" s="521">
        <v>3.4</v>
      </c>
      <c r="J53" s="601">
        <v>1.98</v>
      </c>
      <c r="K53" s="599" t="s">
        <v>265</v>
      </c>
      <c r="L53" s="599">
        <v>710</v>
      </c>
      <c r="M53" s="600">
        <v>-7.2631810799999998</v>
      </c>
      <c r="N53" s="600">
        <v>20</v>
      </c>
      <c r="O53" s="600">
        <v>27.258434210000001</v>
      </c>
      <c r="P53" s="600">
        <v>15.996880000000001</v>
      </c>
      <c r="Q53" s="600">
        <v>196.60319999999999</v>
      </c>
      <c r="R53" s="600">
        <v>5.4431120000000002</v>
      </c>
      <c r="S53" s="600">
        <v>22.687880230000001</v>
      </c>
      <c r="T53" s="600">
        <v>-42.324653939999997</v>
      </c>
      <c r="U53" s="600">
        <v>-42.712554249999997</v>
      </c>
      <c r="V53" s="600">
        <v>-62.997458809999998</v>
      </c>
      <c r="W53" s="523"/>
      <c r="X53" s="523"/>
      <c r="Y53" s="523"/>
      <c r="Z53" s="523"/>
      <c r="AA53" s="523"/>
      <c r="AB53" s="523"/>
      <c r="AC53" s="523"/>
      <c r="AD53" s="523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79</v>
      </c>
      <c r="G54" s="486">
        <v>25</v>
      </c>
      <c r="H54" s="532" t="s">
        <v>58</v>
      </c>
      <c r="I54" s="521">
        <v>3.4</v>
      </c>
      <c r="J54" s="601">
        <v>1.65</v>
      </c>
      <c r="K54" s="599" t="s">
        <v>266</v>
      </c>
      <c r="L54" s="599">
        <v>710</v>
      </c>
      <c r="M54" s="600">
        <v>-7.0909886899999997</v>
      </c>
      <c r="N54" s="600">
        <v>19</v>
      </c>
      <c r="O54" s="600">
        <v>26.090945990000002</v>
      </c>
      <c r="P54" s="600">
        <v>14.36838</v>
      </c>
      <c r="Q54" s="600">
        <v>176.11840000000001</v>
      </c>
      <c r="R54" s="600">
        <v>5.0909300000000002</v>
      </c>
      <c r="S54" s="600">
        <v>23.894361369999999</v>
      </c>
      <c r="T54" s="600">
        <v>-41.777339060000003</v>
      </c>
      <c r="U54" s="600">
        <v>-42.128764760000003</v>
      </c>
      <c r="V54" s="600">
        <v>-63.751550659999999</v>
      </c>
      <c r="W54" s="523"/>
      <c r="X54" s="523"/>
      <c r="Y54" s="523"/>
      <c r="Z54" s="523"/>
      <c r="AA54" s="523"/>
      <c r="AB54" s="523"/>
      <c r="AC54" s="523"/>
      <c r="AD54" s="523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79</v>
      </c>
      <c r="G55" s="486">
        <v>25</v>
      </c>
      <c r="H55" s="532" t="s">
        <v>58</v>
      </c>
      <c r="I55" s="521">
        <v>3.4</v>
      </c>
      <c r="J55" s="601">
        <v>1.65</v>
      </c>
      <c r="K55" s="599" t="s">
        <v>266</v>
      </c>
      <c r="L55" s="599">
        <v>710</v>
      </c>
      <c r="M55" s="600">
        <v>-7.99871541</v>
      </c>
      <c r="N55" s="600">
        <v>18</v>
      </c>
      <c r="O55" s="600">
        <v>26.014487110000001</v>
      </c>
      <c r="P55" s="600">
        <v>13.64306</v>
      </c>
      <c r="Q55" s="600">
        <v>156.94489999999999</v>
      </c>
      <c r="R55" s="600">
        <v>4.9135229999999996</v>
      </c>
      <c r="S55" s="600">
        <v>21.184376839999999</v>
      </c>
      <c r="T55" s="600">
        <v>-41.877728879999999</v>
      </c>
      <c r="U55" s="600">
        <v>-42.291438370000002</v>
      </c>
      <c r="V55" s="600">
        <v>-64.09945621</v>
      </c>
      <c r="W55" s="523"/>
      <c r="X55" s="523"/>
      <c r="Y55" s="523"/>
      <c r="Z55" s="523"/>
      <c r="AA55" s="523"/>
      <c r="AB55" s="523"/>
      <c r="AC55" s="523"/>
      <c r="AD55" s="523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79</v>
      </c>
      <c r="G56" s="486">
        <v>25</v>
      </c>
      <c r="H56" s="532" t="s">
        <v>58</v>
      </c>
      <c r="I56" s="521">
        <v>3.4</v>
      </c>
      <c r="J56" s="601">
        <v>1.65</v>
      </c>
      <c r="K56" s="599" t="s">
        <v>266</v>
      </c>
      <c r="L56" s="599">
        <v>710</v>
      </c>
      <c r="M56" s="600">
        <v>-8.9323467000000001</v>
      </c>
      <c r="N56" s="600">
        <v>17</v>
      </c>
      <c r="O56" s="600">
        <v>25.919361469999998</v>
      </c>
      <c r="P56" s="600">
        <v>12.78017</v>
      </c>
      <c r="Q56" s="600">
        <v>139.40520000000001</v>
      </c>
      <c r="R56" s="600">
        <v>4.7516049999999996</v>
      </c>
      <c r="S56" s="600">
        <v>18.648873559999998</v>
      </c>
      <c r="T56" s="600">
        <v>-41.734318049999999</v>
      </c>
      <c r="U56" s="600">
        <v>-42.181709699999999</v>
      </c>
      <c r="V56" s="600">
        <v>-64.634229640000001</v>
      </c>
      <c r="W56" s="523"/>
      <c r="X56" s="523"/>
      <c r="Y56" s="523"/>
      <c r="Z56" s="523"/>
      <c r="AA56" s="523"/>
      <c r="AB56" s="523"/>
      <c r="AC56" s="523"/>
      <c r="AD56" s="523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79</v>
      </c>
      <c r="G57" s="486">
        <v>25</v>
      </c>
      <c r="H57" s="532" t="s">
        <v>58</v>
      </c>
      <c r="I57" s="521">
        <v>3.4</v>
      </c>
      <c r="J57" s="601">
        <v>1.65</v>
      </c>
      <c r="K57" s="599" t="s">
        <v>266</v>
      </c>
      <c r="L57" s="599">
        <v>710</v>
      </c>
      <c r="M57" s="600">
        <v>-9.8277689699999993</v>
      </c>
      <c r="N57" s="600">
        <v>16</v>
      </c>
      <c r="O57" s="600">
        <v>25.825501639999999</v>
      </c>
      <c r="P57" s="600">
        <v>12.166090000000001</v>
      </c>
      <c r="Q57" s="600">
        <v>124.4774</v>
      </c>
      <c r="R57" s="600">
        <v>4.6145060000000004</v>
      </c>
      <c r="S57" s="600">
        <v>16.456858969999999</v>
      </c>
      <c r="T57" s="600">
        <v>-41.546846510000002</v>
      </c>
      <c r="U57" s="600">
        <v>-42.017614620000003</v>
      </c>
      <c r="V57" s="600">
        <v>-64.798751539999998</v>
      </c>
      <c r="W57" s="523"/>
      <c r="X57" s="523"/>
      <c r="Y57" s="523"/>
      <c r="Z57" s="523"/>
      <c r="AA57" s="523"/>
      <c r="AB57" s="523"/>
      <c r="AC57" s="523"/>
      <c r="AD57" s="523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79</v>
      </c>
      <c r="G58" s="486">
        <v>25</v>
      </c>
      <c r="H58" s="532" t="s">
        <v>58</v>
      </c>
      <c r="I58" s="521">
        <v>3.4</v>
      </c>
      <c r="J58" s="601">
        <v>1.65</v>
      </c>
      <c r="K58" s="599" t="s">
        <v>266</v>
      </c>
      <c r="L58" s="599">
        <v>710</v>
      </c>
      <c r="M58" s="600">
        <v>-10.71891829</v>
      </c>
      <c r="N58" s="600">
        <v>15</v>
      </c>
      <c r="O58" s="600">
        <v>25.722585720000001</v>
      </c>
      <c r="P58" s="600">
        <v>11.508010000000001</v>
      </c>
      <c r="Q58" s="600">
        <v>111.2415</v>
      </c>
      <c r="R58" s="600">
        <v>4.4914449999999997</v>
      </c>
      <c r="S58" s="600">
        <v>14.49203217</v>
      </c>
      <c r="T58" s="600">
        <v>-41.438288610000001</v>
      </c>
      <c r="U58" s="600">
        <v>-41.913186160000002</v>
      </c>
      <c r="V58" s="600">
        <v>-65.034857009999996</v>
      </c>
      <c r="W58" s="523"/>
      <c r="X58" s="523"/>
      <c r="Y58" s="523"/>
      <c r="Z58" s="523"/>
      <c r="AA58" s="523"/>
      <c r="AB58" s="523"/>
      <c r="AC58" s="523"/>
      <c r="AD58" s="523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79</v>
      </c>
      <c r="G59" s="486">
        <v>25</v>
      </c>
      <c r="H59" s="532" t="s">
        <v>58</v>
      </c>
      <c r="I59" s="521">
        <v>3.4</v>
      </c>
      <c r="J59" s="601">
        <v>1.65</v>
      </c>
      <c r="K59" s="599" t="s">
        <v>266</v>
      </c>
      <c r="L59" s="599">
        <v>710</v>
      </c>
      <c r="M59" s="600">
        <v>-11.61296744</v>
      </c>
      <c r="N59" s="600">
        <v>14</v>
      </c>
      <c r="O59" s="600">
        <v>25.614904939999999</v>
      </c>
      <c r="P59" s="600">
        <v>11.033189999999999</v>
      </c>
      <c r="Q59" s="600">
        <v>99.533190000000005</v>
      </c>
      <c r="R59" s="600">
        <v>4.3802899999999996</v>
      </c>
      <c r="S59" s="600">
        <v>12.7002544</v>
      </c>
      <c r="T59" s="600">
        <v>-41.382724850000002</v>
      </c>
      <c r="U59" s="600">
        <v>-41.879467259999998</v>
      </c>
      <c r="V59" s="600">
        <v>-65.556061389999996</v>
      </c>
      <c r="W59" s="523"/>
      <c r="X59" s="523"/>
      <c r="Y59" s="523"/>
      <c r="Z59" s="523"/>
      <c r="AA59" s="523"/>
      <c r="AB59" s="523"/>
      <c r="AC59" s="523"/>
      <c r="AD59" s="523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79</v>
      </c>
      <c r="G60" s="486">
        <v>25</v>
      </c>
      <c r="H60" s="532" t="s">
        <v>58</v>
      </c>
      <c r="I60" s="521">
        <v>3.4</v>
      </c>
      <c r="J60" s="601">
        <v>1.03</v>
      </c>
      <c r="K60" s="599" t="s">
        <v>267</v>
      </c>
      <c r="L60" s="599">
        <v>710</v>
      </c>
      <c r="M60" s="600">
        <v>-10.51965788</v>
      </c>
      <c r="N60" s="600">
        <v>13</v>
      </c>
      <c r="O60" s="600">
        <v>23.522112320000002</v>
      </c>
      <c r="P60" s="600">
        <v>11.566520000000001</v>
      </c>
      <c r="Q60" s="600">
        <v>88.655100000000004</v>
      </c>
      <c r="R60" s="600">
        <v>3.1193659999999999</v>
      </c>
      <c r="S60" s="600">
        <v>17.459775069999999</v>
      </c>
      <c r="T60" s="600">
        <v>-40.921995819999999</v>
      </c>
      <c r="U60" s="600">
        <v>-41.231618470000001</v>
      </c>
      <c r="V60" s="600">
        <v>-65.217350740000001</v>
      </c>
      <c r="W60" s="523"/>
      <c r="X60" s="523"/>
      <c r="Y60" s="523"/>
      <c r="Z60" s="523"/>
      <c r="AA60" s="523"/>
      <c r="AB60" s="523"/>
      <c r="AC60" s="523"/>
      <c r="AD60" s="523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79</v>
      </c>
      <c r="G61" s="486">
        <v>25</v>
      </c>
      <c r="H61" s="532" t="s">
        <v>58</v>
      </c>
      <c r="I61" s="521">
        <v>3.4</v>
      </c>
      <c r="J61" s="601">
        <v>1.03</v>
      </c>
      <c r="K61" s="599" t="s">
        <v>267</v>
      </c>
      <c r="L61" s="599">
        <v>710</v>
      </c>
      <c r="M61" s="600">
        <v>-11.436475809999999</v>
      </c>
      <c r="N61" s="600">
        <v>12</v>
      </c>
      <c r="O61" s="600">
        <v>23.43471173</v>
      </c>
      <c r="P61" s="600">
        <v>10.856170000000001</v>
      </c>
      <c r="Q61" s="600">
        <v>79.134389999999996</v>
      </c>
      <c r="R61" s="600">
        <v>3.0276320000000001</v>
      </c>
      <c r="S61" s="600">
        <v>15.31366352</v>
      </c>
      <c r="T61" s="600">
        <v>-40.789712559999998</v>
      </c>
      <c r="U61" s="600">
        <v>-41.16949365</v>
      </c>
      <c r="V61" s="600">
        <v>-65.252860170000005</v>
      </c>
      <c r="W61" s="523"/>
      <c r="X61" s="523"/>
      <c r="Y61" s="523"/>
      <c r="Z61" s="523"/>
      <c r="AA61" s="523"/>
      <c r="AB61" s="523"/>
      <c r="AC61" s="523"/>
      <c r="AD61" s="523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79</v>
      </c>
      <c r="G62" s="486">
        <v>25</v>
      </c>
      <c r="H62" s="532" t="s">
        <v>58</v>
      </c>
      <c r="I62" s="521">
        <v>3.4</v>
      </c>
      <c r="J62" s="601">
        <v>1.03</v>
      </c>
      <c r="K62" s="599" t="s">
        <v>267</v>
      </c>
      <c r="L62" s="599">
        <v>710</v>
      </c>
      <c r="M62" s="600">
        <v>-12.33487034</v>
      </c>
      <c r="N62" s="600">
        <v>11</v>
      </c>
      <c r="O62" s="600">
        <v>23.329587539999999</v>
      </c>
      <c r="P62" s="600">
        <v>10.49282</v>
      </c>
      <c r="Q62" s="600">
        <v>70.816550000000007</v>
      </c>
      <c r="R62" s="600">
        <v>2.9493719999999999</v>
      </c>
      <c r="S62" s="600">
        <v>13.34613059</v>
      </c>
      <c r="T62" s="600">
        <v>-40.626767110000003</v>
      </c>
      <c r="U62" s="600">
        <v>-41.061388389999998</v>
      </c>
      <c r="V62" s="600">
        <v>-64.972512429999995</v>
      </c>
      <c r="W62" s="523"/>
      <c r="X62" s="523"/>
      <c r="Y62" s="523"/>
      <c r="Z62" s="523"/>
      <c r="AA62" s="523"/>
      <c r="AB62" s="523"/>
      <c r="AC62" s="523"/>
      <c r="AD62" s="523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79</v>
      </c>
      <c r="G63" s="486">
        <v>25</v>
      </c>
      <c r="H63" s="532" t="s">
        <v>58</v>
      </c>
      <c r="I63" s="521">
        <v>3.4</v>
      </c>
      <c r="J63" s="601">
        <v>0.84</v>
      </c>
      <c r="K63" s="599" t="s">
        <v>268</v>
      </c>
      <c r="L63" s="599">
        <v>710</v>
      </c>
      <c r="M63" s="600">
        <v>-11.30782477</v>
      </c>
      <c r="N63" s="600">
        <v>10</v>
      </c>
      <c r="O63" s="600">
        <v>21.310116369999999</v>
      </c>
      <c r="P63" s="600">
        <v>9.2043079999999993</v>
      </c>
      <c r="Q63" s="600">
        <v>64.051609999999997</v>
      </c>
      <c r="R63" s="600">
        <v>2.721654</v>
      </c>
      <c r="S63" s="600">
        <v>14.02949226</v>
      </c>
      <c r="T63" s="600">
        <v>-41.669247310000003</v>
      </c>
      <c r="U63" s="600">
        <v>-42.08820034</v>
      </c>
      <c r="V63" s="600">
        <v>-65.647751130000003</v>
      </c>
      <c r="W63" s="523"/>
      <c r="X63" s="523"/>
      <c r="Y63" s="523"/>
      <c r="Z63" s="523"/>
      <c r="AA63" s="523"/>
      <c r="AB63" s="523"/>
      <c r="AC63" s="523"/>
      <c r="AD63" s="523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79</v>
      </c>
      <c r="G64" s="486">
        <v>25</v>
      </c>
      <c r="H64" s="532" t="s">
        <v>58</v>
      </c>
      <c r="I64" s="521">
        <v>3.4</v>
      </c>
      <c r="J64" s="601">
        <v>0.84</v>
      </c>
      <c r="K64" s="599" t="s">
        <v>268</v>
      </c>
      <c r="L64" s="599">
        <v>710</v>
      </c>
      <c r="M64" s="600">
        <v>-12.205745889999999</v>
      </c>
      <c r="N64" s="600">
        <v>9</v>
      </c>
      <c r="O64" s="600">
        <v>21.208904090000001</v>
      </c>
      <c r="P64" s="600">
        <v>8.7806470000000001</v>
      </c>
      <c r="Q64" s="600">
        <v>57.580950000000001</v>
      </c>
      <c r="R64" s="600">
        <v>2.6593279999999999</v>
      </c>
      <c r="S64" s="600">
        <v>12.17693744</v>
      </c>
      <c r="T64" s="600">
        <v>-41.870358379999999</v>
      </c>
      <c r="U64" s="600">
        <v>-42.372493310000003</v>
      </c>
      <c r="V64" s="600">
        <v>-65.457194610000002</v>
      </c>
      <c r="W64" s="523"/>
      <c r="X64" s="523"/>
      <c r="Y64" s="523"/>
      <c r="Z64" s="523"/>
      <c r="AA64" s="523"/>
      <c r="AB64" s="523"/>
      <c r="AC64" s="523"/>
      <c r="AD64" s="523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79</v>
      </c>
      <c r="G65" s="486">
        <v>25</v>
      </c>
      <c r="H65" s="532" t="s">
        <v>58</v>
      </c>
      <c r="I65" s="521">
        <v>3.4</v>
      </c>
      <c r="J65" s="601">
        <v>0.84</v>
      </c>
      <c r="K65" s="599" t="s">
        <v>268</v>
      </c>
      <c r="L65" s="599">
        <v>710</v>
      </c>
      <c r="M65" s="600">
        <v>-13.111430199999999</v>
      </c>
      <c r="N65" s="600">
        <v>8</v>
      </c>
      <c r="O65" s="600">
        <v>21.101408899999999</v>
      </c>
      <c r="P65" s="600">
        <v>8.4491549999999993</v>
      </c>
      <c r="Q65" s="600">
        <v>51.822629999999997</v>
      </c>
      <c r="R65" s="600">
        <v>2.6032639999999998</v>
      </c>
      <c r="S65" s="600">
        <v>10.50142087</v>
      </c>
      <c r="T65" s="600">
        <v>-42.131719830000002</v>
      </c>
      <c r="U65" s="600">
        <v>-42.67840056</v>
      </c>
      <c r="V65" s="600">
        <v>-64.892569370000004</v>
      </c>
      <c r="W65" s="523"/>
      <c r="X65" s="523"/>
      <c r="Y65" s="523"/>
      <c r="Z65" s="523"/>
      <c r="AA65" s="523"/>
      <c r="AB65" s="523"/>
      <c r="AC65" s="523"/>
      <c r="AD65" s="523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79</v>
      </c>
      <c r="G66" s="486">
        <v>25</v>
      </c>
      <c r="H66" s="532" t="s">
        <v>58</v>
      </c>
      <c r="I66" s="521">
        <v>3.4</v>
      </c>
      <c r="J66" s="601">
        <v>0.84</v>
      </c>
      <c r="K66" s="599" t="s">
        <v>268</v>
      </c>
      <c r="L66" s="599">
        <v>710</v>
      </c>
      <c r="M66" s="600">
        <v>-14.00555297</v>
      </c>
      <c r="N66" s="600">
        <v>7</v>
      </c>
      <c r="O66" s="600">
        <v>20.99422427</v>
      </c>
      <c r="P66" s="600">
        <v>8.1398340000000005</v>
      </c>
      <c r="Q66" s="600">
        <v>46.878050000000002</v>
      </c>
      <c r="R66" s="600">
        <v>2.5558689999999999</v>
      </c>
      <c r="S66" s="600">
        <v>9.0320698900000007</v>
      </c>
      <c r="T66" s="600">
        <v>-42.575245459999998</v>
      </c>
      <c r="U66" s="600">
        <v>-43.151971940000003</v>
      </c>
      <c r="V66" s="600">
        <v>-64.758017710000004</v>
      </c>
      <c r="W66" s="523"/>
      <c r="X66" s="523"/>
      <c r="Y66" s="523"/>
      <c r="Z66" s="523"/>
      <c r="AA66" s="523"/>
      <c r="AB66" s="523"/>
      <c r="AC66" s="523"/>
      <c r="AD66" s="523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79</v>
      </c>
      <c r="G67" s="486">
        <v>25</v>
      </c>
      <c r="H67" s="532" t="s">
        <v>58</v>
      </c>
      <c r="I67" s="521">
        <v>3.4</v>
      </c>
      <c r="J67" s="601">
        <v>0.68</v>
      </c>
      <c r="K67" s="599" t="s">
        <v>269</v>
      </c>
      <c r="L67" s="599">
        <v>710</v>
      </c>
      <c r="M67" s="600">
        <v>-12.70057641</v>
      </c>
      <c r="N67" s="600">
        <v>6</v>
      </c>
      <c r="O67" s="600">
        <v>18.704985709999999</v>
      </c>
      <c r="P67" s="600">
        <v>7.09788</v>
      </c>
      <c r="Q67" s="600">
        <v>42.834789999999998</v>
      </c>
      <c r="R67" s="600">
        <v>2.3573409999999999</v>
      </c>
      <c r="S67" s="600">
        <v>9.3673978699999996</v>
      </c>
      <c r="T67" s="600">
        <v>-43.529778950000001</v>
      </c>
      <c r="U67" s="600">
        <v>-44.132686839999998</v>
      </c>
      <c r="V67" s="600">
        <v>-64.75168291</v>
      </c>
      <c r="W67" s="523"/>
      <c r="X67" s="523"/>
      <c r="Y67" s="523"/>
      <c r="Z67" s="523"/>
      <c r="AA67" s="523"/>
      <c r="AB67" s="523"/>
      <c r="AC67" s="523"/>
      <c r="AD67" s="523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79</v>
      </c>
      <c r="G68" s="486">
        <v>25</v>
      </c>
      <c r="H68" s="532" t="s">
        <v>58</v>
      </c>
      <c r="I68" s="521">
        <v>3.4</v>
      </c>
      <c r="J68" s="601">
        <v>0.68</v>
      </c>
      <c r="K68" s="599" t="s">
        <v>269</v>
      </c>
      <c r="L68" s="599">
        <v>710</v>
      </c>
      <c r="M68" s="600">
        <v>-13.612655419999999</v>
      </c>
      <c r="N68" s="600">
        <v>5</v>
      </c>
      <c r="O68" s="600">
        <v>18.607366720000002</v>
      </c>
      <c r="P68" s="600">
        <v>6.6320880000000004</v>
      </c>
      <c r="Q68" s="600">
        <v>39.054850000000002</v>
      </c>
      <c r="R68" s="600">
        <v>2.318737</v>
      </c>
      <c r="S68" s="600">
        <v>7.9970183600000002</v>
      </c>
      <c r="T68" s="600">
        <v>-44.256626679999997</v>
      </c>
      <c r="U68" s="600">
        <v>-44.911932950000001</v>
      </c>
      <c r="V68" s="600">
        <v>-64.376914249999999</v>
      </c>
      <c r="W68" s="523"/>
      <c r="X68" s="523"/>
      <c r="Y68" s="523"/>
      <c r="Z68" s="523"/>
      <c r="AA68" s="523"/>
      <c r="AB68" s="523"/>
      <c r="AC68" s="523"/>
      <c r="AD68" s="523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79</v>
      </c>
      <c r="G69" s="486">
        <v>25</v>
      </c>
      <c r="H69" s="532" t="s">
        <v>58</v>
      </c>
      <c r="I69" s="521">
        <v>3.4</v>
      </c>
      <c r="J69" s="601">
        <v>0.68</v>
      </c>
      <c r="K69" s="599" t="s">
        <v>269</v>
      </c>
      <c r="L69" s="599">
        <v>710</v>
      </c>
      <c r="M69" s="600">
        <v>-14.53462216</v>
      </c>
      <c r="N69" s="600">
        <v>4</v>
      </c>
      <c r="O69" s="600">
        <v>18.52675966</v>
      </c>
      <c r="P69" s="600">
        <v>6.4747960000000004</v>
      </c>
      <c r="Q69" s="600">
        <v>35.778750000000002</v>
      </c>
      <c r="R69" s="600">
        <v>2.2860529999999999</v>
      </c>
      <c r="S69" s="600">
        <v>6.7720695199999996</v>
      </c>
      <c r="T69" s="600">
        <v>-45.220237689999998</v>
      </c>
      <c r="U69" s="600">
        <v>-45.901654059999998</v>
      </c>
      <c r="V69" s="600">
        <v>-63.555324349999999</v>
      </c>
      <c r="W69" s="523"/>
      <c r="X69" s="523"/>
      <c r="Y69" s="523"/>
      <c r="Z69" s="523"/>
      <c r="AA69" s="523"/>
      <c r="AB69" s="523"/>
      <c r="AC69" s="523"/>
      <c r="AD69" s="523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79</v>
      </c>
      <c r="G70" s="486">
        <v>25</v>
      </c>
      <c r="H70" s="532" t="s">
        <v>58</v>
      </c>
      <c r="I70" s="521">
        <v>3.4</v>
      </c>
      <c r="J70" s="601">
        <v>0.68</v>
      </c>
      <c r="K70" s="599" t="s">
        <v>269</v>
      </c>
      <c r="L70" s="599">
        <v>710</v>
      </c>
      <c r="M70" s="600">
        <v>-15.4491627</v>
      </c>
      <c r="N70" s="600">
        <v>3</v>
      </c>
      <c r="O70" s="600">
        <v>18.456894399999999</v>
      </c>
      <c r="P70" s="600">
        <v>6.2407170000000001</v>
      </c>
      <c r="Q70" s="600">
        <v>33.023000000000003</v>
      </c>
      <c r="R70" s="600">
        <v>2.2584719999999998</v>
      </c>
      <c r="S70" s="600">
        <v>5.73126522</v>
      </c>
      <c r="T70" s="600">
        <v>-46.159266709999997</v>
      </c>
      <c r="U70" s="600">
        <v>-46.893118340000001</v>
      </c>
      <c r="V70" s="600">
        <v>-62.567791550000003</v>
      </c>
      <c r="W70" s="523"/>
      <c r="X70" s="523"/>
      <c r="Y70" s="523"/>
      <c r="Z70" s="523"/>
      <c r="AA70" s="523"/>
      <c r="AB70" s="523"/>
      <c r="AC70" s="523"/>
      <c r="AD70" s="523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79</v>
      </c>
      <c r="G71" s="486">
        <v>25</v>
      </c>
      <c r="H71" s="532" t="s">
        <v>58</v>
      </c>
      <c r="I71" s="521">
        <v>3.4</v>
      </c>
      <c r="J71" s="601">
        <v>0.57999999999999996</v>
      </c>
      <c r="K71" s="599" t="s">
        <v>270</v>
      </c>
      <c r="L71" s="599">
        <v>710</v>
      </c>
      <c r="M71" s="600">
        <v>-13.74843989</v>
      </c>
      <c r="N71" s="600">
        <v>2</v>
      </c>
      <c r="O71" s="600">
        <v>15.740860290000001</v>
      </c>
      <c r="P71" s="600">
        <v>4.7185459999999999</v>
      </c>
      <c r="Q71" s="600">
        <v>30.680250000000001</v>
      </c>
      <c r="R71" s="600">
        <v>2.0673689999999998</v>
      </c>
      <c r="S71" s="600">
        <v>5.5875356800000002</v>
      </c>
      <c r="T71" s="600">
        <v>-43.863063769999997</v>
      </c>
      <c r="U71" s="600">
        <v>-44.57478459</v>
      </c>
      <c r="V71" s="600">
        <v>-62.048595040000002</v>
      </c>
      <c r="W71" s="523"/>
      <c r="X71" s="523"/>
      <c r="Y71" s="523"/>
      <c r="Z71" s="523"/>
      <c r="AA71" s="523"/>
      <c r="AB71" s="523"/>
      <c r="AC71" s="523"/>
      <c r="AD71" s="523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79</v>
      </c>
      <c r="G72" s="486">
        <v>25</v>
      </c>
      <c r="H72" s="532" t="s">
        <v>58</v>
      </c>
      <c r="I72" s="521">
        <v>3.4</v>
      </c>
      <c r="J72" s="601">
        <v>0.57999999999999996</v>
      </c>
      <c r="K72" s="599" t="s">
        <v>270</v>
      </c>
      <c r="L72" s="599">
        <v>710</v>
      </c>
      <c r="M72" s="600">
        <v>-14.642410269999999</v>
      </c>
      <c r="N72" s="600">
        <v>1</v>
      </c>
      <c r="O72" s="600">
        <v>15.66155667</v>
      </c>
      <c r="P72" s="600">
        <v>4.7143370000000004</v>
      </c>
      <c r="Q72" s="600">
        <v>28.711729999999999</v>
      </c>
      <c r="R72" s="600">
        <v>2.0472779999999999</v>
      </c>
      <c r="S72" s="600">
        <v>4.6688834200000002</v>
      </c>
      <c r="T72" s="600">
        <v>-45.137915679999999</v>
      </c>
      <c r="U72" s="600">
        <v>-45.915738439999998</v>
      </c>
      <c r="V72" s="600">
        <v>-60.77228538</v>
      </c>
      <c r="W72" s="523"/>
      <c r="X72" s="523"/>
      <c r="Y72" s="523"/>
      <c r="Z72" s="523"/>
      <c r="AA72" s="523"/>
      <c r="AB72" s="523"/>
      <c r="AC72" s="523"/>
      <c r="AD72" s="523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79</v>
      </c>
      <c r="G73" s="486">
        <v>25</v>
      </c>
      <c r="H73" s="532" t="s">
        <v>58</v>
      </c>
      <c r="I73" s="521">
        <v>3.4</v>
      </c>
      <c r="J73" s="601">
        <v>0.57999999999999996</v>
      </c>
      <c r="K73" s="599" t="s">
        <v>270</v>
      </c>
      <c r="L73" s="599">
        <v>710</v>
      </c>
      <c r="M73" s="600">
        <v>-15.586957310000001</v>
      </c>
      <c r="N73" s="600">
        <v>0</v>
      </c>
      <c r="O73" s="600">
        <v>15.58992061</v>
      </c>
      <c r="P73" s="600">
        <v>4.5119040000000004</v>
      </c>
      <c r="Q73" s="600">
        <v>26.982959999999999</v>
      </c>
      <c r="R73" s="600">
        <v>2.0299230000000001</v>
      </c>
      <c r="S73" s="600">
        <v>3.8661319000000001</v>
      </c>
      <c r="T73" s="600">
        <v>-46.457538679999999</v>
      </c>
      <c r="U73" s="600">
        <v>-47.321640840000001</v>
      </c>
      <c r="V73" s="600">
        <v>-60.119037890000001</v>
      </c>
      <c r="W73" s="523"/>
      <c r="X73" s="523"/>
      <c r="Y73" s="523"/>
      <c r="Z73" s="523"/>
      <c r="AA73" s="523"/>
      <c r="AB73" s="523"/>
      <c r="AC73" s="523"/>
      <c r="AD73" s="523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79</v>
      </c>
      <c r="G74" s="486">
        <v>25</v>
      </c>
      <c r="H74" s="532" t="s">
        <v>58</v>
      </c>
      <c r="I74" s="521">
        <v>3.4</v>
      </c>
      <c r="J74" s="601">
        <v>0.57999999999999996</v>
      </c>
      <c r="K74" s="599" t="s">
        <v>270</v>
      </c>
      <c r="L74" s="599">
        <v>710</v>
      </c>
      <c r="M74" s="600">
        <v>-16.544078800000001</v>
      </c>
      <c r="N74" s="600">
        <v>-1</v>
      </c>
      <c r="O74" s="600">
        <v>15.5204874</v>
      </c>
      <c r="P74" s="600">
        <v>4.1524840000000003</v>
      </c>
      <c r="Q74" s="600">
        <v>25.569469999999999</v>
      </c>
      <c r="R74" s="600">
        <v>2.0145499999999998</v>
      </c>
      <c r="S74" s="600">
        <v>3.1877176299999999</v>
      </c>
      <c r="T74" s="600">
        <v>-48.259655960000003</v>
      </c>
      <c r="U74" s="600">
        <v>-49.286878549999997</v>
      </c>
      <c r="V74" s="600">
        <v>-58.930613260000001</v>
      </c>
      <c r="W74" s="523"/>
      <c r="X74" s="523"/>
      <c r="Y74" s="523"/>
      <c r="Z74" s="523"/>
      <c r="AA74" s="523"/>
      <c r="AB74" s="523"/>
      <c r="AC74" s="523"/>
      <c r="AD74" s="523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79</v>
      </c>
      <c r="G75" s="486">
        <v>25</v>
      </c>
      <c r="H75" s="532" t="s">
        <v>58</v>
      </c>
      <c r="I75" s="521">
        <v>3.4</v>
      </c>
      <c r="J75" s="601">
        <v>0.57999999999999996</v>
      </c>
      <c r="K75" s="599" t="s">
        <v>270</v>
      </c>
      <c r="L75" s="599">
        <v>710</v>
      </c>
      <c r="M75" s="600">
        <v>-17.50913212</v>
      </c>
      <c r="N75" s="600">
        <v>-2</v>
      </c>
      <c r="O75" s="600">
        <v>15.50231542</v>
      </c>
      <c r="P75" s="600">
        <v>4.1524970000000003</v>
      </c>
      <c r="Q75" s="600">
        <v>24.419309999999999</v>
      </c>
      <c r="R75" s="600">
        <v>2.00427</v>
      </c>
      <c r="S75" s="600">
        <v>2.61788241</v>
      </c>
      <c r="T75" s="600">
        <v>-49.44347466</v>
      </c>
      <c r="U75" s="600">
        <v>-50.785978450000002</v>
      </c>
      <c r="V75" s="600">
        <v>-58.251951609999999</v>
      </c>
      <c r="W75" s="523"/>
      <c r="X75" s="523"/>
      <c r="Y75" s="523"/>
      <c r="Z75" s="523"/>
      <c r="AA75" s="523"/>
      <c r="AB75" s="523"/>
      <c r="AC75" s="523"/>
      <c r="AD75" s="523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79</v>
      </c>
      <c r="G76" s="486">
        <v>25</v>
      </c>
      <c r="H76" s="532" t="s">
        <v>58</v>
      </c>
      <c r="I76" s="521">
        <v>3.4</v>
      </c>
      <c r="J76" s="601">
        <v>0.57999999999999996</v>
      </c>
      <c r="K76" s="599" t="s">
        <v>270</v>
      </c>
      <c r="L76" s="599">
        <v>710</v>
      </c>
      <c r="M76" s="600">
        <v>-18.491487809999999</v>
      </c>
      <c r="N76" s="600">
        <v>-3</v>
      </c>
      <c r="O76" s="600">
        <v>15.507163009999999</v>
      </c>
      <c r="P76" s="600">
        <v>4.0665360000000002</v>
      </c>
      <c r="Q76" s="600">
        <v>23.496099999999998</v>
      </c>
      <c r="R76" s="600">
        <v>1.997306</v>
      </c>
      <c r="S76" s="600">
        <v>2.1462121399999998</v>
      </c>
      <c r="T76" s="600">
        <v>-50.429430629999999</v>
      </c>
      <c r="U76" s="600">
        <v>-52.216674910000002</v>
      </c>
      <c r="V76" s="600">
        <v>-57.427509219999997</v>
      </c>
      <c r="W76" s="523"/>
      <c r="X76" s="523"/>
      <c r="Y76" s="523"/>
      <c r="Z76" s="523"/>
      <c r="AA76" s="523"/>
      <c r="AB76" s="523"/>
      <c r="AC76" s="523"/>
      <c r="AD76" s="523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/>
      <c r="G77" s="486"/>
      <c r="H77" s="532"/>
      <c r="I77" s="521"/>
      <c r="J77" s="522"/>
      <c r="K77" s="522"/>
      <c r="L77" s="532"/>
      <c r="M77" s="527"/>
      <c r="N77" s="527"/>
      <c r="O77" s="527"/>
      <c r="P77" s="527"/>
      <c r="Q77" s="527"/>
      <c r="R77" s="527"/>
      <c r="S77" s="527"/>
      <c r="T77" s="527"/>
      <c r="U77" s="527"/>
      <c r="V77" s="527"/>
      <c r="W77" s="523"/>
      <c r="X77" s="523"/>
      <c r="Y77" s="523"/>
      <c r="Z77" s="523"/>
      <c r="AA77" s="523"/>
      <c r="AB77" s="523"/>
      <c r="AC77" s="523"/>
      <c r="AD77" s="523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523"/>
      <c r="X78" s="523"/>
      <c r="Y78" s="523"/>
      <c r="Z78" s="523"/>
      <c r="AA78" s="523"/>
      <c r="AB78" s="523"/>
      <c r="AC78" s="523"/>
      <c r="AD78" s="523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79</v>
      </c>
      <c r="G82" s="486">
        <v>25</v>
      </c>
      <c r="H82" s="532" t="s">
        <v>60</v>
      </c>
      <c r="I82" s="521">
        <v>3.4</v>
      </c>
      <c r="J82" s="604">
        <v>2.9</v>
      </c>
      <c r="K82" s="604" t="s">
        <v>263</v>
      </c>
      <c r="L82" s="604">
        <v>710</v>
      </c>
      <c r="M82" s="605">
        <v>-3.4053236299999998</v>
      </c>
      <c r="N82" s="605">
        <v>26</v>
      </c>
      <c r="O82" s="605">
        <v>29.395455900000002</v>
      </c>
      <c r="P82" s="605">
        <v>25.839390000000002</v>
      </c>
      <c r="Q82" s="605">
        <v>397.34750000000003</v>
      </c>
      <c r="R82" s="605">
        <v>8.1710449999999994</v>
      </c>
      <c r="S82" s="605">
        <v>31.6127234</v>
      </c>
      <c r="T82" s="605">
        <v>-39.475635830000002</v>
      </c>
      <c r="U82" s="605">
        <v>-41.886480200000001</v>
      </c>
      <c r="V82" s="605">
        <v>-45.10595824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79</v>
      </c>
      <c r="G83" s="486">
        <v>25</v>
      </c>
      <c r="H83" s="532" t="s">
        <v>60</v>
      </c>
      <c r="I83" s="521">
        <v>3.4</v>
      </c>
      <c r="J83" s="604">
        <v>2.9</v>
      </c>
      <c r="K83" s="604" t="s">
        <v>263</v>
      </c>
      <c r="L83" s="604">
        <v>710</v>
      </c>
      <c r="M83" s="605">
        <v>-4.4360405600000004</v>
      </c>
      <c r="N83" s="605">
        <v>25</v>
      </c>
      <c r="O83" s="605">
        <v>29.426114859999998</v>
      </c>
      <c r="P83" s="605">
        <v>23.61552</v>
      </c>
      <c r="Q83" s="605">
        <v>353.08080000000001</v>
      </c>
      <c r="R83" s="605">
        <v>7.7464060000000003</v>
      </c>
      <c r="S83" s="605">
        <v>28.169276440000001</v>
      </c>
      <c r="T83" s="605">
        <v>-44.771784879999998</v>
      </c>
      <c r="U83" s="605">
        <v>-48.027220759999999</v>
      </c>
      <c r="V83" s="605">
        <v>-49.082460210000001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79</v>
      </c>
      <c r="G84" s="486">
        <v>25</v>
      </c>
      <c r="H84" s="532" t="s">
        <v>60</v>
      </c>
      <c r="I84" s="521">
        <v>3.4</v>
      </c>
      <c r="J84" s="604">
        <v>2.9</v>
      </c>
      <c r="K84" s="604" t="s">
        <v>263</v>
      </c>
      <c r="L84" s="604">
        <v>710</v>
      </c>
      <c r="M84" s="605">
        <v>-5.4344800900000001</v>
      </c>
      <c r="N84" s="605">
        <v>24</v>
      </c>
      <c r="O84" s="605">
        <v>29.4380959</v>
      </c>
      <c r="P84" s="605">
        <v>21.791899999999998</v>
      </c>
      <c r="Q84" s="605">
        <v>314.82870000000003</v>
      </c>
      <c r="R84" s="605">
        <v>7.3856099999999998</v>
      </c>
      <c r="S84" s="605">
        <v>25.078301029999999</v>
      </c>
      <c r="T84" s="605">
        <v>-49.062304930000003</v>
      </c>
      <c r="U84" s="605">
        <v>-53.201046650000002</v>
      </c>
      <c r="V84" s="605">
        <v>-52.482283209999999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79</v>
      </c>
      <c r="G85" s="486">
        <v>25</v>
      </c>
      <c r="H85" s="532" t="s">
        <v>60</v>
      </c>
      <c r="I85" s="521">
        <v>3.4</v>
      </c>
      <c r="J85" s="604">
        <v>2.9</v>
      </c>
      <c r="K85" s="604" t="s">
        <v>263</v>
      </c>
      <c r="L85" s="604">
        <v>710</v>
      </c>
      <c r="M85" s="605">
        <v>-6.4614810299999998</v>
      </c>
      <c r="N85" s="605">
        <v>23</v>
      </c>
      <c r="O85" s="605">
        <v>29.45704422</v>
      </c>
      <c r="P85" s="605">
        <v>20.73312</v>
      </c>
      <c r="Q85" s="605">
        <v>280.24610000000001</v>
      </c>
      <c r="R85" s="605">
        <v>7.049029</v>
      </c>
      <c r="S85" s="605">
        <v>22.200624600000001</v>
      </c>
      <c r="T85" s="605">
        <v>-50.651110469999999</v>
      </c>
      <c r="U85" s="605">
        <v>-54.565494080000001</v>
      </c>
      <c r="V85" s="605">
        <v>-54.061579930000001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79</v>
      </c>
      <c r="G86" s="486">
        <v>25</v>
      </c>
      <c r="H86" s="532" t="s">
        <v>60</v>
      </c>
      <c r="I86" s="521">
        <v>3.4</v>
      </c>
      <c r="J86" s="604">
        <v>2.17</v>
      </c>
      <c r="K86" s="604" t="s">
        <v>264</v>
      </c>
      <c r="L86" s="604">
        <v>710</v>
      </c>
      <c r="M86" s="605">
        <v>-5.7111705400000004</v>
      </c>
      <c r="N86" s="605">
        <v>22</v>
      </c>
      <c r="O86" s="605">
        <v>27.705605039999998</v>
      </c>
      <c r="P86" s="605">
        <v>18.120809999999999</v>
      </c>
      <c r="Q86" s="605">
        <v>248.59870000000001</v>
      </c>
      <c r="R86" s="605">
        <v>6.0842530000000004</v>
      </c>
      <c r="S86" s="605">
        <v>26.359694959999999</v>
      </c>
      <c r="T86" s="605">
        <v>-41.087692189999999</v>
      </c>
      <c r="U86" s="605">
        <v>-44.092436599999999</v>
      </c>
      <c r="V86" s="605">
        <v>-45.511230589999997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79</v>
      </c>
      <c r="G87" s="486">
        <v>25</v>
      </c>
      <c r="H87" s="532" t="s">
        <v>60</v>
      </c>
      <c r="I87" s="521">
        <v>3.4</v>
      </c>
      <c r="J87" s="604">
        <v>1.98</v>
      </c>
      <c r="K87" s="604" t="s">
        <v>265</v>
      </c>
      <c r="L87" s="604">
        <v>710</v>
      </c>
      <c r="M87" s="605">
        <v>-6.2931434299999998</v>
      </c>
      <c r="N87" s="605">
        <v>21</v>
      </c>
      <c r="O87" s="605">
        <v>27.29450095</v>
      </c>
      <c r="P87" s="605">
        <v>17.093419999999998</v>
      </c>
      <c r="Q87" s="605">
        <v>220.4237</v>
      </c>
      <c r="R87" s="605">
        <v>5.6678369999999996</v>
      </c>
      <c r="S87" s="605">
        <v>25.675812260000001</v>
      </c>
      <c r="T87" s="605">
        <v>-39.48428904</v>
      </c>
      <c r="U87" s="605">
        <v>-42.687506710000001</v>
      </c>
      <c r="V87" s="605">
        <v>-43.676171689999997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79</v>
      </c>
      <c r="G88" s="486">
        <v>25</v>
      </c>
      <c r="H88" s="532" t="s">
        <v>60</v>
      </c>
      <c r="I88" s="521">
        <v>3.4</v>
      </c>
      <c r="J88" s="604">
        <v>1.98</v>
      </c>
      <c r="K88" s="604" t="s">
        <v>265</v>
      </c>
      <c r="L88" s="604">
        <v>710</v>
      </c>
      <c r="M88" s="605">
        <v>-7.2513516899999999</v>
      </c>
      <c r="N88" s="605">
        <v>20</v>
      </c>
      <c r="O88" s="605">
        <v>27.25108638</v>
      </c>
      <c r="P88" s="605">
        <v>16.133500000000002</v>
      </c>
      <c r="Q88" s="605">
        <v>195.86240000000001</v>
      </c>
      <c r="R88" s="605">
        <v>5.4402850000000003</v>
      </c>
      <c r="S88" s="605">
        <v>22.773724260000002</v>
      </c>
      <c r="T88" s="605">
        <v>-38.943360370000001</v>
      </c>
      <c r="U88" s="605">
        <v>-41.512843189999998</v>
      </c>
      <c r="V88" s="605">
        <v>-44.12786234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79</v>
      </c>
      <c r="G89" s="486">
        <v>25</v>
      </c>
      <c r="H89" s="532" t="s">
        <v>60</v>
      </c>
      <c r="I89" s="521">
        <v>3.4</v>
      </c>
      <c r="J89" s="604">
        <v>1.65</v>
      </c>
      <c r="K89" s="604" t="s">
        <v>266</v>
      </c>
      <c r="L89" s="604">
        <v>710</v>
      </c>
      <c r="M89" s="605">
        <v>-7.07437206</v>
      </c>
      <c r="N89" s="605">
        <v>19</v>
      </c>
      <c r="O89" s="605">
        <v>26.073282970000001</v>
      </c>
      <c r="P89" s="605">
        <v>14.630879999999999</v>
      </c>
      <c r="Q89" s="605">
        <v>175.33009999999999</v>
      </c>
      <c r="R89" s="605">
        <v>5.0865559999999999</v>
      </c>
      <c r="S89" s="605">
        <v>23.952102960000001</v>
      </c>
      <c r="T89" s="605">
        <v>-38.265468329999997</v>
      </c>
      <c r="U89" s="605">
        <v>-41.053133019999997</v>
      </c>
      <c r="V89" s="605">
        <v>-43.048168160000003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79</v>
      </c>
      <c r="G90" s="486">
        <v>25</v>
      </c>
      <c r="H90" s="532" t="s">
        <v>60</v>
      </c>
      <c r="I90" s="521">
        <v>3.4</v>
      </c>
      <c r="J90" s="604">
        <v>1.65</v>
      </c>
      <c r="K90" s="604" t="s">
        <v>266</v>
      </c>
      <c r="L90" s="604">
        <v>710</v>
      </c>
      <c r="M90" s="605">
        <v>-7.9997389700000001</v>
      </c>
      <c r="N90" s="605">
        <v>18</v>
      </c>
      <c r="O90" s="605">
        <v>25.999695890000002</v>
      </c>
      <c r="P90" s="605">
        <v>13.44323</v>
      </c>
      <c r="Q90" s="605">
        <v>155.9906</v>
      </c>
      <c r="R90" s="605">
        <v>4.9074489999999997</v>
      </c>
      <c r="S90" s="605">
        <v>21.24434304</v>
      </c>
      <c r="T90" s="605">
        <v>-37.81710623</v>
      </c>
      <c r="U90" s="605">
        <v>-40.089421979999997</v>
      </c>
      <c r="V90" s="605">
        <v>-43.638772279999998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79</v>
      </c>
      <c r="G91" s="486">
        <v>25</v>
      </c>
      <c r="H91" s="532" t="s">
        <v>60</v>
      </c>
      <c r="I91" s="521">
        <v>3.4</v>
      </c>
      <c r="J91" s="604">
        <v>1.65</v>
      </c>
      <c r="K91" s="604" t="s">
        <v>266</v>
      </c>
      <c r="L91" s="604">
        <v>710</v>
      </c>
      <c r="M91" s="605">
        <v>-8.9175099200000005</v>
      </c>
      <c r="N91" s="605">
        <v>17</v>
      </c>
      <c r="O91" s="605">
        <v>25.910471900000001</v>
      </c>
      <c r="P91" s="605">
        <v>12.697229999999999</v>
      </c>
      <c r="Q91" s="605">
        <v>138.85749999999999</v>
      </c>
      <c r="R91" s="605">
        <v>4.7467329999999999</v>
      </c>
      <c r="S91" s="605">
        <v>18.74848802</v>
      </c>
      <c r="T91" s="605">
        <v>-37.470008419999999</v>
      </c>
      <c r="U91" s="605">
        <v>-39.541979349999998</v>
      </c>
      <c r="V91" s="605">
        <v>-43.854637250000003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79</v>
      </c>
      <c r="G92" s="486">
        <v>25</v>
      </c>
      <c r="H92" s="532" t="s">
        <v>60</v>
      </c>
      <c r="I92" s="521">
        <v>3.4</v>
      </c>
      <c r="J92" s="604">
        <v>1.65</v>
      </c>
      <c r="K92" s="604" t="s">
        <v>266</v>
      </c>
      <c r="L92" s="604">
        <v>710</v>
      </c>
      <c r="M92" s="605">
        <v>-9.8016629500000008</v>
      </c>
      <c r="N92" s="605">
        <v>16</v>
      </c>
      <c r="O92" s="605">
        <v>25.81574655</v>
      </c>
      <c r="P92" s="605">
        <v>11.931710000000001</v>
      </c>
      <c r="Q92" s="605">
        <v>124.1263</v>
      </c>
      <c r="R92" s="605">
        <v>4.611796</v>
      </c>
      <c r="S92" s="605">
        <v>16.585913720000001</v>
      </c>
      <c r="T92" s="605">
        <v>-37.252987320000003</v>
      </c>
      <c r="U92" s="605">
        <v>-39.253147419999998</v>
      </c>
      <c r="V92" s="605">
        <v>-43.861363099999998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79</v>
      </c>
      <c r="G93" s="486">
        <v>25</v>
      </c>
      <c r="H93" s="532" t="s">
        <v>60</v>
      </c>
      <c r="I93" s="521">
        <v>3.4</v>
      </c>
      <c r="J93" s="604">
        <v>1.65</v>
      </c>
      <c r="K93" s="604" t="s">
        <v>266</v>
      </c>
      <c r="L93" s="604">
        <v>710</v>
      </c>
      <c r="M93" s="605">
        <v>-10.71284769</v>
      </c>
      <c r="N93" s="605">
        <v>15</v>
      </c>
      <c r="O93" s="605">
        <v>25.718356310000001</v>
      </c>
      <c r="P93" s="605">
        <v>11.651619999999999</v>
      </c>
      <c r="Q93" s="605">
        <v>110.73609999999999</v>
      </c>
      <c r="R93" s="605">
        <v>4.4880620000000002</v>
      </c>
      <c r="S93" s="605">
        <v>14.53875412</v>
      </c>
      <c r="T93" s="605">
        <v>-37.133837249999999</v>
      </c>
      <c r="U93" s="605">
        <v>-39.067734039999998</v>
      </c>
      <c r="V93" s="605">
        <v>-43.94970782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79</v>
      </c>
      <c r="G94" s="486">
        <v>25</v>
      </c>
      <c r="H94" s="532" t="s">
        <v>60</v>
      </c>
      <c r="I94" s="521">
        <v>3.4</v>
      </c>
      <c r="J94" s="604">
        <v>1.65</v>
      </c>
      <c r="K94" s="604" t="s">
        <v>266</v>
      </c>
      <c r="L94" s="604">
        <v>710</v>
      </c>
      <c r="M94" s="605">
        <v>-11.58763454</v>
      </c>
      <c r="N94" s="605">
        <v>14</v>
      </c>
      <c r="O94" s="605">
        <v>25.610197540000001</v>
      </c>
      <c r="P94" s="605">
        <v>11.057130000000001</v>
      </c>
      <c r="Q94" s="605">
        <v>99.303079999999994</v>
      </c>
      <c r="R94" s="605">
        <v>4.377999</v>
      </c>
      <c r="S94" s="605">
        <v>12.78321787</v>
      </c>
      <c r="T94" s="605">
        <v>-37.038850060000001</v>
      </c>
      <c r="U94" s="605">
        <v>-38.911903850000002</v>
      </c>
      <c r="V94" s="605">
        <v>-44.014971469999999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79</v>
      </c>
      <c r="G95" s="486">
        <v>25</v>
      </c>
      <c r="H95" s="532" t="s">
        <v>60</v>
      </c>
      <c r="I95" s="521">
        <v>3.4</v>
      </c>
      <c r="J95" s="604">
        <v>1.03</v>
      </c>
      <c r="K95" s="604" t="s">
        <v>267</v>
      </c>
      <c r="L95" s="604">
        <v>710</v>
      </c>
      <c r="M95" s="605">
        <v>-10.49588703</v>
      </c>
      <c r="N95" s="605">
        <v>13</v>
      </c>
      <c r="O95" s="605">
        <v>23.49788062</v>
      </c>
      <c r="P95" s="605">
        <v>11.42656</v>
      </c>
      <c r="Q95" s="605">
        <v>88.23245</v>
      </c>
      <c r="R95" s="605">
        <v>3.1165630000000002</v>
      </c>
      <c r="S95" s="605">
        <v>17.548287519999999</v>
      </c>
      <c r="T95" s="605">
        <v>-37.974473920000001</v>
      </c>
      <c r="U95" s="605">
        <v>-40.908340729999999</v>
      </c>
      <c r="V95" s="605">
        <v>-42.538360879999999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79</v>
      </c>
      <c r="G96" s="486">
        <v>25</v>
      </c>
      <c r="H96" s="532" t="s">
        <v>60</v>
      </c>
      <c r="I96" s="521">
        <v>3.4</v>
      </c>
      <c r="J96" s="604">
        <v>1.03</v>
      </c>
      <c r="K96" s="604" t="s">
        <v>267</v>
      </c>
      <c r="L96" s="604">
        <v>710</v>
      </c>
      <c r="M96" s="605">
        <v>-11.3950209</v>
      </c>
      <c r="N96" s="605">
        <v>12</v>
      </c>
      <c r="O96" s="605">
        <v>23.413540149999999</v>
      </c>
      <c r="P96" s="605">
        <v>11.13852</v>
      </c>
      <c r="Q96" s="605">
        <v>78.939899999999994</v>
      </c>
      <c r="R96" s="605">
        <v>3.0272510000000001</v>
      </c>
      <c r="S96" s="605">
        <v>15.3716951</v>
      </c>
      <c r="T96" s="605">
        <v>-37.252883920000002</v>
      </c>
      <c r="U96" s="605">
        <v>-39.649766509999999</v>
      </c>
      <c r="V96" s="605">
        <v>-42.860509350000001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79</v>
      </c>
      <c r="G97" s="486">
        <v>25</v>
      </c>
      <c r="H97" s="532" t="s">
        <v>60</v>
      </c>
      <c r="I97" s="521">
        <v>3.4</v>
      </c>
      <c r="J97" s="604">
        <v>1.03</v>
      </c>
      <c r="K97" s="604" t="s">
        <v>267</v>
      </c>
      <c r="L97" s="604">
        <v>710</v>
      </c>
      <c r="M97" s="605">
        <v>-12.304684330000001</v>
      </c>
      <c r="N97" s="605">
        <v>11</v>
      </c>
      <c r="O97" s="605">
        <v>23.302759630000001</v>
      </c>
      <c r="P97" s="605">
        <v>10.72001</v>
      </c>
      <c r="Q97" s="605">
        <v>70.520009999999999</v>
      </c>
      <c r="R97" s="605">
        <v>2.9483869999999999</v>
      </c>
      <c r="S97" s="605">
        <v>13.366726870000001</v>
      </c>
      <c r="T97" s="605">
        <v>-36.771455639999999</v>
      </c>
      <c r="U97" s="605">
        <v>-38.865328300000002</v>
      </c>
      <c r="V97" s="605">
        <v>-43.103282419999999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79</v>
      </c>
      <c r="G98" s="486">
        <v>25</v>
      </c>
      <c r="H98" s="532" t="s">
        <v>60</v>
      </c>
      <c r="I98" s="521">
        <v>3.4</v>
      </c>
      <c r="J98" s="604">
        <v>0.84</v>
      </c>
      <c r="K98" s="604" t="s">
        <v>268</v>
      </c>
      <c r="L98" s="604">
        <v>710</v>
      </c>
      <c r="M98" s="605">
        <v>-11.27514004</v>
      </c>
      <c r="N98" s="605">
        <v>10</v>
      </c>
      <c r="O98" s="605">
        <v>21.28430414</v>
      </c>
      <c r="P98" s="605">
        <v>9.3455530000000007</v>
      </c>
      <c r="Q98" s="605">
        <v>63.784199999999998</v>
      </c>
      <c r="R98" s="605">
        <v>2.7209919999999999</v>
      </c>
      <c r="S98" s="605">
        <v>14.072602440000001</v>
      </c>
      <c r="T98" s="605">
        <v>-37.641821759999999</v>
      </c>
      <c r="U98" s="605">
        <v>-39.860231730000002</v>
      </c>
      <c r="V98" s="605">
        <v>-43.579691840000002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79</v>
      </c>
      <c r="G99" s="486">
        <v>25</v>
      </c>
      <c r="H99" s="532" t="s">
        <v>60</v>
      </c>
      <c r="I99" s="521">
        <v>3.4</v>
      </c>
      <c r="J99" s="604">
        <v>0.84</v>
      </c>
      <c r="K99" s="604" t="s">
        <v>268</v>
      </c>
      <c r="L99" s="604">
        <v>710</v>
      </c>
      <c r="M99" s="605">
        <v>-12.183918950000001</v>
      </c>
      <c r="N99" s="605">
        <v>9</v>
      </c>
      <c r="O99" s="605">
        <v>21.183075949999999</v>
      </c>
      <c r="P99" s="605">
        <v>8.9677520000000008</v>
      </c>
      <c r="Q99" s="605">
        <v>57.259639999999997</v>
      </c>
      <c r="R99" s="605">
        <v>2.6567639999999999</v>
      </c>
      <c r="S99" s="605">
        <v>12.188018550000001</v>
      </c>
      <c r="T99" s="605">
        <v>-37.372828980000001</v>
      </c>
      <c r="U99" s="605">
        <v>-39.246241400000002</v>
      </c>
      <c r="V99" s="605">
        <v>-44.292111159999997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79</v>
      </c>
      <c r="G100" s="486">
        <v>25</v>
      </c>
      <c r="H100" s="532" t="s">
        <v>60</v>
      </c>
      <c r="I100" s="521">
        <v>3.4</v>
      </c>
      <c r="J100" s="604">
        <v>0.84</v>
      </c>
      <c r="K100" s="604" t="s">
        <v>268</v>
      </c>
      <c r="L100" s="604">
        <v>710</v>
      </c>
      <c r="M100" s="605">
        <v>-13.086440400000001</v>
      </c>
      <c r="N100" s="605">
        <v>8</v>
      </c>
      <c r="O100" s="605">
        <v>21.075221800000001</v>
      </c>
      <c r="P100" s="605">
        <v>8.4266869999999994</v>
      </c>
      <c r="Q100" s="605">
        <v>51.557879999999997</v>
      </c>
      <c r="R100" s="605">
        <v>2.601658</v>
      </c>
      <c r="S100" s="605">
        <v>10.541757309999999</v>
      </c>
      <c r="T100" s="605">
        <v>-37.452503329999999</v>
      </c>
      <c r="U100" s="605">
        <v>-39.149547810000001</v>
      </c>
      <c r="V100" s="605">
        <v>-45.017815900000002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79</v>
      </c>
      <c r="G101" s="486">
        <v>25</v>
      </c>
      <c r="H101" s="532" t="s">
        <v>60</v>
      </c>
      <c r="I101" s="521">
        <v>3.4</v>
      </c>
      <c r="J101" s="604">
        <v>0.84</v>
      </c>
      <c r="K101" s="604" t="s">
        <v>268</v>
      </c>
      <c r="L101" s="604">
        <v>710</v>
      </c>
      <c r="M101" s="605">
        <v>-13.96525173</v>
      </c>
      <c r="N101" s="605">
        <v>7</v>
      </c>
      <c r="O101" s="605">
        <v>20.965749330000001</v>
      </c>
      <c r="P101" s="605">
        <v>8.2379020000000001</v>
      </c>
      <c r="Q101" s="605">
        <v>46.713430000000002</v>
      </c>
      <c r="R101" s="605">
        <v>2.5549249999999999</v>
      </c>
      <c r="S101" s="605">
        <v>9.0659818899999998</v>
      </c>
      <c r="T101" s="605">
        <v>-37.665565559999997</v>
      </c>
      <c r="U101" s="605">
        <v>-39.254925139999997</v>
      </c>
      <c r="V101" s="605">
        <v>-45.671597730000002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79</v>
      </c>
      <c r="G102" s="486">
        <v>25</v>
      </c>
      <c r="H102" s="532" t="s">
        <v>60</v>
      </c>
      <c r="I102" s="521">
        <v>3.4</v>
      </c>
      <c r="J102" s="604">
        <v>0.68</v>
      </c>
      <c r="K102" s="604" t="s">
        <v>269</v>
      </c>
      <c r="L102" s="604">
        <v>710</v>
      </c>
      <c r="M102" s="605">
        <v>-12.672545</v>
      </c>
      <c r="N102" s="605">
        <v>6</v>
      </c>
      <c r="O102" s="605">
        <v>18.665948799999999</v>
      </c>
      <c r="P102" s="605">
        <v>7.0947899999999997</v>
      </c>
      <c r="Q102" s="605">
        <v>42.605159999999998</v>
      </c>
      <c r="R102" s="605">
        <v>2.3559809999999999</v>
      </c>
      <c r="S102" s="605">
        <v>9.3789353200000001</v>
      </c>
      <c r="T102" s="605">
        <v>-38.528934970000002</v>
      </c>
      <c r="U102" s="605">
        <v>-40.103761949999999</v>
      </c>
      <c r="V102" s="605">
        <v>-46.51277528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79</v>
      </c>
      <c r="G103" s="486">
        <v>25</v>
      </c>
      <c r="H103" s="532" t="s">
        <v>60</v>
      </c>
      <c r="I103" s="521">
        <v>3.4</v>
      </c>
      <c r="J103" s="604">
        <v>0.68</v>
      </c>
      <c r="K103" s="604" t="s">
        <v>269</v>
      </c>
      <c r="L103" s="604">
        <v>710</v>
      </c>
      <c r="M103" s="605">
        <v>-13.58845576</v>
      </c>
      <c r="N103" s="605">
        <v>5</v>
      </c>
      <c r="O103" s="605">
        <v>18.589259760000001</v>
      </c>
      <c r="P103" s="605">
        <v>6.8572920000000002</v>
      </c>
      <c r="Q103" s="605">
        <v>38.841909999999999</v>
      </c>
      <c r="R103" s="605">
        <v>2.3171339999999998</v>
      </c>
      <c r="S103" s="605">
        <v>8.0071837400000003</v>
      </c>
      <c r="T103" s="605">
        <v>-39.052439819999996</v>
      </c>
      <c r="U103" s="605">
        <v>-40.5094195</v>
      </c>
      <c r="V103" s="605">
        <v>-47.597240309999997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79</v>
      </c>
      <c r="G104" s="486">
        <v>25</v>
      </c>
      <c r="H104" s="532" t="s">
        <v>60</v>
      </c>
      <c r="I104" s="521">
        <v>3.4</v>
      </c>
      <c r="J104" s="604">
        <v>0.68</v>
      </c>
      <c r="K104" s="604" t="s">
        <v>269</v>
      </c>
      <c r="L104" s="604">
        <v>710</v>
      </c>
      <c r="M104" s="605">
        <v>-14.506052929999999</v>
      </c>
      <c r="N104" s="605">
        <v>4</v>
      </c>
      <c r="O104" s="605">
        <v>18.49524873</v>
      </c>
      <c r="P104" s="605">
        <v>6.5626369999999996</v>
      </c>
      <c r="Q104" s="605">
        <v>35.611060000000002</v>
      </c>
      <c r="R104" s="605">
        <v>2.2851460000000001</v>
      </c>
      <c r="S104" s="605">
        <v>6.7774355699999997</v>
      </c>
      <c r="T104" s="605">
        <v>-39.879370039999998</v>
      </c>
      <c r="U104" s="605">
        <v>-41.298357660000001</v>
      </c>
      <c r="V104" s="605">
        <v>-48.656386070000003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79</v>
      </c>
      <c r="G105" s="486">
        <v>25</v>
      </c>
      <c r="H105" s="532" t="s">
        <v>60</v>
      </c>
      <c r="I105" s="521">
        <v>3.4</v>
      </c>
      <c r="J105" s="604">
        <v>0.68</v>
      </c>
      <c r="K105" s="604" t="s">
        <v>269</v>
      </c>
      <c r="L105" s="604">
        <v>710</v>
      </c>
      <c r="M105" s="605">
        <v>-15.434147360000001</v>
      </c>
      <c r="N105" s="605">
        <v>3</v>
      </c>
      <c r="O105" s="605">
        <v>18.442445559999999</v>
      </c>
      <c r="P105" s="605">
        <v>6.2592889999999999</v>
      </c>
      <c r="Q105" s="605">
        <v>32.860819999999997</v>
      </c>
      <c r="R105" s="605">
        <v>2.2579470000000001</v>
      </c>
      <c r="S105" s="605">
        <v>5.7483635</v>
      </c>
      <c r="T105" s="605">
        <v>-40.883170759999999</v>
      </c>
      <c r="U105" s="605">
        <v>-42.382125569999999</v>
      </c>
      <c r="V105" s="605">
        <v>-49.835495569999999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79</v>
      </c>
      <c r="G106" s="486">
        <v>25</v>
      </c>
      <c r="H106" s="532" t="s">
        <v>60</v>
      </c>
      <c r="I106" s="521">
        <v>3.4</v>
      </c>
      <c r="J106" s="604">
        <v>0.57999999999999996</v>
      </c>
      <c r="K106" s="604" t="s">
        <v>270</v>
      </c>
      <c r="L106" s="604">
        <v>710</v>
      </c>
      <c r="M106" s="605">
        <v>-13.7172182</v>
      </c>
      <c r="N106" s="605">
        <v>2</v>
      </c>
      <c r="O106" s="605">
        <v>15.7372827</v>
      </c>
      <c r="P106" s="605">
        <v>4.7203109999999997</v>
      </c>
      <c r="Q106" s="605">
        <v>30.548279999999998</v>
      </c>
      <c r="R106" s="605">
        <v>2.067618</v>
      </c>
      <c r="S106" s="605">
        <v>5.6383650899999997</v>
      </c>
      <c r="T106" s="605">
        <v>-37.930767099999997</v>
      </c>
      <c r="U106" s="605">
        <v>-39.361667109999999</v>
      </c>
      <c r="V106" s="605">
        <v>-47.424329120000003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79</v>
      </c>
      <c r="G107" s="486">
        <v>25</v>
      </c>
      <c r="H107" s="532" t="s">
        <v>60</v>
      </c>
      <c r="I107" s="521">
        <v>3.4</v>
      </c>
      <c r="J107" s="604">
        <v>0.57999999999999996</v>
      </c>
      <c r="K107" s="604" t="s">
        <v>270</v>
      </c>
      <c r="L107" s="604">
        <v>710</v>
      </c>
      <c r="M107" s="605">
        <v>-14.634163819999999</v>
      </c>
      <c r="N107" s="605">
        <v>1</v>
      </c>
      <c r="O107" s="605">
        <v>15.64193472</v>
      </c>
      <c r="P107" s="605">
        <v>4.4948079999999999</v>
      </c>
      <c r="Q107" s="605">
        <v>28.562280000000001</v>
      </c>
      <c r="R107" s="605">
        <v>2.0471119999999998</v>
      </c>
      <c r="S107" s="605">
        <v>4.6943112100000004</v>
      </c>
      <c r="T107" s="605">
        <v>-39.21907418</v>
      </c>
      <c r="U107" s="605">
        <v>-40.659600099999999</v>
      </c>
      <c r="V107" s="605">
        <v>-48.711590280000003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79</v>
      </c>
      <c r="G108" s="486">
        <v>25</v>
      </c>
      <c r="H108" s="532" t="s">
        <v>60</v>
      </c>
      <c r="I108" s="521">
        <v>3.4</v>
      </c>
      <c r="J108" s="604">
        <v>0.57999999999999996</v>
      </c>
      <c r="K108" s="604" t="s">
        <v>270</v>
      </c>
      <c r="L108" s="604">
        <v>710</v>
      </c>
      <c r="M108" s="605">
        <v>-15.542600119999999</v>
      </c>
      <c r="N108" s="605">
        <v>0</v>
      </c>
      <c r="O108" s="605">
        <v>15.56397752</v>
      </c>
      <c r="P108" s="605">
        <v>4.4134120000000001</v>
      </c>
      <c r="Q108" s="605">
        <v>26.92587</v>
      </c>
      <c r="R108" s="605">
        <v>2.0306959999999998</v>
      </c>
      <c r="S108" s="605">
        <v>3.8954583</v>
      </c>
      <c r="T108" s="605">
        <v>-40.82685275</v>
      </c>
      <c r="U108" s="605">
        <v>-42.268496970000001</v>
      </c>
      <c r="V108" s="605">
        <v>-50.211620490000001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79</v>
      </c>
      <c r="G109" s="486">
        <v>25</v>
      </c>
      <c r="H109" s="532" t="s">
        <v>60</v>
      </c>
      <c r="I109" s="521">
        <v>3.4</v>
      </c>
      <c r="J109" s="604">
        <v>0.57999999999999996</v>
      </c>
      <c r="K109" s="604" t="s">
        <v>270</v>
      </c>
      <c r="L109" s="604">
        <v>710</v>
      </c>
      <c r="M109" s="605">
        <v>-16.503233420000001</v>
      </c>
      <c r="N109" s="605">
        <v>-1</v>
      </c>
      <c r="O109" s="605">
        <v>15.510254120000001</v>
      </c>
      <c r="P109" s="605">
        <v>4.1383270000000003</v>
      </c>
      <c r="Q109" s="605">
        <v>25.529330000000002</v>
      </c>
      <c r="R109" s="605">
        <v>2.017423</v>
      </c>
      <c r="S109" s="605">
        <v>3.2129452999999999</v>
      </c>
      <c r="T109" s="605">
        <v>-42.402990180000003</v>
      </c>
      <c r="U109" s="605">
        <v>-43.884505930000003</v>
      </c>
      <c r="V109" s="605">
        <v>-51.420802430000002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79</v>
      </c>
      <c r="G110" s="486">
        <v>25</v>
      </c>
      <c r="H110" s="532" t="s">
        <v>60</v>
      </c>
      <c r="I110" s="521">
        <v>3.4</v>
      </c>
      <c r="J110" s="604">
        <v>0.57999999999999996</v>
      </c>
      <c r="K110" s="604" t="s">
        <v>270</v>
      </c>
      <c r="L110" s="604">
        <v>710</v>
      </c>
      <c r="M110" s="605">
        <v>-17.44085888</v>
      </c>
      <c r="N110" s="605">
        <v>-2</v>
      </c>
      <c r="O110" s="605">
        <v>15.498422980000001</v>
      </c>
      <c r="P110" s="605">
        <v>4.1015059999999997</v>
      </c>
      <c r="Q110" s="605">
        <v>24.419090000000001</v>
      </c>
      <c r="R110" s="605">
        <v>2.0065659999999998</v>
      </c>
      <c r="S110" s="605">
        <v>2.6594004600000001</v>
      </c>
      <c r="T110" s="605">
        <v>-44.137978580000002</v>
      </c>
      <c r="U110" s="605">
        <v>-45.713357989999999</v>
      </c>
      <c r="V110" s="605">
        <v>-52.789006110000003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79</v>
      </c>
      <c r="G111" s="486">
        <v>25</v>
      </c>
      <c r="H111" s="532" t="s">
        <v>60</v>
      </c>
      <c r="I111" s="521">
        <v>3.4</v>
      </c>
      <c r="J111" s="604">
        <v>0.57999999999999996</v>
      </c>
      <c r="K111" s="604" t="s">
        <v>270</v>
      </c>
      <c r="L111" s="604">
        <v>710</v>
      </c>
      <c r="M111" s="605">
        <v>-18.457175240000002</v>
      </c>
      <c r="N111" s="605">
        <v>-3</v>
      </c>
      <c r="O111" s="605">
        <v>15.458316140000001</v>
      </c>
      <c r="P111" s="605">
        <v>4.1948920000000003</v>
      </c>
      <c r="Q111" s="605">
        <v>23.468430000000001</v>
      </c>
      <c r="R111" s="605">
        <v>1.9995639999999999</v>
      </c>
      <c r="S111" s="605">
        <v>2.13215581</v>
      </c>
      <c r="T111" s="605">
        <v>-45.868527540000002</v>
      </c>
      <c r="U111" s="605">
        <v>-47.621956480000001</v>
      </c>
      <c r="V111" s="605">
        <v>-53.716387500000003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/>
      <c r="G112" s="486"/>
      <c r="H112" s="532"/>
      <c r="I112" s="521"/>
      <c r="J112" s="602"/>
      <c r="K112" s="602"/>
      <c r="L112" s="602"/>
      <c r="M112" s="603"/>
      <c r="N112" s="603"/>
      <c r="O112" s="603"/>
      <c r="P112" s="603"/>
      <c r="Q112" s="603"/>
      <c r="R112" s="603"/>
      <c r="S112" s="603"/>
      <c r="T112" s="603"/>
      <c r="U112" s="603"/>
      <c r="V112" s="603"/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79</v>
      </c>
      <c r="G117" s="486">
        <v>25</v>
      </c>
      <c r="H117" s="532" t="s">
        <v>81</v>
      </c>
      <c r="I117" s="521">
        <v>3.4</v>
      </c>
      <c r="J117" s="606">
        <v>2.9</v>
      </c>
      <c r="K117" s="606" t="s">
        <v>263</v>
      </c>
      <c r="L117" s="606">
        <v>710</v>
      </c>
      <c r="M117" s="606">
        <v>-4.4192384899999997</v>
      </c>
      <c r="N117" s="606">
        <v>25</v>
      </c>
      <c r="O117" s="606">
        <v>29.417371070000002</v>
      </c>
      <c r="P117" s="606">
        <v>23.53425</v>
      </c>
      <c r="Q117" s="606">
        <v>345.56229999999999</v>
      </c>
      <c r="R117" s="606">
        <v>7.6771789999999998</v>
      </c>
      <c r="S117" s="606">
        <v>28.794839419999999</v>
      </c>
      <c r="T117" s="606">
        <v>-41.052698020000001</v>
      </c>
      <c r="U117" s="606">
        <v>-43.202100119999997</v>
      </c>
      <c r="V117" s="606">
        <v>-47.050169050000001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79</v>
      </c>
      <c r="G118" s="486">
        <v>25</v>
      </c>
      <c r="H118" s="532" t="s">
        <v>81</v>
      </c>
      <c r="I118" s="521">
        <v>3.4</v>
      </c>
      <c r="J118" s="606">
        <v>2.9</v>
      </c>
      <c r="K118" s="606" t="s">
        <v>263</v>
      </c>
      <c r="L118" s="606">
        <v>710</v>
      </c>
      <c r="M118" s="606">
        <v>-5.4386045599999999</v>
      </c>
      <c r="N118" s="606">
        <v>24</v>
      </c>
      <c r="O118" s="606">
        <v>29.438372210000001</v>
      </c>
      <c r="P118" s="606">
        <v>22.244579999999999</v>
      </c>
      <c r="Q118" s="606">
        <v>307.70859999999999</v>
      </c>
      <c r="R118" s="606">
        <v>7.3110989999999996</v>
      </c>
      <c r="S118" s="606">
        <v>25.55604993</v>
      </c>
      <c r="T118" s="606">
        <v>-45.583611949999998</v>
      </c>
      <c r="U118" s="606">
        <v>-48.389885649999997</v>
      </c>
      <c r="V118" s="606">
        <v>-50.444120990000002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79</v>
      </c>
      <c r="G119" s="486">
        <v>25</v>
      </c>
      <c r="H119" s="532" t="s">
        <v>81</v>
      </c>
      <c r="I119" s="521">
        <v>3.4</v>
      </c>
      <c r="J119" s="606">
        <v>2.9</v>
      </c>
      <c r="K119" s="606" t="s">
        <v>263</v>
      </c>
      <c r="L119" s="606">
        <v>710</v>
      </c>
      <c r="M119" s="606">
        <v>-6.4588288299999999</v>
      </c>
      <c r="N119" s="606">
        <v>23</v>
      </c>
      <c r="O119" s="606">
        <v>29.45933668</v>
      </c>
      <c r="P119" s="606">
        <v>20.79429</v>
      </c>
      <c r="Q119" s="606">
        <v>274.0915</v>
      </c>
      <c r="R119" s="606">
        <v>6.9853730000000001</v>
      </c>
      <c r="S119" s="606">
        <v>22.678261240000001</v>
      </c>
      <c r="T119" s="606">
        <v>-48.578339819999997</v>
      </c>
      <c r="U119" s="606">
        <v>-51.660031689999997</v>
      </c>
      <c r="V119" s="606">
        <v>-53.162798350000003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79</v>
      </c>
      <c r="G120" s="486">
        <v>25</v>
      </c>
      <c r="H120" s="532" t="s">
        <v>81</v>
      </c>
      <c r="I120" s="521">
        <v>3.4</v>
      </c>
      <c r="J120" s="606">
        <v>2.17</v>
      </c>
      <c r="K120" s="606" t="s">
        <v>264</v>
      </c>
      <c r="L120" s="606">
        <v>710</v>
      </c>
      <c r="M120" s="606">
        <v>-5.7177090000000002</v>
      </c>
      <c r="N120" s="606">
        <v>22</v>
      </c>
      <c r="O120" s="606">
        <v>27.705992080000001</v>
      </c>
      <c r="P120" s="606">
        <v>17.695489999999999</v>
      </c>
      <c r="Q120" s="606">
        <v>242.59880000000001</v>
      </c>
      <c r="R120" s="606">
        <v>6.0292450000000004</v>
      </c>
      <c r="S120" s="606">
        <v>26.957797759999998</v>
      </c>
      <c r="T120" s="606">
        <v>-39.527504929999999</v>
      </c>
      <c r="U120" s="606">
        <v>-42.098739790000003</v>
      </c>
      <c r="V120" s="606">
        <v>-44.724645619999997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79</v>
      </c>
      <c r="G121" s="486">
        <v>25</v>
      </c>
      <c r="H121" s="532" t="s">
        <v>81</v>
      </c>
      <c r="I121" s="521">
        <v>3.4</v>
      </c>
      <c r="J121" s="606">
        <v>1.98</v>
      </c>
      <c r="K121" s="606" t="s">
        <v>265</v>
      </c>
      <c r="L121" s="606">
        <v>710</v>
      </c>
      <c r="M121" s="606">
        <v>-6.2954001399999999</v>
      </c>
      <c r="N121" s="606">
        <v>21</v>
      </c>
      <c r="O121" s="606">
        <v>27.29495391</v>
      </c>
      <c r="P121" s="606">
        <v>17.245819999999998</v>
      </c>
      <c r="Q121" s="606">
        <v>215.05170000000001</v>
      </c>
      <c r="R121" s="606">
        <v>5.6197809999999997</v>
      </c>
      <c r="S121" s="606">
        <v>26.227590280000001</v>
      </c>
      <c r="T121" s="606">
        <v>-38.146086330000003</v>
      </c>
      <c r="U121" s="606">
        <v>-40.69360889</v>
      </c>
      <c r="V121" s="606">
        <v>-43.491798680000002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79</v>
      </c>
      <c r="G122" s="486">
        <v>25</v>
      </c>
      <c r="H122" s="532" t="s">
        <v>81</v>
      </c>
      <c r="I122" s="521">
        <v>3.4</v>
      </c>
      <c r="J122" s="606">
        <v>1.98</v>
      </c>
      <c r="K122" s="606" t="s">
        <v>265</v>
      </c>
      <c r="L122" s="606">
        <v>710</v>
      </c>
      <c r="M122" s="606">
        <v>-7.2602164699999996</v>
      </c>
      <c r="N122" s="606">
        <v>20</v>
      </c>
      <c r="O122" s="606">
        <v>27.256730579999999</v>
      </c>
      <c r="P122" s="606">
        <v>15.953950000000001</v>
      </c>
      <c r="Q122" s="606">
        <v>190.79179999999999</v>
      </c>
      <c r="R122" s="606">
        <v>5.3907369999999997</v>
      </c>
      <c r="S122" s="606">
        <v>23.31899018</v>
      </c>
      <c r="T122" s="606">
        <v>-38.12161287</v>
      </c>
      <c r="U122" s="606">
        <v>-40.298771909999999</v>
      </c>
      <c r="V122" s="606">
        <v>-44.268652969999998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79</v>
      </c>
      <c r="G123" s="486">
        <v>25</v>
      </c>
      <c r="H123" s="532" t="s">
        <v>81</v>
      </c>
      <c r="I123" s="521">
        <v>3.4</v>
      </c>
      <c r="J123" s="606">
        <v>1.65</v>
      </c>
      <c r="K123" s="606" t="s">
        <v>266</v>
      </c>
      <c r="L123" s="606">
        <v>710</v>
      </c>
      <c r="M123" s="606">
        <v>-7.0725581699999998</v>
      </c>
      <c r="N123" s="606">
        <v>19</v>
      </c>
      <c r="O123" s="606">
        <v>26.079454089999999</v>
      </c>
      <c r="P123" s="606">
        <v>14.30561</v>
      </c>
      <c r="Q123" s="606">
        <v>171.19919999999999</v>
      </c>
      <c r="R123" s="606">
        <v>5.050033</v>
      </c>
      <c r="S123" s="606">
        <v>24.551301380000002</v>
      </c>
      <c r="T123" s="606">
        <v>-37.293580220000003</v>
      </c>
      <c r="U123" s="606">
        <v>-39.687398440000003</v>
      </c>
      <c r="V123" s="606">
        <v>-42.960608720000003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79</v>
      </c>
      <c r="G124" s="486">
        <v>25</v>
      </c>
      <c r="H124" s="532" t="s">
        <v>81</v>
      </c>
      <c r="I124" s="521">
        <v>3.4</v>
      </c>
      <c r="J124" s="606">
        <v>1.65</v>
      </c>
      <c r="K124" s="606" t="s">
        <v>266</v>
      </c>
      <c r="L124" s="606">
        <v>710</v>
      </c>
      <c r="M124" s="606">
        <v>-8.0139600400000006</v>
      </c>
      <c r="N124" s="606">
        <v>18</v>
      </c>
      <c r="O124" s="606">
        <v>26.014851199999999</v>
      </c>
      <c r="P124" s="606">
        <v>13.69899</v>
      </c>
      <c r="Q124" s="606">
        <v>152.24510000000001</v>
      </c>
      <c r="R124" s="606">
        <v>4.869885</v>
      </c>
      <c r="S124" s="606">
        <v>21.679825269999998</v>
      </c>
      <c r="T124" s="606">
        <v>-37.180255610000003</v>
      </c>
      <c r="U124" s="606">
        <v>-39.187740759999997</v>
      </c>
      <c r="V124" s="606">
        <v>-43.742705030000003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79</v>
      </c>
      <c r="G125" s="486">
        <v>25</v>
      </c>
      <c r="H125" s="532" t="s">
        <v>81</v>
      </c>
      <c r="I125" s="521">
        <v>3.4</v>
      </c>
      <c r="J125" s="606">
        <v>1.65</v>
      </c>
      <c r="K125" s="606" t="s">
        <v>266</v>
      </c>
      <c r="L125" s="606">
        <v>710</v>
      </c>
      <c r="M125" s="606">
        <v>-8.9321687599999997</v>
      </c>
      <c r="N125" s="606">
        <v>17</v>
      </c>
      <c r="O125" s="606">
        <v>25.931663060000002</v>
      </c>
      <c r="P125" s="606">
        <v>12.83018</v>
      </c>
      <c r="Q125" s="606">
        <v>135.69210000000001</v>
      </c>
      <c r="R125" s="606">
        <v>4.7164450000000002</v>
      </c>
      <c r="S125" s="606">
        <v>19.14418178</v>
      </c>
      <c r="T125" s="606">
        <v>-36.959589559999998</v>
      </c>
      <c r="U125" s="606">
        <v>-38.73887818</v>
      </c>
      <c r="V125" s="606">
        <v>-44.207303019999998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79</v>
      </c>
      <c r="G126" s="486">
        <v>25</v>
      </c>
      <c r="H126" s="532" t="s">
        <v>81</v>
      </c>
      <c r="I126" s="521">
        <v>3.4</v>
      </c>
      <c r="J126" s="606">
        <v>1.65</v>
      </c>
      <c r="K126" s="606" t="s">
        <v>266</v>
      </c>
      <c r="L126" s="606">
        <v>710</v>
      </c>
      <c r="M126" s="606">
        <v>-9.8375034600000006</v>
      </c>
      <c r="N126" s="606">
        <v>16</v>
      </c>
      <c r="O126" s="606">
        <v>25.846139820000001</v>
      </c>
      <c r="P126" s="606">
        <v>12.08511</v>
      </c>
      <c r="Q126" s="606">
        <v>121.0402</v>
      </c>
      <c r="R126" s="606">
        <v>4.5799329999999996</v>
      </c>
      <c r="S126" s="606">
        <v>16.913828479999999</v>
      </c>
      <c r="T126" s="606">
        <v>-36.75940791</v>
      </c>
      <c r="U126" s="606">
        <v>-38.435987490000002</v>
      </c>
      <c r="V126" s="606">
        <v>-44.38935163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79</v>
      </c>
      <c r="G127" s="486">
        <v>25</v>
      </c>
      <c r="H127" s="532" t="s">
        <v>81</v>
      </c>
      <c r="I127" s="521">
        <v>3.4</v>
      </c>
      <c r="J127" s="606">
        <v>1.65</v>
      </c>
      <c r="K127" s="606" t="s">
        <v>266</v>
      </c>
      <c r="L127" s="606">
        <v>710</v>
      </c>
      <c r="M127" s="606">
        <v>-10.748492690000001</v>
      </c>
      <c r="N127" s="606">
        <v>15</v>
      </c>
      <c r="O127" s="606">
        <v>25.741886730000001</v>
      </c>
      <c r="P127" s="606">
        <v>11.44763</v>
      </c>
      <c r="Q127" s="606">
        <v>108.0818</v>
      </c>
      <c r="R127" s="606">
        <v>4.4603419999999998</v>
      </c>
      <c r="S127" s="606">
        <v>14.82684362</v>
      </c>
      <c r="T127" s="606">
        <v>-36.649305210000001</v>
      </c>
      <c r="U127" s="606">
        <v>-38.262744040000001</v>
      </c>
      <c r="V127" s="606">
        <v>-44.516157829999997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79</v>
      </c>
      <c r="G128" s="486">
        <v>25</v>
      </c>
      <c r="H128" s="532" t="s">
        <v>81</v>
      </c>
      <c r="I128" s="521">
        <v>3.4</v>
      </c>
      <c r="J128" s="606">
        <v>1.65</v>
      </c>
      <c r="K128" s="606" t="s">
        <v>266</v>
      </c>
      <c r="L128" s="606">
        <v>710</v>
      </c>
      <c r="M128" s="606">
        <v>-11.633839549999999</v>
      </c>
      <c r="N128" s="606">
        <v>14</v>
      </c>
      <c r="O128" s="606">
        <v>25.641899330000001</v>
      </c>
      <c r="P128" s="606">
        <v>10.92038</v>
      </c>
      <c r="Q128" s="606">
        <v>97.010549999999995</v>
      </c>
      <c r="R128" s="606">
        <v>4.3528010000000004</v>
      </c>
      <c r="S128" s="606">
        <v>13.01127889</v>
      </c>
      <c r="T128" s="606">
        <v>-36.567972179999998</v>
      </c>
      <c r="U128" s="606">
        <v>-38.11250261</v>
      </c>
      <c r="V128" s="606">
        <v>-44.580452919999999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79</v>
      </c>
      <c r="G129" s="486">
        <v>25</v>
      </c>
      <c r="H129" s="532" t="s">
        <v>81</v>
      </c>
      <c r="I129" s="521">
        <v>3.4</v>
      </c>
      <c r="J129" s="606">
        <v>1.03</v>
      </c>
      <c r="K129" s="606" t="s">
        <v>267</v>
      </c>
      <c r="L129" s="606">
        <v>710</v>
      </c>
      <c r="M129" s="606">
        <v>-10.50251972</v>
      </c>
      <c r="N129" s="606">
        <v>13</v>
      </c>
      <c r="O129" s="606">
        <v>23.489986389999999</v>
      </c>
      <c r="P129" s="606">
        <v>11.144679999999999</v>
      </c>
      <c r="Q129" s="606">
        <v>86.18235</v>
      </c>
      <c r="R129" s="606">
        <v>3.097591</v>
      </c>
      <c r="S129" s="606">
        <v>17.87894266</v>
      </c>
      <c r="T129" s="606">
        <v>-37.278668029999999</v>
      </c>
      <c r="U129" s="606">
        <v>-39.67723909</v>
      </c>
      <c r="V129" s="606">
        <v>-42.967915060000003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79</v>
      </c>
      <c r="G130" s="486">
        <v>25</v>
      </c>
      <c r="H130" s="532" t="s">
        <v>81</v>
      </c>
      <c r="I130" s="521">
        <v>3.4</v>
      </c>
      <c r="J130" s="606">
        <v>1.03</v>
      </c>
      <c r="K130" s="606" t="s">
        <v>267</v>
      </c>
      <c r="L130" s="606">
        <v>710</v>
      </c>
      <c r="M130" s="606">
        <v>-11.441659100000001</v>
      </c>
      <c r="N130" s="606">
        <v>12</v>
      </c>
      <c r="O130" s="606">
        <v>23.424951830000001</v>
      </c>
      <c r="P130" s="606">
        <v>10.94294</v>
      </c>
      <c r="Q130" s="606">
        <v>76.910129999999995</v>
      </c>
      <c r="R130" s="606">
        <v>3.0072749999999999</v>
      </c>
      <c r="S130" s="606">
        <v>15.60500072</v>
      </c>
      <c r="T130" s="606">
        <v>-36.79721516</v>
      </c>
      <c r="U130" s="606">
        <v>-38.818606299999999</v>
      </c>
      <c r="V130" s="606">
        <v>-43.352851489999999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79</v>
      </c>
      <c r="G131" s="486">
        <v>25</v>
      </c>
      <c r="H131" s="532" t="s">
        <v>81</v>
      </c>
      <c r="I131" s="521">
        <v>3.4</v>
      </c>
      <c r="J131" s="606">
        <v>1.03</v>
      </c>
      <c r="K131" s="606" t="s">
        <v>267</v>
      </c>
      <c r="L131" s="606">
        <v>710</v>
      </c>
      <c r="M131" s="606">
        <v>-12.33912432</v>
      </c>
      <c r="N131" s="606">
        <v>11</v>
      </c>
      <c r="O131" s="606">
        <v>23.32752662</v>
      </c>
      <c r="P131" s="606">
        <v>10.6439</v>
      </c>
      <c r="Q131" s="606">
        <v>68.943439999999995</v>
      </c>
      <c r="R131" s="606">
        <v>2.9328460000000001</v>
      </c>
      <c r="S131" s="606">
        <v>13.59193108</v>
      </c>
      <c r="T131" s="606">
        <v>-36.41311855</v>
      </c>
      <c r="U131" s="606">
        <v>-38.208279419999997</v>
      </c>
      <c r="V131" s="606">
        <v>-43.640452860000003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79</v>
      </c>
      <c r="G132" s="486">
        <v>25</v>
      </c>
      <c r="H132" s="532" t="s">
        <v>81</v>
      </c>
      <c r="I132" s="521">
        <v>3.4</v>
      </c>
      <c r="J132" s="606">
        <v>0.84</v>
      </c>
      <c r="K132" s="606" t="s">
        <v>268</v>
      </c>
      <c r="L132" s="606">
        <v>710</v>
      </c>
      <c r="M132" s="606">
        <v>-11.302056159999999</v>
      </c>
      <c r="N132" s="606">
        <v>10</v>
      </c>
      <c r="O132" s="606">
        <v>21.301927060000001</v>
      </c>
      <c r="P132" s="606">
        <v>9.1295470000000005</v>
      </c>
      <c r="Q132" s="606">
        <v>62.510269999999998</v>
      </c>
      <c r="R132" s="606">
        <v>2.7087409999999998</v>
      </c>
      <c r="S132" s="606">
        <v>14.304672500000001</v>
      </c>
      <c r="T132" s="606">
        <v>-37.161010900000001</v>
      </c>
      <c r="U132" s="606">
        <v>-39.185517220000001</v>
      </c>
      <c r="V132" s="606">
        <v>-43.717933649999999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79</v>
      </c>
      <c r="G133" s="486">
        <v>25</v>
      </c>
      <c r="H133" s="532" t="s">
        <v>81</v>
      </c>
      <c r="I133" s="521">
        <v>3.4</v>
      </c>
      <c r="J133" s="606">
        <v>0.84</v>
      </c>
      <c r="K133" s="606" t="s">
        <v>268</v>
      </c>
      <c r="L133" s="606">
        <v>710</v>
      </c>
      <c r="M133" s="606">
        <v>-12.21119953</v>
      </c>
      <c r="N133" s="606">
        <v>9</v>
      </c>
      <c r="O133" s="606">
        <v>21.221740929999999</v>
      </c>
      <c r="P133" s="606">
        <v>8.7364709999999999</v>
      </c>
      <c r="Q133" s="606">
        <v>56.263129999999997</v>
      </c>
      <c r="R133" s="606">
        <v>2.6468319999999999</v>
      </c>
      <c r="S133" s="606">
        <v>12.425507509999999</v>
      </c>
      <c r="T133" s="606">
        <v>-37.009622890000003</v>
      </c>
      <c r="U133" s="606">
        <v>-38.72552365</v>
      </c>
      <c r="V133" s="606">
        <v>-44.466929749999998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79</v>
      </c>
      <c r="G134" s="486">
        <v>25</v>
      </c>
      <c r="H134" s="532" t="s">
        <v>81</v>
      </c>
      <c r="I134" s="521">
        <v>3.4</v>
      </c>
      <c r="J134" s="606">
        <v>0.84</v>
      </c>
      <c r="K134" s="606" t="s">
        <v>268</v>
      </c>
      <c r="L134" s="606">
        <v>710</v>
      </c>
      <c r="M134" s="606">
        <v>-13.112746400000001</v>
      </c>
      <c r="N134" s="606">
        <v>8</v>
      </c>
      <c r="O134" s="606">
        <v>21.115774699999999</v>
      </c>
      <c r="P134" s="606">
        <v>8.4935469999999995</v>
      </c>
      <c r="Q134" s="606">
        <v>50.781140000000001</v>
      </c>
      <c r="R134" s="606">
        <v>2.5939540000000001</v>
      </c>
      <c r="S134" s="606">
        <v>10.68950851</v>
      </c>
      <c r="T134" s="606">
        <v>-37.07525279</v>
      </c>
      <c r="U134" s="606">
        <v>-38.61582138</v>
      </c>
      <c r="V134" s="606">
        <v>-45.187864130000001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79</v>
      </c>
      <c r="G135" s="486">
        <v>25</v>
      </c>
      <c r="H135" s="532" t="s">
        <v>81</v>
      </c>
      <c r="I135" s="521">
        <v>3.4</v>
      </c>
      <c r="J135" s="606">
        <v>0.84</v>
      </c>
      <c r="K135" s="606" t="s">
        <v>268</v>
      </c>
      <c r="L135" s="606">
        <v>710</v>
      </c>
      <c r="M135" s="606">
        <v>-14.0012016</v>
      </c>
      <c r="N135" s="606">
        <v>7</v>
      </c>
      <c r="O135" s="606">
        <v>21.005624900000001</v>
      </c>
      <c r="P135" s="606">
        <v>8.3035080000000008</v>
      </c>
      <c r="Q135" s="606">
        <v>46.069920000000003</v>
      </c>
      <c r="R135" s="606">
        <v>2.5475970000000001</v>
      </c>
      <c r="S135" s="606">
        <v>9.16008684</v>
      </c>
      <c r="T135" s="606">
        <v>-37.235804469999998</v>
      </c>
      <c r="U135" s="606">
        <v>-38.617161619999997</v>
      </c>
      <c r="V135" s="606">
        <v>-45.834151830000003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79</v>
      </c>
      <c r="G136" s="486">
        <v>25</v>
      </c>
      <c r="H136" s="532" t="s">
        <v>81</v>
      </c>
      <c r="I136" s="521">
        <v>3.4</v>
      </c>
      <c r="J136" s="606">
        <v>0.68</v>
      </c>
      <c r="K136" s="606" t="s">
        <v>269</v>
      </c>
      <c r="L136" s="606">
        <v>710</v>
      </c>
      <c r="M136" s="606">
        <v>-12.689228780000001</v>
      </c>
      <c r="N136" s="606">
        <v>6</v>
      </c>
      <c r="O136" s="606">
        <v>18.696651880000001</v>
      </c>
      <c r="P136" s="606">
        <v>6.9481070000000003</v>
      </c>
      <c r="Q136" s="606">
        <v>42.152470000000001</v>
      </c>
      <c r="R136" s="606">
        <v>2.3513609999999998</v>
      </c>
      <c r="S136" s="606">
        <v>9.5064245799999991</v>
      </c>
      <c r="T136" s="606">
        <v>-37.928948409999997</v>
      </c>
      <c r="U136" s="606">
        <v>-39.440712699999999</v>
      </c>
      <c r="V136" s="606">
        <v>-46.135905610000002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79</v>
      </c>
      <c r="G137" s="486">
        <v>25</v>
      </c>
      <c r="H137" s="532" t="s">
        <v>81</v>
      </c>
      <c r="I137" s="521">
        <v>3.4</v>
      </c>
      <c r="J137" s="606">
        <v>0.68</v>
      </c>
      <c r="K137" s="606" t="s">
        <v>269</v>
      </c>
      <c r="L137" s="606">
        <v>710</v>
      </c>
      <c r="M137" s="606">
        <v>-13.6139033</v>
      </c>
      <c r="N137" s="606">
        <v>5</v>
      </c>
      <c r="O137" s="606">
        <v>18.615655199999999</v>
      </c>
      <c r="P137" s="606">
        <v>6.4351560000000001</v>
      </c>
      <c r="Q137" s="606">
        <v>38.476559999999999</v>
      </c>
      <c r="R137" s="606">
        <v>2.3129400000000002</v>
      </c>
      <c r="S137" s="606">
        <v>8.1242696100000007</v>
      </c>
      <c r="T137" s="606">
        <v>-38.350893540000001</v>
      </c>
      <c r="U137" s="606">
        <v>-39.707773969999998</v>
      </c>
      <c r="V137" s="606">
        <v>-47.335075140000001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79</v>
      </c>
      <c r="G138" s="486">
        <v>25</v>
      </c>
      <c r="H138" s="532" t="s">
        <v>81</v>
      </c>
      <c r="I138" s="521">
        <v>3.4</v>
      </c>
      <c r="J138" s="606">
        <v>0.68</v>
      </c>
      <c r="K138" s="606" t="s">
        <v>269</v>
      </c>
      <c r="L138" s="606">
        <v>710</v>
      </c>
      <c r="M138" s="606">
        <v>-14.53243374</v>
      </c>
      <c r="N138" s="606">
        <v>4</v>
      </c>
      <c r="O138" s="606">
        <v>18.538797939999998</v>
      </c>
      <c r="P138" s="606">
        <v>6.4451619999999998</v>
      </c>
      <c r="Q138" s="606">
        <v>35.349069999999998</v>
      </c>
      <c r="R138" s="606">
        <v>2.281002</v>
      </c>
      <c r="S138" s="606">
        <v>6.8564464599999999</v>
      </c>
      <c r="T138" s="606">
        <v>-39.026485219999998</v>
      </c>
      <c r="U138" s="606">
        <v>-40.304574690000003</v>
      </c>
      <c r="V138" s="606">
        <v>-48.484726899999998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79</v>
      </c>
      <c r="G139" s="486">
        <v>25</v>
      </c>
      <c r="H139" s="532" t="s">
        <v>81</v>
      </c>
      <c r="I139" s="521">
        <v>3.4</v>
      </c>
      <c r="J139" s="606">
        <v>0.68</v>
      </c>
      <c r="K139" s="606" t="s">
        <v>269</v>
      </c>
      <c r="L139" s="606">
        <v>710</v>
      </c>
      <c r="M139" s="606">
        <v>-15.45946084</v>
      </c>
      <c r="N139" s="606">
        <v>3</v>
      </c>
      <c r="O139" s="606">
        <v>18.45628074</v>
      </c>
      <c r="P139" s="606">
        <v>6.0503609999999997</v>
      </c>
      <c r="Q139" s="606">
        <v>32.658140000000003</v>
      </c>
      <c r="R139" s="606">
        <v>2.2543199999999999</v>
      </c>
      <c r="S139" s="606">
        <v>5.7827534399999996</v>
      </c>
      <c r="T139" s="606">
        <v>-39.922960170000003</v>
      </c>
      <c r="U139" s="606">
        <v>-41.144785630000001</v>
      </c>
      <c r="V139" s="606">
        <v>-49.586826819999999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79</v>
      </c>
      <c r="G140" s="486">
        <v>25</v>
      </c>
      <c r="H140" s="532" t="s">
        <v>81</v>
      </c>
      <c r="I140" s="521">
        <v>3.4</v>
      </c>
      <c r="J140" s="606">
        <v>0.57999999999999996</v>
      </c>
      <c r="K140" s="606" t="s">
        <v>270</v>
      </c>
      <c r="L140" s="606">
        <v>710</v>
      </c>
      <c r="M140" s="606">
        <v>-13.77360266</v>
      </c>
      <c r="N140" s="606">
        <v>2</v>
      </c>
      <c r="O140" s="606">
        <v>15.772741460000001</v>
      </c>
      <c r="P140" s="606">
        <v>4.9080789999999999</v>
      </c>
      <c r="Q140" s="606">
        <v>30.383099999999999</v>
      </c>
      <c r="R140" s="606">
        <v>2.0654970000000001</v>
      </c>
      <c r="S140" s="606">
        <v>5.6113115599999999</v>
      </c>
      <c r="T140" s="606">
        <v>-37.097731170000003</v>
      </c>
      <c r="U140" s="606">
        <v>-38.31993421</v>
      </c>
      <c r="V140" s="606">
        <v>-46.88692683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79</v>
      </c>
      <c r="G141" s="486">
        <v>25</v>
      </c>
      <c r="H141" s="532" t="s">
        <v>81</v>
      </c>
      <c r="I141" s="521">
        <v>3.4</v>
      </c>
      <c r="J141" s="606">
        <v>0.57999999999999996</v>
      </c>
      <c r="K141" s="606" t="s">
        <v>270</v>
      </c>
      <c r="L141" s="606">
        <v>710</v>
      </c>
      <c r="M141" s="606">
        <v>-14.669879419999999</v>
      </c>
      <c r="N141" s="606">
        <v>1</v>
      </c>
      <c r="O141" s="606">
        <v>15.68100362</v>
      </c>
      <c r="P141" s="606">
        <v>4.5947800000000001</v>
      </c>
      <c r="Q141" s="606">
        <v>28.47917</v>
      </c>
      <c r="R141" s="606">
        <v>2.0454530000000002</v>
      </c>
      <c r="S141" s="606">
        <v>4.6983728500000002</v>
      </c>
      <c r="T141" s="606">
        <v>-38.166174849999997</v>
      </c>
      <c r="U141" s="606">
        <v>-39.341285689999999</v>
      </c>
      <c r="V141" s="606">
        <v>-48.203782740000001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79</v>
      </c>
      <c r="G142" s="486">
        <v>25</v>
      </c>
      <c r="H142" s="532" t="s">
        <v>81</v>
      </c>
      <c r="I142" s="521">
        <v>3.4</v>
      </c>
      <c r="J142" s="606">
        <v>0.57999999999999996</v>
      </c>
      <c r="K142" s="606" t="s">
        <v>270</v>
      </c>
      <c r="L142" s="606">
        <v>710</v>
      </c>
      <c r="M142" s="606">
        <v>-15.598811469999999</v>
      </c>
      <c r="N142" s="606">
        <v>0</v>
      </c>
      <c r="O142" s="606">
        <v>15.59747617</v>
      </c>
      <c r="P142" s="606">
        <v>4.2495459999999996</v>
      </c>
      <c r="Q142" s="606">
        <v>26.833110000000001</v>
      </c>
      <c r="R142" s="606">
        <v>2.0278040000000002</v>
      </c>
      <c r="S142" s="606">
        <v>3.9006671399999999</v>
      </c>
      <c r="T142" s="606">
        <v>-39.565745759999999</v>
      </c>
      <c r="U142" s="606">
        <v>-40.7327637</v>
      </c>
      <c r="V142" s="606">
        <v>-49.705783869999998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79</v>
      </c>
      <c r="G143" s="486">
        <v>25</v>
      </c>
      <c r="H143" s="532" t="s">
        <v>81</v>
      </c>
      <c r="I143" s="521">
        <v>3.4</v>
      </c>
      <c r="J143" s="606">
        <v>0.57999999999999996</v>
      </c>
      <c r="K143" s="606" t="s">
        <v>270</v>
      </c>
      <c r="L143" s="606">
        <v>710</v>
      </c>
      <c r="M143" s="606">
        <v>-16.509693590000001</v>
      </c>
      <c r="N143" s="606">
        <v>-1</v>
      </c>
      <c r="O143" s="606">
        <v>15.508991290000001</v>
      </c>
      <c r="P143" s="606">
        <v>4.4334860000000003</v>
      </c>
      <c r="Q143" s="606">
        <v>25.512979999999999</v>
      </c>
      <c r="R143" s="606">
        <v>2.0150700000000001</v>
      </c>
      <c r="S143" s="606">
        <v>3.1868558899999999</v>
      </c>
      <c r="T143" s="606">
        <v>-41.130989870000001</v>
      </c>
      <c r="U143" s="606">
        <v>-42.343316659999999</v>
      </c>
      <c r="V143" s="606">
        <v>-50.803724279999997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79</v>
      </c>
      <c r="G144" s="486">
        <v>25</v>
      </c>
      <c r="H144" s="532" t="s">
        <v>81</v>
      </c>
      <c r="I144" s="521">
        <v>3.4</v>
      </c>
      <c r="J144" s="606">
        <v>0.57999999999999996</v>
      </c>
      <c r="K144" s="606" t="s">
        <v>270</v>
      </c>
      <c r="L144" s="606">
        <v>710</v>
      </c>
      <c r="M144" s="606">
        <v>-17.446401290000001</v>
      </c>
      <c r="N144" s="606">
        <v>-2</v>
      </c>
      <c r="O144" s="606">
        <v>15.46498459</v>
      </c>
      <c r="P144" s="606">
        <v>3.9933860000000001</v>
      </c>
      <c r="Q144" s="606">
        <v>24.398109999999999</v>
      </c>
      <c r="R144" s="606">
        <v>2.0034369999999999</v>
      </c>
      <c r="S144" s="606">
        <v>2.6447264499999998</v>
      </c>
      <c r="T144" s="606">
        <v>-42.773355709999997</v>
      </c>
      <c r="U144" s="606">
        <v>-44.039212640000002</v>
      </c>
      <c r="V144" s="606">
        <v>-52.071527940000003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79</v>
      </c>
      <c r="G145" s="486">
        <v>25</v>
      </c>
      <c r="H145" s="532" t="s">
        <v>81</v>
      </c>
      <c r="I145" s="521">
        <v>3.4</v>
      </c>
      <c r="J145" s="606">
        <v>0.57999999999999996</v>
      </c>
      <c r="K145" s="606" t="s">
        <v>270</v>
      </c>
      <c r="L145" s="606">
        <v>710</v>
      </c>
      <c r="M145" s="606">
        <v>-18.433692969999999</v>
      </c>
      <c r="N145" s="606">
        <v>-3</v>
      </c>
      <c r="O145" s="606">
        <v>15.43405727</v>
      </c>
      <c r="P145" s="606">
        <v>3.8998490000000001</v>
      </c>
      <c r="Q145" s="606">
        <v>23.47268</v>
      </c>
      <c r="R145" s="606">
        <v>1.9957640000000001</v>
      </c>
      <c r="S145" s="606">
        <v>2.14850319</v>
      </c>
      <c r="T145" s="606">
        <v>-44.641412770000002</v>
      </c>
      <c r="U145" s="606">
        <v>-46.05314396</v>
      </c>
      <c r="V145" s="606">
        <v>-53.13674168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/>
      <c r="G146" s="486"/>
      <c r="H146" s="532"/>
      <c r="I146" s="521"/>
      <c r="J146" s="522"/>
      <c r="K146" s="522"/>
      <c r="L146" s="532"/>
      <c r="M146" s="527"/>
      <c r="N146" s="527"/>
      <c r="O146" s="527"/>
      <c r="P146" s="527"/>
      <c r="Q146" s="527"/>
      <c r="R146" s="527"/>
      <c r="S146" s="527"/>
      <c r="T146" s="527"/>
      <c r="U146" s="527"/>
      <c r="V146" s="527"/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>
      <c r="W147" s="272"/>
      <c r="X147" s="273"/>
      <c r="Y147" s="273"/>
      <c r="Z147" s="273"/>
      <c r="AA147" s="273"/>
      <c r="AB147" s="311"/>
      <c r="AC147" s="272"/>
      <c r="AD147" s="272"/>
      <c r="AE147" s="272"/>
      <c r="AF147" s="272"/>
    </row>
    <row r="148" spans="1:32">
      <c r="W148" s="272"/>
      <c r="X148" s="273"/>
      <c r="Y148" s="273"/>
      <c r="Z148" s="273"/>
      <c r="AA148" s="273"/>
      <c r="AB148" s="311"/>
      <c r="AC148" s="272"/>
      <c r="AD148" s="272"/>
      <c r="AE148" s="272"/>
      <c r="AF148" s="272"/>
    </row>
    <row r="149" spans="1:32">
      <c r="W149" s="272"/>
      <c r="X149" s="273"/>
      <c r="Y149" s="273"/>
      <c r="Z149" s="273"/>
      <c r="AA149" s="273"/>
      <c r="AB149" s="311"/>
      <c r="AC149" s="272"/>
      <c r="AD149" s="272"/>
      <c r="AE149" s="272"/>
      <c r="AF149" s="272"/>
    </row>
    <row r="150" spans="1:32">
      <c r="W150" s="272"/>
      <c r="X150" s="273"/>
      <c r="Y150" s="273"/>
      <c r="Z150" s="273"/>
      <c r="AA150" s="273"/>
      <c r="AB150" s="311"/>
      <c r="AC150" s="272"/>
      <c r="AD150" s="272"/>
      <c r="AE150" s="272"/>
      <c r="AF150" s="272"/>
    </row>
    <row r="151" spans="1:32">
      <c r="W151" s="272"/>
      <c r="X151" s="273"/>
      <c r="Y151" s="273"/>
      <c r="Z151" s="273"/>
      <c r="AA151" s="273"/>
      <c r="AB151" s="311"/>
      <c r="AC151" s="272"/>
      <c r="AD151" s="272"/>
      <c r="AE151" s="272"/>
      <c r="AF151" s="272"/>
    </row>
    <row r="152" spans="1:32">
      <c r="W152" s="272"/>
      <c r="X152" s="273"/>
      <c r="Y152" s="273"/>
      <c r="Z152" s="273"/>
      <c r="AA152" s="273"/>
      <c r="AB152" s="311"/>
      <c r="AC152" s="272"/>
      <c r="AD152" s="272"/>
      <c r="AE152" s="272"/>
      <c r="AF152" s="272"/>
    </row>
    <row r="153" spans="1:32">
      <c r="W153" s="272"/>
      <c r="X153" s="273"/>
      <c r="Y153" s="273"/>
      <c r="Z153" s="273"/>
      <c r="AA153" s="273"/>
      <c r="AB153" s="311"/>
      <c r="AC153" s="272"/>
      <c r="AD153" s="272"/>
      <c r="AE153" s="272"/>
      <c r="AF153" s="272"/>
    </row>
    <row r="154" spans="1:32">
      <c r="W154" s="272"/>
      <c r="X154" s="273"/>
      <c r="Y154" s="273"/>
      <c r="Z154" s="273"/>
      <c r="AA154" s="273"/>
      <c r="AB154" s="311"/>
      <c r="AC154" s="272"/>
      <c r="AD154" s="272"/>
      <c r="AE154" s="272"/>
      <c r="AF154" s="272"/>
    </row>
    <row r="155" spans="1:32">
      <c r="W155" s="272"/>
      <c r="X155" s="273"/>
      <c r="Y155" s="273"/>
      <c r="Z155" s="273"/>
      <c r="AA155" s="273"/>
      <c r="AB155" s="311"/>
      <c r="AC155" s="272"/>
      <c r="AD155" s="272"/>
      <c r="AE155" s="272"/>
      <c r="AF155" s="272"/>
    </row>
    <row r="156" spans="1:32">
      <c r="W156" s="272"/>
      <c r="X156" s="273"/>
      <c r="Y156" s="273"/>
      <c r="Z156" s="273"/>
      <c r="AA156" s="273"/>
      <c r="AB156" s="311"/>
      <c r="AC156" s="272"/>
      <c r="AD156" s="272"/>
      <c r="AE156" s="272"/>
      <c r="AF156" s="272"/>
    </row>
    <row r="157" spans="1:32">
      <c r="W157" s="272"/>
      <c r="X157" s="273"/>
      <c r="Y157" s="273"/>
      <c r="Z157" s="273"/>
      <c r="AA157" s="273"/>
      <c r="AB157" s="311"/>
      <c r="AC157" s="272"/>
      <c r="AD157" s="272"/>
      <c r="AE157" s="272"/>
      <c r="AF157" s="272"/>
    </row>
    <row r="158" spans="1:32">
      <c r="W158" s="272"/>
      <c r="X158" s="273"/>
      <c r="Y158" s="273"/>
      <c r="Z158" s="273"/>
      <c r="AA158" s="273"/>
      <c r="AB158" s="311"/>
      <c r="AC158" s="272"/>
      <c r="AD158" s="272"/>
      <c r="AE158" s="272"/>
      <c r="AF158" s="272"/>
    </row>
    <row r="159" spans="1:32">
      <c r="W159" s="272"/>
      <c r="X159" s="273"/>
      <c r="Y159" s="273"/>
      <c r="Z159" s="273"/>
      <c r="AA159" s="273"/>
      <c r="AB159" s="311"/>
      <c r="AC159" s="272"/>
      <c r="AD159" s="272"/>
      <c r="AE159" s="272"/>
      <c r="AF159" s="272"/>
    </row>
    <row r="160" spans="1:32">
      <c r="W160" s="272"/>
      <c r="X160" s="273"/>
      <c r="Y160" s="273"/>
      <c r="Z160" s="273"/>
      <c r="AA160" s="273"/>
      <c r="AB160" s="311"/>
      <c r="AC160" s="272"/>
      <c r="AD160" s="272"/>
      <c r="AE160" s="272"/>
      <c r="AF160" s="272"/>
    </row>
    <row r="161" spans="23:32">
      <c r="W161" s="272"/>
      <c r="X161" s="273"/>
      <c r="Y161" s="273"/>
      <c r="Z161" s="273"/>
      <c r="AA161" s="273"/>
      <c r="AB161" s="311"/>
      <c r="AC161" s="272"/>
      <c r="AD161" s="272"/>
      <c r="AE161" s="272"/>
      <c r="AF161" s="272"/>
    </row>
    <row r="162" spans="23:32">
      <c r="W162" s="272"/>
      <c r="X162" s="273"/>
      <c r="Y162" s="273"/>
      <c r="Z162" s="273"/>
      <c r="AA162" s="273"/>
      <c r="AB162" s="311"/>
      <c r="AC162" s="272"/>
      <c r="AD162" s="272"/>
      <c r="AE162" s="272"/>
      <c r="AF162" s="272"/>
    </row>
    <row r="163" spans="23:32">
      <c r="W163" s="272"/>
      <c r="X163" s="273"/>
      <c r="Y163" s="273"/>
      <c r="Z163" s="273"/>
      <c r="AA163" s="273"/>
      <c r="AB163" s="311"/>
      <c r="AC163" s="272"/>
      <c r="AD163" s="272"/>
      <c r="AE163" s="272"/>
      <c r="AF163" s="272"/>
    </row>
    <row r="164" spans="23:32">
      <c r="W164" s="272"/>
      <c r="X164" s="273"/>
      <c r="Y164" s="273"/>
      <c r="Z164" s="273"/>
      <c r="AA164" s="273"/>
      <c r="AB164" s="311"/>
      <c r="AC164" s="272"/>
      <c r="AD164" s="272"/>
      <c r="AE164" s="272"/>
      <c r="AF164" s="272"/>
    </row>
    <row r="165" spans="23:32">
      <c r="W165" s="272"/>
      <c r="X165" s="273"/>
      <c r="Y165" s="273"/>
      <c r="Z165" s="273"/>
      <c r="AA165" s="273"/>
      <c r="AB165" s="311"/>
      <c r="AC165" s="272"/>
      <c r="AD165" s="272"/>
      <c r="AE165" s="272"/>
      <c r="AF165" s="272"/>
    </row>
    <row r="166" spans="23:32">
      <c r="W166" s="272"/>
      <c r="X166" s="273"/>
      <c r="Y166" s="273"/>
      <c r="Z166" s="273"/>
      <c r="AA166" s="273"/>
      <c r="AB166" s="311"/>
      <c r="AC166" s="272"/>
      <c r="AD166" s="272"/>
      <c r="AE166" s="272"/>
      <c r="AF166" s="272"/>
    </row>
    <row r="167" spans="23:32">
      <c r="W167" s="272"/>
      <c r="X167" s="273"/>
      <c r="Y167" s="273"/>
      <c r="Z167" s="273"/>
      <c r="AA167" s="273"/>
      <c r="AB167" s="311"/>
      <c r="AC167" s="272"/>
      <c r="AD167" s="272"/>
      <c r="AE167" s="272"/>
      <c r="AF167" s="272"/>
    </row>
    <row r="168" spans="23:32">
      <c r="W168" s="272"/>
      <c r="X168" s="273"/>
      <c r="Y168" s="273"/>
      <c r="Z168" s="273"/>
      <c r="AA168" s="273"/>
      <c r="AB168" s="311"/>
      <c r="AC168" s="272"/>
      <c r="AD168" s="272"/>
      <c r="AE168" s="272"/>
      <c r="AF168" s="272"/>
    </row>
    <row r="169" spans="23:32">
      <c r="W169" s="272"/>
      <c r="X169" s="273"/>
      <c r="Y169" s="273"/>
      <c r="Z169" s="273"/>
      <c r="AA169" s="273"/>
      <c r="AB169" s="311"/>
      <c r="AC169" s="272"/>
      <c r="AD169" s="272"/>
      <c r="AE169" s="272"/>
      <c r="AF169" s="272"/>
    </row>
    <row r="170" spans="23:32">
      <c r="W170" s="272"/>
      <c r="X170" s="273"/>
      <c r="Y170" s="273"/>
      <c r="Z170" s="273"/>
      <c r="AA170" s="273"/>
      <c r="AB170" s="311"/>
      <c r="AC170" s="272"/>
      <c r="AD170" s="272"/>
      <c r="AE170" s="272"/>
      <c r="AF170" s="272"/>
    </row>
    <row r="171" spans="23:32">
      <c r="W171" s="272"/>
      <c r="X171" s="273"/>
      <c r="Y171" s="273"/>
      <c r="Z171" s="273"/>
      <c r="AA171" s="273"/>
      <c r="AB171" s="311"/>
      <c r="AC171" s="272"/>
      <c r="AD171" s="272"/>
      <c r="AE171" s="272"/>
      <c r="AF171" s="272"/>
    </row>
    <row r="172" spans="23:32">
      <c r="W172" s="272"/>
      <c r="X172" s="273"/>
      <c r="Y172" s="273"/>
      <c r="Z172" s="273"/>
      <c r="AA172" s="273"/>
      <c r="AB172" s="311"/>
      <c r="AC172" s="272"/>
      <c r="AD172" s="272"/>
      <c r="AE172" s="272"/>
      <c r="AF172" s="272"/>
    </row>
    <row r="173" spans="23:32">
      <c r="W173" s="272"/>
      <c r="X173" s="273"/>
      <c r="Y173" s="273"/>
      <c r="Z173" s="273"/>
      <c r="AA173" s="273"/>
      <c r="AB173" s="311"/>
      <c r="AC173" s="272"/>
      <c r="AD173" s="272"/>
      <c r="AE173" s="272"/>
      <c r="AF173" s="272"/>
    </row>
    <row r="174" spans="23:32">
      <c r="W174" s="272"/>
      <c r="X174" s="273"/>
      <c r="Y174" s="273"/>
      <c r="Z174" s="273"/>
      <c r="AA174" s="273"/>
      <c r="AB174" s="311"/>
      <c r="AC174" s="272"/>
      <c r="AD174" s="272"/>
      <c r="AE174" s="272"/>
      <c r="AF174" s="272"/>
    </row>
    <row r="175" spans="23:32">
      <c r="W175" s="272"/>
      <c r="X175" s="273"/>
      <c r="Y175" s="273"/>
      <c r="Z175" s="273"/>
      <c r="AA175" s="273"/>
      <c r="AB175" s="311"/>
      <c r="AC175" s="272"/>
      <c r="AD175" s="272"/>
      <c r="AE175" s="272"/>
      <c r="AF175" s="272"/>
    </row>
    <row r="176" spans="23:32">
      <c r="W176" s="272"/>
      <c r="X176" s="273"/>
      <c r="Y176" s="273"/>
      <c r="Z176" s="273"/>
      <c r="AA176" s="273"/>
      <c r="AB176" s="311"/>
      <c r="AC176" s="272"/>
      <c r="AD176" s="272"/>
      <c r="AE176" s="272"/>
      <c r="AF176" s="272"/>
    </row>
    <row r="177" spans="23:32">
      <c r="W177" s="272"/>
      <c r="X177" s="273"/>
      <c r="Y177" s="273"/>
      <c r="Z177" s="273"/>
      <c r="AA177" s="273"/>
      <c r="AB177" s="311"/>
      <c r="AC177" s="272"/>
      <c r="AD177" s="272"/>
      <c r="AE177" s="272"/>
      <c r="AF177" s="272"/>
    </row>
    <row r="178" spans="23:32">
      <c r="W178" s="272"/>
      <c r="X178" s="273"/>
      <c r="Y178" s="273"/>
      <c r="Z178" s="273"/>
      <c r="AA178" s="273"/>
      <c r="AB178" s="311"/>
      <c r="AC178" s="272"/>
      <c r="AD178" s="272"/>
      <c r="AE178" s="272"/>
      <c r="AF178" s="272"/>
    </row>
    <row r="179" spans="23:32">
      <c r="W179" s="272"/>
      <c r="X179" s="273"/>
      <c r="Y179" s="273"/>
      <c r="Z179" s="273"/>
      <c r="AA179" s="273"/>
      <c r="AB179" s="311"/>
      <c r="AC179" s="272"/>
      <c r="AD179" s="272"/>
      <c r="AE179" s="272"/>
      <c r="AF179" s="272"/>
    </row>
    <row r="180" spans="23:32">
      <c r="W180" s="272"/>
      <c r="X180" s="273"/>
      <c r="Y180" s="273"/>
      <c r="Z180" s="273"/>
      <c r="AA180" s="273"/>
      <c r="AB180" s="311"/>
      <c r="AC180" s="272"/>
      <c r="AD180" s="272"/>
      <c r="AE180" s="272"/>
      <c r="AF180" s="272"/>
    </row>
    <row r="181" spans="23:32">
      <c r="W181" s="272"/>
      <c r="X181" s="273"/>
      <c r="Y181" s="273"/>
      <c r="Z181" s="273"/>
      <c r="AA181" s="273"/>
      <c r="AB181" s="311"/>
      <c r="AC181" s="272"/>
      <c r="AD181" s="272"/>
      <c r="AE181" s="272"/>
      <c r="AF181" s="272"/>
    </row>
    <row r="182" spans="23:32">
      <c r="W182" s="272"/>
      <c r="X182" s="273"/>
      <c r="Y182" s="273"/>
      <c r="Z182" s="273"/>
      <c r="AA182" s="273"/>
      <c r="AB182" s="311"/>
      <c r="AC182" s="272"/>
      <c r="AD182" s="272"/>
      <c r="AE182" s="272"/>
      <c r="AF182" s="272"/>
    </row>
    <row r="183" spans="23:32">
      <c r="W183" s="272"/>
      <c r="X183" s="273"/>
      <c r="Y183" s="273"/>
      <c r="Z183" s="273"/>
      <c r="AA183" s="273"/>
      <c r="AB183" s="311"/>
      <c r="AC183" s="272"/>
      <c r="AD183" s="272"/>
      <c r="AE183" s="272"/>
      <c r="AF183" s="272"/>
    </row>
    <row r="184" spans="23:32">
      <c r="W184" s="272"/>
      <c r="X184" s="273"/>
      <c r="Y184" s="273"/>
      <c r="Z184" s="273"/>
      <c r="AA184" s="273"/>
      <c r="AB184" s="311"/>
      <c r="AC184" s="272"/>
      <c r="AD184" s="272"/>
      <c r="AE184" s="272"/>
      <c r="AF184" s="272"/>
    </row>
    <row r="185" spans="23:32">
      <c r="W185" s="272"/>
      <c r="X185" s="273"/>
      <c r="Y185" s="273"/>
      <c r="Z185" s="273"/>
      <c r="AA185" s="273"/>
      <c r="AB185" s="311"/>
      <c r="AC185" s="272"/>
      <c r="AD185" s="272"/>
      <c r="AE185" s="272"/>
      <c r="AF185" s="272"/>
    </row>
    <row r="186" spans="23:32">
      <c r="W186" s="272"/>
      <c r="X186" s="273"/>
      <c r="Y186" s="273"/>
      <c r="Z186" s="273"/>
      <c r="AA186" s="273"/>
      <c r="AB186" s="311"/>
      <c r="AC186" s="272"/>
      <c r="AD186" s="272"/>
      <c r="AE186" s="272"/>
      <c r="AF186" s="272"/>
    </row>
    <row r="187" spans="23:32">
      <c r="W187" s="272"/>
      <c r="X187" s="273"/>
      <c r="Y187" s="273"/>
      <c r="Z187" s="273"/>
      <c r="AA187" s="273"/>
      <c r="AB187" s="311"/>
      <c r="AC187" s="272"/>
      <c r="AD187" s="272"/>
      <c r="AE187" s="272"/>
      <c r="AF187" s="272"/>
    </row>
    <row r="188" spans="23:32">
      <c r="W188" s="272"/>
      <c r="X188" s="273"/>
      <c r="Y188" s="273"/>
      <c r="Z188" s="273"/>
      <c r="AA188" s="273"/>
      <c r="AB188" s="311"/>
      <c r="AC188" s="272"/>
      <c r="AD188" s="272"/>
      <c r="AE188" s="272"/>
      <c r="AF188" s="272"/>
    </row>
    <row r="189" spans="23:32">
      <c r="W189" s="272"/>
      <c r="X189" s="273"/>
      <c r="Y189" s="273"/>
      <c r="Z189" s="273"/>
      <c r="AA189" s="273"/>
      <c r="AB189" s="311"/>
      <c r="AC189" s="272"/>
      <c r="AD189" s="272"/>
      <c r="AE189" s="272"/>
      <c r="AF189" s="272"/>
    </row>
    <row r="190" spans="23:32">
      <c r="W190" s="272"/>
      <c r="X190" s="273"/>
      <c r="Y190" s="273"/>
      <c r="Z190" s="273"/>
      <c r="AA190" s="273"/>
      <c r="AB190" s="311"/>
      <c r="AC190" s="272"/>
      <c r="AD190" s="272"/>
      <c r="AE190" s="272"/>
      <c r="AF190" s="272"/>
    </row>
    <row r="191" spans="23:32">
      <c r="W191" s="272"/>
      <c r="X191" s="273"/>
      <c r="Y191" s="273"/>
      <c r="Z191" s="273"/>
      <c r="AA191" s="273"/>
      <c r="AB191" s="311"/>
      <c r="AC191" s="272"/>
      <c r="AD191" s="272"/>
      <c r="AE191" s="272"/>
      <c r="AF191" s="272"/>
    </row>
    <row r="192" spans="23:32">
      <c r="W192" s="272"/>
      <c r="X192" s="273"/>
      <c r="Y192" s="273"/>
      <c r="Z192" s="273"/>
      <c r="AA192" s="273"/>
      <c r="AB192" s="311"/>
      <c r="AC192" s="272"/>
      <c r="AD192" s="272"/>
      <c r="AE192" s="272"/>
      <c r="AF192" s="272"/>
    </row>
    <row r="193" spans="23:37">
      <c r="W193" s="272"/>
      <c r="X193" s="273"/>
      <c r="Y193" s="273"/>
      <c r="Z193" s="273"/>
      <c r="AA193" s="273"/>
      <c r="AB193" s="311"/>
      <c r="AC193" s="272"/>
      <c r="AD193" s="272"/>
      <c r="AE193" s="272"/>
      <c r="AF193" s="272"/>
    </row>
    <row r="194" spans="23:37">
      <c r="W194" s="272"/>
      <c r="X194" s="273"/>
      <c r="Y194" s="273"/>
      <c r="Z194" s="273"/>
      <c r="AA194" s="273"/>
      <c r="AB194" s="311"/>
      <c r="AC194" s="272"/>
      <c r="AD194" s="272"/>
      <c r="AE194" s="272"/>
      <c r="AF194" s="272"/>
    </row>
    <row r="195" spans="23:37">
      <c r="W195" s="272"/>
      <c r="X195" s="273"/>
      <c r="Y195" s="273"/>
      <c r="Z195" s="273"/>
      <c r="AA195" s="273"/>
      <c r="AB195" s="311"/>
      <c r="AC195" s="272"/>
      <c r="AD195" s="272"/>
      <c r="AE195" s="272"/>
      <c r="AF195" s="272"/>
    </row>
    <row r="196" spans="23:37">
      <c r="W196" s="272"/>
      <c r="X196" s="273"/>
      <c r="Y196" s="273"/>
      <c r="Z196" s="273"/>
      <c r="AA196" s="273"/>
      <c r="AB196" s="311"/>
      <c r="AC196" s="272"/>
      <c r="AD196" s="272"/>
      <c r="AE196" s="272"/>
      <c r="AF196" s="272"/>
    </row>
    <row r="197" spans="23:37">
      <c r="W197" s="272"/>
      <c r="X197" s="273"/>
      <c r="Y197" s="273"/>
      <c r="Z197" s="273"/>
      <c r="AA197" s="273"/>
      <c r="AB197" s="311"/>
      <c r="AC197" s="272"/>
      <c r="AD197" s="272"/>
      <c r="AE197" s="272"/>
      <c r="AF197" s="272"/>
    </row>
    <row r="198" spans="23:37">
      <c r="W198" s="272"/>
      <c r="X198" s="273"/>
      <c r="Y198" s="273"/>
      <c r="Z198" s="273"/>
      <c r="AA198" s="273"/>
      <c r="AB198" s="311"/>
      <c r="AC198" s="272"/>
      <c r="AD198" s="272"/>
      <c r="AE198" s="272"/>
      <c r="AF198" s="272"/>
    </row>
    <row r="199" spans="23:37">
      <c r="W199" s="272"/>
      <c r="X199" s="273"/>
      <c r="Y199" s="273"/>
      <c r="Z199" s="273"/>
      <c r="AA199" s="273"/>
      <c r="AB199" s="311"/>
      <c r="AC199" s="272"/>
      <c r="AD199" s="272"/>
      <c r="AE199" s="272"/>
      <c r="AF199" s="272"/>
    </row>
    <row r="200" spans="23:37">
      <c r="W200" s="272"/>
      <c r="X200" s="273"/>
      <c r="Y200" s="273"/>
      <c r="Z200" s="273"/>
      <c r="AA200" s="273"/>
      <c r="AB200" s="311"/>
      <c r="AC200" s="272"/>
      <c r="AD200" s="272"/>
      <c r="AE200" s="272"/>
      <c r="AF200" s="272"/>
    </row>
    <row r="201" spans="23:37">
      <c r="W201" s="272"/>
      <c r="X201" s="273"/>
      <c r="Y201" s="273"/>
      <c r="Z201" s="273"/>
      <c r="AA201" s="273"/>
      <c r="AB201" s="311"/>
      <c r="AC201" s="272"/>
      <c r="AD201" s="272"/>
      <c r="AE201" s="272"/>
      <c r="AF201" s="272"/>
    </row>
    <row r="202" spans="23:37">
      <c r="W202" s="272"/>
      <c r="X202" s="273"/>
      <c r="Y202" s="273"/>
      <c r="Z202" s="273"/>
      <c r="AA202" s="273"/>
      <c r="AB202" s="311"/>
      <c r="AC202" s="272"/>
      <c r="AD202" s="272"/>
      <c r="AE202" s="272"/>
      <c r="AF202" s="272"/>
    </row>
    <row r="203" spans="23:37">
      <c r="W203" s="272"/>
      <c r="X203" s="273"/>
      <c r="Y203" s="273"/>
      <c r="Z203" s="273"/>
      <c r="AA203" s="273"/>
      <c r="AB203" s="311"/>
      <c r="AC203" s="272"/>
      <c r="AD203" s="272"/>
      <c r="AE203" s="272"/>
      <c r="AF203" s="272"/>
    </row>
    <row r="204" spans="23:37">
      <c r="W204" s="272"/>
      <c r="X204" s="273"/>
      <c r="Y204" s="273"/>
      <c r="Z204" s="273"/>
      <c r="AA204" s="273"/>
      <c r="AB204" s="311"/>
      <c r="AC204" s="272"/>
      <c r="AD204" s="272"/>
      <c r="AE204" s="272"/>
      <c r="AF204" s="272"/>
    </row>
    <row r="205" spans="23:37">
      <c r="W205" s="272"/>
      <c r="X205" s="273"/>
      <c r="Y205" s="273"/>
      <c r="Z205" s="273"/>
      <c r="AA205" s="273"/>
      <c r="AB205" s="311"/>
      <c r="AC205" s="272"/>
      <c r="AD205" s="272"/>
      <c r="AE205" s="272"/>
      <c r="AF205" s="272"/>
    </row>
    <row r="206" spans="23:37">
      <c r="W206" s="272"/>
      <c r="X206" s="273"/>
      <c r="Y206" s="273"/>
      <c r="Z206" s="273"/>
      <c r="AA206" s="273"/>
      <c r="AB206" s="311"/>
      <c r="AC206" s="272"/>
      <c r="AD206" s="272"/>
      <c r="AE206" s="272"/>
      <c r="AF206" s="272"/>
    </row>
    <row r="207" spans="23:37">
      <c r="W207" s="272"/>
      <c r="X207" s="273"/>
      <c r="Y207" s="273"/>
      <c r="Z207" s="273"/>
      <c r="AA207" s="273"/>
      <c r="AB207" s="311"/>
      <c r="AC207" s="272"/>
      <c r="AD207" s="272"/>
      <c r="AE207" s="272"/>
      <c r="AF207" s="272"/>
    </row>
    <row r="208" spans="23:37">
      <c r="W208" s="272"/>
      <c r="X208" s="273"/>
      <c r="Y208" s="273"/>
      <c r="Z208" s="273"/>
      <c r="AA208" s="273"/>
      <c r="AB208" s="311"/>
      <c r="AC208" s="272"/>
      <c r="AD208" s="272"/>
      <c r="AE208" s="272"/>
      <c r="AF208" s="272"/>
      <c r="AG208" s="272"/>
      <c r="AH208" s="272"/>
      <c r="AI208" s="272"/>
      <c r="AJ208" s="272"/>
      <c r="AK208" s="272"/>
    </row>
    <row r="209" spans="23:37">
      <c r="W209" s="272"/>
      <c r="X209" s="273"/>
      <c r="Y209" s="273"/>
      <c r="Z209" s="273"/>
      <c r="AA209" s="273"/>
      <c r="AB209" s="311"/>
      <c r="AC209" s="272"/>
      <c r="AD209" s="272"/>
      <c r="AE209" s="272"/>
      <c r="AF209" s="272"/>
      <c r="AG209" s="272"/>
      <c r="AH209" s="272"/>
      <c r="AI209" s="272"/>
      <c r="AJ209" s="272"/>
      <c r="AK209" s="272"/>
    </row>
    <row r="210" spans="23:37">
      <c r="W210" s="272"/>
      <c r="X210" s="273"/>
      <c r="Y210" s="273"/>
      <c r="Z210" s="273"/>
      <c r="AA210" s="273"/>
      <c r="AB210" s="311"/>
      <c r="AC210" s="272"/>
      <c r="AD210" s="272"/>
      <c r="AE210" s="272"/>
      <c r="AF210" s="272"/>
      <c r="AG210" s="272"/>
      <c r="AH210" s="272"/>
      <c r="AI210" s="272"/>
      <c r="AJ210" s="272"/>
      <c r="AK210" s="272"/>
    </row>
    <row r="211" spans="23:37">
      <c r="W211" s="272"/>
      <c r="X211" s="273"/>
      <c r="Y211" s="273"/>
      <c r="Z211" s="273"/>
      <c r="AA211" s="273"/>
      <c r="AB211" s="311"/>
      <c r="AC211" s="272"/>
      <c r="AD211" s="272"/>
      <c r="AE211" s="272"/>
      <c r="AF211" s="272"/>
      <c r="AG211" s="272"/>
      <c r="AH211" s="272"/>
      <c r="AI211" s="272"/>
      <c r="AJ211" s="272"/>
      <c r="AK211" s="272"/>
    </row>
    <row r="212" spans="23:37">
      <c r="W212" s="272"/>
      <c r="X212" s="273"/>
      <c r="Y212" s="273"/>
      <c r="Z212" s="273"/>
      <c r="AA212" s="273"/>
      <c r="AB212" s="311"/>
      <c r="AC212" s="272"/>
      <c r="AD212" s="272"/>
      <c r="AE212" s="272"/>
      <c r="AF212" s="272"/>
      <c r="AG212" s="272"/>
      <c r="AH212" s="272"/>
      <c r="AI212" s="272"/>
      <c r="AJ212" s="272"/>
      <c r="AK212" s="272"/>
    </row>
    <row r="213" spans="23:37">
      <c r="W213" s="272"/>
      <c r="X213" s="273"/>
      <c r="Y213" s="273"/>
      <c r="Z213" s="273"/>
      <c r="AA213" s="273"/>
      <c r="AB213" s="311"/>
      <c r="AC213" s="272"/>
      <c r="AD213" s="272"/>
      <c r="AE213" s="272"/>
      <c r="AF213" s="272"/>
      <c r="AG213" s="272"/>
      <c r="AH213" s="272"/>
      <c r="AI213" s="272"/>
      <c r="AJ213" s="272"/>
      <c r="AK213" s="272"/>
    </row>
    <row r="214" spans="23:37">
      <c r="W214" s="272"/>
      <c r="X214" s="273"/>
      <c r="Y214" s="273"/>
      <c r="Z214" s="273"/>
      <c r="AA214" s="273"/>
      <c r="AB214" s="311"/>
      <c r="AC214" s="272"/>
      <c r="AD214" s="272"/>
      <c r="AE214" s="272"/>
      <c r="AF214" s="272"/>
      <c r="AG214" s="272"/>
      <c r="AH214" s="272"/>
      <c r="AI214" s="272"/>
      <c r="AJ214" s="272"/>
      <c r="AK214" s="272"/>
    </row>
    <row r="215" spans="23:37">
      <c r="W215" s="272"/>
      <c r="X215" s="273"/>
      <c r="Y215" s="273"/>
      <c r="Z215" s="273"/>
      <c r="AA215" s="273"/>
      <c r="AB215" s="311"/>
      <c r="AC215" s="272"/>
      <c r="AD215" s="272"/>
      <c r="AE215" s="272"/>
      <c r="AF215" s="272"/>
      <c r="AG215" s="272"/>
      <c r="AH215" s="272"/>
      <c r="AI215" s="272"/>
      <c r="AJ215" s="272"/>
      <c r="AK215" s="272"/>
    </row>
    <row r="216" spans="23:37">
      <c r="W216" s="272"/>
      <c r="X216" s="273"/>
      <c r="Y216" s="273"/>
      <c r="Z216" s="273"/>
      <c r="AA216" s="273"/>
      <c r="AB216" s="311"/>
      <c r="AC216" s="272"/>
      <c r="AD216" s="272"/>
      <c r="AE216" s="272"/>
      <c r="AF216" s="272"/>
      <c r="AG216" s="272"/>
      <c r="AH216" s="272"/>
      <c r="AI216" s="272"/>
      <c r="AJ216" s="272"/>
      <c r="AK216" s="272"/>
    </row>
    <row r="217" spans="23:37">
      <c r="W217" s="272"/>
      <c r="X217" s="273"/>
      <c r="Y217" s="273"/>
      <c r="Z217" s="273"/>
      <c r="AA217" s="273"/>
      <c r="AB217" s="311"/>
      <c r="AC217" s="272"/>
      <c r="AD217" s="272"/>
      <c r="AE217" s="272"/>
      <c r="AF217" s="272"/>
      <c r="AG217" s="272"/>
      <c r="AH217" s="272"/>
      <c r="AI217" s="272"/>
      <c r="AJ217" s="272"/>
      <c r="AK217" s="272"/>
    </row>
    <row r="218" spans="23:37">
      <c r="W218" s="272"/>
      <c r="X218" s="273"/>
      <c r="Y218" s="273"/>
      <c r="Z218" s="273"/>
      <c r="AA218" s="273"/>
      <c r="AB218" s="311"/>
      <c r="AC218" s="272"/>
      <c r="AD218" s="272"/>
      <c r="AE218" s="272"/>
      <c r="AF218" s="272"/>
      <c r="AG218" s="272"/>
      <c r="AH218" s="272"/>
      <c r="AI218" s="272"/>
      <c r="AJ218" s="272"/>
      <c r="AK218" s="272"/>
    </row>
    <row r="219" spans="23:37">
      <c r="W219" s="272"/>
      <c r="X219" s="273"/>
      <c r="Y219" s="273"/>
      <c r="Z219" s="273"/>
      <c r="AA219" s="273"/>
      <c r="AB219" s="311"/>
      <c r="AC219" s="272"/>
      <c r="AD219" s="272"/>
      <c r="AE219" s="272"/>
      <c r="AF219" s="272"/>
      <c r="AG219" s="272"/>
      <c r="AH219" s="272"/>
      <c r="AI219" s="272"/>
      <c r="AJ219" s="272"/>
      <c r="AK219" s="272"/>
    </row>
    <row r="220" spans="23:37">
      <c r="W220" s="272"/>
      <c r="X220" s="273"/>
      <c r="Y220" s="273"/>
      <c r="Z220" s="273"/>
      <c r="AA220" s="273"/>
      <c r="AB220" s="311"/>
      <c r="AC220" s="272"/>
      <c r="AD220" s="272"/>
      <c r="AE220" s="272"/>
      <c r="AF220" s="272"/>
      <c r="AG220" s="272"/>
      <c r="AH220" s="272"/>
      <c r="AI220" s="272"/>
      <c r="AJ220" s="272"/>
      <c r="AK220" s="272"/>
    </row>
    <row r="221" spans="23:37">
      <c r="W221" s="272"/>
      <c r="X221" s="273"/>
      <c r="Y221" s="273"/>
      <c r="Z221" s="273"/>
      <c r="AA221" s="273"/>
      <c r="AB221" s="311"/>
      <c r="AC221" s="272"/>
      <c r="AD221" s="272"/>
      <c r="AE221" s="272"/>
      <c r="AF221" s="272"/>
      <c r="AG221" s="272"/>
      <c r="AH221" s="272"/>
      <c r="AI221" s="272"/>
      <c r="AJ221" s="272"/>
      <c r="AK221" s="272"/>
    </row>
    <row r="222" spans="23:37">
      <c r="W222" s="272"/>
      <c r="X222" s="273"/>
      <c r="Y222" s="273"/>
      <c r="Z222" s="273"/>
      <c r="AA222" s="273"/>
      <c r="AB222" s="311"/>
      <c r="AC222" s="272"/>
      <c r="AD222" s="272"/>
      <c r="AE222" s="272"/>
      <c r="AF222" s="272"/>
      <c r="AG222" s="272"/>
      <c r="AH222" s="272"/>
      <c r="AI222" s="272"/>
      <c r="AJ222" s="272"/>
      <c r="AK222" s="272"/>
    </row>
    <row r="223" spans="23:37">
      <c r="W223" s="272"/>
      <c r="X223" s="273"/>
      <c r="Y223" s="273"/>
      <c r="Z223" s="273"/>
      <c r="AA223" s="273"/>
      <c r="AB223" s="311"/>
      <c r="AC223" s="272"/>
      <c r="AD223" s="272"/>
      <c r="AE223" s="272"/>
      <c r="AF223" s="272"/>
      <c r="AG223" s="272"/>
      <c r="AH223" s="272"/>
      <c r="AI223" s="272"/>
      <c r="AJ223" s="272"/>
      <c r="AK223" s="272"/>
    </row>
    <row r="224" spans="23:37">
      <c r="W224" s="272"/>
      <c r="X224" s="273"/>
      <c r="Y224" s="273"/>
      <c r="Z224" s="273"/>
      <c r="AA224" s="273"/>
      <c r="AB224" s="311"/>
      <c r="AC224" s="272"/>
      <c r="AD224" s="272"/>
      <c r="AE224" s="272"/>
      <c r="AF224" s="272"/>
      <c r="AG224" s="272"/>
      <c r="AH224" s="272"/>
      <c r="AI224" s="272"/>
      <c r="AJ224" s="272"/>
      <c r="AK224" s="272"/>
    </row>
    <row r="225" spans="23:37">
      <c r="W225" s="272"/>
      <c r="X225" s="273"/>
      <c r="Y225" s="273"/>
      <c r="Z225" s="273"/>
      <c r="AA225" s="273"/>
      <c r="AB225" s="311"/>
      <c r="AC225" s="272"/>
      <c r="AD225" s="272"/>
      <c r="AE225" s="272"/>
      <c r="AF225" s="272"/>
      <c r="AG225" s="272"/>
      <c r="AH225" s="272"/>
      <c r="AI225" s="272"/>
      <c r="AJ225" s="272"/>
      <c r="AK225" s="272"/>
    </row>
    <row r="226" spans="23:37">
      <c r="W226" s="272"/>
      <c r="X226" s="273"/>
      <c r="Y226" s="273"/>
      <c r="Z226" s="273"/>
      <c r="AA226" s="273"/>
      <c r="AB226" s="311"/>
      <c r="AC226" s="272"/>
      <c r="AD226" s="272"/>
      <c r="AE226" s="272"/>
      <c r="AF226" s="272"/>
      <c r="AG226" s="272"/>
      <c r="AH226" s="272"/>
      <c r="AI226" s="272"/>
      <c r="AJ226" s="272"/>
      <c r="AK226" s="272"/>
    </row>
    <row r="227" spans="23:37">
      <c r="W227" s="272"/>
      <c r="X227" s="273"/>
      <c r="Y227" s="273"/>
      <c r="Z227" s="273"/>
      <c r="AA227" s="273"/>
      <c r="AB227" s="311"/>
      <c r="AC227" s="272"/>
      <c r="AD227" s="272"/>
      <c r="AE227" s="272"/>
      <c r="AF227" s="272"/>
      <c r="AG227" s="272"/>
      <c r="AH227" s="272"/>
      <c r="AI227" s="272"/>
      <c r="AJ227" s="272"/>
      <c r="AK227" s="272"/>
    </row>
    <row r="228" spans="23:37">
      <c r="W228" s="272"/>
      <c r="X228" s="273"/>
      <c r="Y228" s="273"/>
      <c r="Z228" s="273"/>
      <c r="AA228" s="273"/>
      <c r="AB228" s="311"/>
      <c r="AC228" s="272"/>
      <c r="AD228" s="272"/>
      <c r="AE228" s="272"/>
      <c r="AF228" s="272"/>
      <c r="AG228" s="272"/>
      <c r="AH228" s="272"/>
      <c r="AI228" s="272"/>
      <c r="AJ228" s="272"/>
      <c r="AK228" s="272"/>
    </row>
    <row r="229" spans="23:37">
      <c r="W229" s="272"/>
      <c r="X229" s="273"/>
      <c r="Y229" s="273"/>
      <c r="Z229" s="273"/>
      <c r="AA229" s="273"/>
      <c r="AB229" s="311"/>
      <c r="AC229" s="272"/>
      <c r="AD229" s="272"/>
      <c r="AE229" s="272"/>
      <c r="AF229" s="272"/>
      <c r="AG229" s="272"/>
      <c r="AH229" s="272"/>
      <c r="AI229" s="272"/>
      <c r="AJ229" s="272"/>
      <c r="AK229" s="272"/>
    </row>
    <row r="230" spans="23:37">
      <c r="W230" s="272"/>
      <c r="X230" s="273"/>
      <c r="Y230" s="273"/>
      <c r="Z230" s="273"/>
      <c r="AA230" s="273"/>
      <c r="AB230" s="311"/>
      <c r="AC230" s="272"/>
      <c r="AD230" s="272"/>
      <c r="AE230" s="272"/>
      <c r="AF230" s="272"/>
      <c r="AG230" s="272"/>
      <c r="AH230" s="272"/>
      <c r="AI230" s="272"/>
      <c r="AJ230" s="272"/>
      <c r="AK230" s="272"/>
    </row>
    <row r="231" spans="23:37">
      <c r="W231" s="272"/>
      <c r="X231" s="273"/>
      <c r="Y231" s="273"/>
      <c r="Z231" s="273"/>
      <c r="AA231" s="273"/>
      <c r="AB231" s="311"/>
      <c r="AC231" s="272"/>
      <c r="AD231" s="272"/>
      <c r="AE231" s="272"/>
      <c r="AF231" s="272"/>
      <c r="AG231" s="272"/>
      <c r="AH231" s="272"/>
      <c r="AI231" s="272"/>
      <c r="AJ231" s="272"/>
      <c r="AK231" s="272"/>
    </row>
    <row r="232" spans="23:37">
      <c r="W232" s="272"/>
      <c r="X232" s="273"/>
      <c r="Y232" s="273"/>
      <c r="Z232" s="273"/>
      <c r="AA232" s="273"/>
      <c r="AB232" s="311"/>
      <c r="AC232" s="272"/>
      <c r="AD232" s="272"/>
      <c r="AE232" s="272"/>
      <c r="AF232" s="272"/>
      <c r="AG232" s="272"/>
      <c r="AH232" s="272"/>
      <c r="AI232" s="272"/>
      <c r="AJ232" s="272"/>
      <c r="AK232" s="272"/>
    </row>
    <row r="233" spans="23:37">
      <c r="W233" s="272"/>
      <c r="X233" s="273"/>
      <c r="Y233" s="273"/>
      <c r="Z233" s="273"/>
      <c r="AA233" s="273"/>
      <c r="AB233" s="311"/>
      <c r="AC233" s="272"/>
      <c r="AD233" s="272"/>
      <c r="AE233" s="272"/>
      <c r="AF233" s="272"/>
      <c r="AG233" s="272"/>
      <c r="AH233" s="272"/>
      <c r="AI233" s="272"/>
      <c r="AJ233" s="272"/>
      <c r="AK233" s="272"/>
    </row>
    <row r="234" spans="23:37">
      <c r="W234" s="272"/>
      <c r="X234" s="273"/>
      <c r="Y234" s="273"/>
      <c r="Z234" s="273"/>
      <c r="AA234" s="273"/>
      <c r="AB234" s="311"/>
      <c r="AC234" s="272"/>
      <c r="AD234" s="272"/>
      <c r="AE234" s="272"/>
      <c r="AF234" s="272"/>
      <c r="AG234" s="272"/>
      <c r="AH234" s="272"/>
      <c r="AI234" s="272"/>
      <c r="AJ234" s="272"/>
      <c r="AK234" s="272"/>
    </row>
    <row r="235" spans="23:37">
      <c r="W235" s="272"/>
      <c r="X235" s="273"/>
      <c r="Y235" s="273"/>
      <c r="Z235" s="273"/>
      <c r="AA235" s="273"/>
      <c r="AB235" s="311"/>
      <c r="AC235" s="272"/>
      <c r="AD235" s="272"/>
      <c r="AE235" s="272"/>
      <c r="AF235" s="272"/>
      <c r="AG235" s="272"/>
      <c r="AH235" s="272"/>
      <c r="AI235" s="272"/>
      <c r="AJ235" s="272"/>
      <c r="AK235" s="272"/>
    </row>
    <row r="236" spans="23:37">
      <c r="W236" s="272"/>
      <c r="X236" s="273"/>
      <c r="Y236" s="273"/>
      <c r="Z236" s="273"/>
      <c r="AA236" s="273"/>
      <c r="AB236" s="311"/>
      <c r="AC236" s="272"/>
      <c r="AD236" s="272"/>
      <c r="AE236" s="272"/>
      <c r="AF236" s="272"/>
      <c r="AG236" s="272"/>
      <c r="AH236" s="272"/>
      <c r="AI236" s="272"/>
      <c r="AJ236" s="272"/>
      <c r="AK236" s="272"/>
    </row>
    <row r="237" spans="23:37">
      <c r="W237" s="272"/>
      <c r="X237" s="273"/>
      <c r="Y237" s="273"/>
      <c r="Z237" s="273"/>
      <c r="AA237" s="273"/>
      <c r="AB237" s="311"/>
      <c r="AC237" s="272"/>
      <c r="AD237" s="272"/>
      <c r="AE237" s="272"/>
      <c r="AF237" s="272"/>
      <c r="AG237" s="272"/>
      <c r="AH237" s="272"/>
      <c r="AI237" s="272"/>
      <c r="AJ237" s="272"/>
      <c r="AK237" s="272"/>
    </row>
    <row r="238" spans="23:37">
      <c r="W238" s="272"/>
      <c r="X238" s="273"/>
      <c r="Y238" s="273"/>
      <c r="Z238" s="273"/>
      <c r="AA238" s="273"/>
      <c r="AB238" s="311"/>
      <c r="AC238" s="272"/>
      <c r="AD238" s="272"/>
      <c r="AE238" s="272"/>
      <c r="AF238" s="272"/>
      <c r="AG238" s="272"/>
      <c r="AH238" s="272"/>
      <c r="AI238" s="272"/>
      <c r="AJ238" s="272"/>
      <c r="AK238" s="272"/>
    </row>
    <row r="239" spans="23:37">
      <c r="W239" s="272"/>
      <c r="X239" s="273"/>
      <c r="Y239" s="273"/>
      <c r="Z239" s="273"/>
      <c r="AA239" s="273"/>
      <c r="AB239" s="311"/>
      <c r="AC239" s="272"/>
      <c r="AD239" s="272"/>
      <c r="AE239" s="272"/>
      <c r="AF239" s="272"/>
      <c r="AG239" s="272"/>
      <c r="AH239" s="272"/>
      <c r="AI239" s="272"/>
      <c r="AJ239" s="272"/>
      <c r="AK239" s="272"/>
    </row>
    <row r="240" spans="23:37">
      <c r="W240" s="272"/>
      <c r="X240" s="273"/>
      <c r="Y240" s="273"/>
      <c r="Z240" s="273"/>
      <c r="AA240" s="273"/>
      <c r="AB240" s="311"/>
      <c r="AC240" s="272"/>
      <c r="AD240" s="272"/>
      <c r="AE240" s="272"/>
      <c r="AF240" s="272"/>
      <c r="AG240" s="272"/>
      <c r="AH240" s="272"/>
      <c r="AI240" s="272"/>
      <c r="AJ240" s="272"/>
      <c r="AK240" s="272"/>
    </row>
    <row r="241" spans="23:37">
      <c r="W241" s="272"/>
      <c r="X241" s="273"/>
      <c r="Y241" s="273"/>
      <c r="Z241" s="273"/>
      <c r="AA241" s="273"/>
      <c r="AB241" s="311"/>
      <c r="AC241" s="272"/>
      <c r="AD241" s="272"/>
      <c r="AE241" s="272"/>
      <c r="AF241" s="272"/>
      <c r="AG241" s="272"/>
      <c r="AH241" s="272"/>
      <c r="AI241" s="272"/>
      <c r="AJ241" s="272"/>
      <c r="AK241" s="272"/>
    </row>
    <row r="242" spans="23:37">
      <c r="W242" s="272"/>
      <c r="X242" s="273"/>
      <c r="Y242" s="273"/>
      <c r="Z242" s="273"/>
      <c r="AA242" s="273"/>
      <c r="AB242" s="311"/>
      <c r="AC242" s="272"/>
      <c r="AD242" s="272"/>
      <c r="AE242" s="272"/>
      <c r="AF242" s="272"/>
      <c r="AG242" s="272"/>
      <c r="AH242" s="272"/>
      <c r="AI242" s="272"/>
      <c r="AJ242" s="272"/>
      <c r="AK242" s="272"/>
    </row>
    <row r="243" spans="23:37">
      <c r="W243" s="272"/>
      <c r="X243" s="273"/>
      <c r="Y243" s="273"/>
      <c r="Z243" s="273"/>
      <c r="AA243" s="273"/>
      <c r="AB243" s="311"/>
      <c r="AC243" s="272"/>
      <c r="AD243" s="272"/>
      <c r="AE243" s="272"/>
      <c r="AF243" s="272"/>
      <c r="AG243" s="272"/>
      <c r="AH243" s="272"/>
      <c r="AI243" s="272"/>
      <c r="AJ243" s="272"/>
      <c r="AK243" s="272"/>
    </row>
    <row r="244" spans="23:37">
      <c r="W244" s="272"/>
      <c r="X244" s="273"/>
      <c r="Y244" s="273"/>
      <c r="Z244" s="273"/>
      <c r="AA244" s="273"/>
      <c r="AB244" s="311"/>
      <c r="AC244" s="272"/>
      <c r="AD244" s="272"/>
      <c r="AE244" s="272"/>
      <c r="AF244" s="272"/>
      <c r="AG244" s="272"/>
      <c r="AH244" s="272"/>
      <c r="AI244" s="272"/>
      <c r="AJ244" s="272"/>
      <c r="AK244" s="272"/>
    </row>
    <row r="245" spans="23:37">
      <c r="W245" s="272"/>
      <c r="X245" s="273"/>
      <c r="Y245" s="273"/>
      <c r="Z245" s="273"/>
      <c r="AA245" s="273"/>
      <c r="AB245" s="311"/>
      <c r="AC245" s="272"/>
      <c r="AD245" s="272"/>
      <c r="AE245" s="272"/>
      <c r="AF245" s="272"/>
      <c r="AG245" s="272"/>
      <c r="AH245" s="272"/>
      <c r="AI245" s="272"/>
      <c r="AJ245" s="272"/>
      <c r="AK245" s="272"/>
    </row>
    <row r="246" spans="23:37">
      <c r="W246" s="272"/>
      <c r="X246" s="273"/>
      <c r="Y246" s="273"/>
      <c r="Z246" s="273"/>
      <c r="AA246" s="273"/>
      <c r="AB246" s="311"/>
      <c r="AC246" s="272"/>
      <c r="AD246" s="272"/>
      <c r="AE246" s="272"/>
      <c r="AF246" s="272"/>
      <c r="AG246" s="272"/>
      <c r="AH246" s="272"/>
      <c r="AI246" s="272"/>
      <c r="AJ246" s="272"/>
      <c r="AK246" s="272"/>
    </row>
    <row r="247" spans="23:37">
      <c r="W247" s="272"/>
      <c r="X247" s="273"/>
      <c r="Y247" s="273"/>
      <c r="Z247" s="273"/>
      <c r="AA247" s="273"/>
      <c r="AB247" s="311"/>
      <c r="AC247" s="272"/>
      <c r="AD247" s="272"/>
      <c r="AE247" s="272"/>
      <c r="AF247" s="272"/>
      <c r="AG247" s="272"/>
      <c r="AH247" s="272"/>
      <c r="AI247" s="272"/>
      <c r="AJ247" s="272"/>
      <c r="AK247" s="272"/>
    </row>
    <row r="248" spans="23:37">
      <c r="W248" s="272"/>
      <c r="X248" s="273"/>
      <c r="Y248" s="273"/>
      <c r="Z248" s="273"/>
      <c r="AA248" s="273"/>
      <c r="AB248" s="311"/>
      <c r="AC248" s="272"/>
      <c r="AD248" s="272"/>
      <c r="AE248" s="272"/>
      <c r="AF248" s="272"/>
      <c r="AG248" s="272"/>
      <c r="AH248" s="272"/>
      <c r="AI248" s="272"/>
      <c r="AJ248" s="272"/>
      <c r="AK248" s="272"/>
    </row>
    <row r="249" spans="23:37">
      <c r="W249" s="272"/>
      <c r="X249" s="273"/>
      <c r="Y249" s="273"/>
      <c r="Z249" s="273"/>
      <c r="AA249" s="273"/>
      <c r="AB249" s="311"/>
      <c r="AC249" s="272"/>
      <c r="AD249" s="272"/>
      <c r="AE249" s="272"/>
      <c r="AF249" s="272"/>
      <c r="AG249" s="272"/>
      <c r="AH249" s="272"/>
      <c r="AI249" s="272"/>
      <c r="AJ249" s="272"/>
      <c r="AK249" s="272"/>
    </row>
    <row r="250" spans="23:37">
      <c r="W250" s="272"/>
      <c r="X250" s="273"/>
      <c r="Y250" s="273"/>
      <c r="Z250" s="273"/>
      <c r="AA250" s="273"/>
      <c r="AB250" s="311"/>
      <c r="AC250" s="272"/>
      <c r="AD250" s="272"/>
      <c r="AE250" s="272"/>
      <c r="AF250" s="272"/>
      <c r="AG250" s="272"/>
      <c r="AH250" s="272"/>
      <c r="AI250" s="272"/>
      <c r="AJ250" s="272"/>
      <c r="AK250" s="272"/>
    </row>
    <row r="251" spans="23:37">
      <c r="W251" s="272"/>
      <c r="X251" s="273"/>
      <c r="Y251" s="273"/>
      <c r="Z251" s="273"/>
      <c r="AA251" s="273"/>
      <c r="AB251" s="311"/>
      <c r="AC251" s="272"/>
      <c r="AD251" s="272"/>
      <c r="AE251" s="272"/>
      <c r="AF251" s="272"/>
      <c r="AG251" s="272"/>
      <c r="AH251" s="272"/>
      <c r="AI251" s="272"/>
      <c r="AJ251" s="272"/>
      <c r="AK251" s="272"/>
    </row>
    <row r="252" spans="23:37">
      <c r="W252" s="272"/>
      <c r="X252" s="273"/>
      <c r="Y252" s="273"/>
      <c r="Z252" s="273"/>
      <c r="AA252" s="273"/>
      <c r="AB252" s="311"/>
      <c r="AC252" s="272"/>
      <c r="AD252" s="272"/>
      <c r="AE252" s="272"/>
      <c r="AF252" s="272"/>
      <c r="AG252" s="272"/>
      <c r="AH252" s="272"/>
      <c r="AI252" s="272"/>
      <c r="AJ252" s="272"/>
      <c r="AK252" s="272"/>
    </row>
    <row r="253" spans="23:37">
      <c r="W253" s="272"/>
      <c r="X253" s="273"/>
      <c r="Y253" s="273"/>
      <c r="Z253" s="273"/>
      <c r="AA253" s="273"/>
      <c r="AB253" s="311"/>
      <c r="AC253" s="272"/>
      <c r="AD253" s="272"/>
      <c r="AE253" s="272"/>
      <c r="AF253" s="272"/>
      <c r="AG253" s="272"/>
      <c r="AH253" s="272"/>
      <c r="AI253" s="272"/>
      <c r="AJ253" s="272"/>
      <c r="AK253" s="272"/>
    </row>
    <row r="254" spans="23:37">
      <c r="W254" s="272"/>
      <c r="X254" s="273"/>
      <c r="Y254" s="273"/>
      <c r="Z254" s="273"/>
      <c r="AA254" s="273"/>
      <c r="AB254" s="311"/>
      <c r="AC254" s="272"/>
      <c r="AD254" s="272"/>
      <c r="AE254" s="272"/>
      <c r="AF254" s="272"/>
      <c r="AG254" s="272"/>
      <c r="AH254" s="272"/>
      <c r="AI254" s="272"/>
      <c r="AJ254" s="272"/>
      <c r="AK254" s="272"/>
    </row>
    <row r="255" spans="23:37">
      <c r="W255" s="272"/>
      <c r="X255" s="273"/>
      <c r="Y255" s="273"/>
      <c r="Z255" s="273"/>
      <c r="AA255" s="273"/>
      <c r="AB255" s="311"/>
      <c r="AC255" s="272"/>
      <c r="AD255" s="272"/>
      <c r="AE255" s="272"/>
      <c r="AF255" s="272"/>
      <c r="AG255" s="272"/>
      <c r="AH255" s="272"/>
      <c r="AI255" s="272"/>
      <c r="AJ255" s="272"/>
      <c r="AK255" s="272"/>
    </row>
    <row r="256" spans="23:37">
      <c r="W256" s="272"/>
      <c r="X256" s="273"/>
      <c r="Y256" s="273"/>
      <c r="Z256" s="273"/>
      <c r="AA256" s="273"/>
      <c r="AB256" s="311"/>
      <c r="AC256" s="272"/>
      <c r="AD256" s="272"/>
      <c r="AE256" s="272"/>
      <c r="AF256" s="272"/>
      <c r="AG256" s="272"/>
      <c r="AH256" s="272"/>
      <c r="AI256" s="272"/>
      <c r="AJ256" s="272"/>
      <c r="AK256" s="272"/>
    </row>
    <row r="257" spans="23:37">
      <c r="W257" s="272"/>
      <c r="X257" s="273"/>
      <c r="Y257" s="273"/>
      <c r="Z257" s="273"/>
      <c r="AA257" s="273"/>
      <c r="AB257" s="311"/>
      <c r="AC257" s="272"/>
      <c r="AD257" s="272"/>
      <c r="AE257" s="272"/>
      <c r="AF257" s="272"/>
      <c r="AG257" s="272"/>
      <c r="AH257" s="272"/>
      <c r="AI257" s="272"/>
      <c r="AJ257" s="272"/>
      <c r="AK257" s="272"/>
    </row>
    <row r="258" spans="23:37">
      <c r="W258" s="272"/>
      <c r="X258" s="273"/>
      <c r="Y258" s="273"/>
      <c r="Z258" s="273"/>
      <c r="AA258" s="273"/>
      <c r="AB258" s="311"/>
      <c r="AC258" s="272"/>
      <c r="AD258" s="272"/>
      <c r="AE258" s="272"/>
      <c r="AF258" s="272"/>
      <c r="AG258" s="272"/>
      <c r="AH258" s="272"/>
      <c r="AI258" s="272"/>
      <c r="AJ258" s="272"/>
      <c r="AK258" s="272"/>
    </row>
    <row r="259" spans="23:37">
      <c r="W259" s="272"/>
      <c r="X259" s="273"/>
      <c r="Y259" s="273"/>
      <c r="Z259" s="273"/>
      <c r="AA259" s="273"/>
      <c r="AB259" s="311"/>
      <c r="AC259" s="272"/>
      <c r="AD259" s="272"/>
      <c r="AE259" s="272"/>
      <c r="AF259" s="272"/>
      <c r="AG259" s="272"/>
      <c r="AH259" s="272"/>
      <c r="AI259" s="272"/>
      <c r="AJ259" s="272"/>
      <c r="AK259" s="272"/>
    </row>
    <row r="260" spans="23:37">
      <c r="W260" s="272"/>
      <c r="X260" s="273"/>
      <c r="Y260" s="273"/>
      <c r="Z260" s="273"/>
      <c r="AA260" s="273"/>
      <c r="AB260" s="311"/>
      <c r="AC260" s="272"/>
      <c r="AD260" s="272"/>
      <c r="AE260" s="272"/>
      <c r="AF260" s="272"/>
      <c r="AG260" s="272"/>
      <c r="AH260" s="272"/>
      <c r="AI260" s="272"/>
      <c r="AJ260" s="272"/>
      <c r="AK260" s="272"/>
    </row>
    <row r="261" spans="23:37">
      <c r="W261" s="272"/>
      <c r="X261" s="273"/>
      <c r="Y261" s="273"/>
      <c r="Z261" s="273"/>
      <c r="AA261" s="273"/>
      <c r="AB261" s="311"/>
      <c r="AC261" s="272"/>
      <c r="AD261" s="272"/>
      <c r="AE261" s="272"/>
      <c r="AF261" s="272"/>
      <c r="AG261" s="272"/>
      <c r="AH261" s="272"/>
      <c r="AI261" s="272"/>
      <c r="AJ261" s="272"/>
      <c r="AK261" s="272"/>
    </row>
    <row r="262" spans="23:37">
      <c r="W262" s="272"/>
      <c r="X262" s="273"/>
      <c r="Y262" s="273"/>
      <c r="Z262" s="273"/>
      <c r="AA262" s="273"/>
      <c r="AB262" s="311"/>
      <c r="AC262" s="272"/>
      <c r="AD262" s="272"/>
      <c r="AE262" s="272"/>
      <c r="AF262" s="272"/>
      <c r="AG262" s="272"/>
      <c r="AH262" s="272"/>
      <c r="AI262" s="272"/>
      <c r="AJ262" s="272"/>
      <c r="AK262" s="272"/>
    </row>
    <row r="263" spans="23:37">
      <c r="W263" s="272"/>
      <c r="X263" s="273"/>
      <c r="Y263" s="273"/>
      <c r="Z263" s="273"/>
      <c r="AA263" s="273"/>
      <c r="AB263" s="311"/>
      <c r="AC263" s="272"/>
      <c r="AD263" s="272"/>
      <c r="AE263" s="272"/>
      <c r="AF263" s="272"/>
      <c r="AG263" s="272"/>
      <c r="AH263" s="272"/>
      <c r="AI263" s="272"/>
      <c r="AJ263" s="272"/>
      <c r="AK263" s="272"/>
    </row>
    <row r="264" spans="23:37">
      <c r="W264" s="272"/>
      <c r="X264" s="273"/>
      <c r="Y264" s="273"/>
      <c r="Z264" s="273"/>
      <c r="AA264" s="273"/>
      <c r="AB264" s="311"/>
      <c r="AC264" s="272"/>
      <c r="AD264" s="272"/>
      <c r="AE264" s="272"/>
      <c r="AF264" s="272"/>
      <c r="AG264" s="272"/>
      <c r="AH264" s="272"/>
      <c r="AI264" s="272"/>
      <c r="AJ264" s="272"/>
      <c r="AK264" s="272"/>
    </row>
    <row r="265" spans="23:37">
      <c r="W265" s="272"/>
      <c r="X265" s="273"/>
      <c r="Y265" s="273"/>
      <c r="Z265" s="273"/>
      <c r="AA265" s="273"/>
      <c r="AB265" s="311"/>
      <c r="AC265" s="272"/>
      <c r="AD265" s="272"/>
      <c r="AE265" s="272"/>
      <c r="AF265" s="272"/>
      <c r="AG265" s="272"/>
      <c r="AH265" s="272"/>
      <c r="AI265" s="272"/>
      <c r="AJ265" s="272"/>
      <c r="AK265" s="272"/>
    </row>
    <row r="266" spans="23:37">
      <c r="W266" s="272"/>
      <c r="X266" s="273"/>
      <c r="Y266" s="273"/>
      <c r="Z266" s="273"/>
      <c r="AA266" s="273"/>
      <c r="AB266" s="311"/>
      <c r="AC266" s="272"/>
      <c r="AD266" s="272"/>
      <c r="AE266" s="272"/>
      <c r="AF266" s="272"/>
      <c r="AG266" s="272"/>
      <c r="AH266" s="272"/>
      <c r="AI266" s="272"/>
      <c r="AJ266" s="272"/>
      <c r="AK266" s="272"/>
    </row>
    <row r="267" spans="23:37">
      <c r="W267" s="272"/>
      <c r="X267" s="273"/>
      <c r="Y267" s="273"/>
      <c r="Z267" s="273"/>
      <c r="AA267" s="273"/>
      <c r="AB267" s="311"/>
      <c r="AC267" s="272"/>
      <c r="AD267" s="272"/>
      <c r="AE267" s="272"/>
      <c r="AF267" s="272"/>
      <c r="AG267" s="272"/>
      <c r="AH267" s="272"/>
      <c r="AI267" s="272"/>
      <c r="AJ267" s="272"/>
      <c r="AK267" s="272"/>
    </row>
    <row r="268" spans="23:37">
      <c r="W268" s="272"/>
      <c r="X268" s="273"/>
      <c r="Y268" s="273"/>
      <c r="Z268" s="273"/>
      <c r="AA268" s="273"/>
      <c r="AB268" s="311"/>
      <c r="AC268" s="272"/>
      <c r="AD268" s="272"/>
      <c r="AE268" s="272"/>
      <c r="AF268" s="272"/>
      <c r="AG268" s="272"/>
      <c r="AH268" s="272"/>
      <c r="AI268" s="272"/>
      <c r="AJ268" s="272"/>
      <c r="AK268" s="272"/>
    </row>
    <row r="269" spans="23:37">
      <c r="W269" s="272"/>
      <c r="X269" s="273"/>
      <c r="Y269" s="273"/>
      <c r="Z269" s="273"/>
      <c r="AA269" s="273"/>
      <c r="AB269" s="311"/>
      <c r="AC269" s="272"/>
      <c r="AD269" s="272"/>
      <c r="AE269" s="272"/>
      <c r="AF269" s="272"/>
      <c r="AG269" s="272"/>
      <c r="AH269" s="272"/>
      <c r="AI269" s="272"/>
      <c r="AJ269" s="272"/>
      <c r="AK269" s="272"/>
    </row>
    <row r="270" spans="23:37">
      <c r="W270" s="272"/>
      <c r="X270" s="273"/>
      <c r="Y270" s="273"/>
      <c r="Z270" s="273"/>
      <c r="AA270" s="273"/>
      <c r="AB270" s="311"/>
      <c r="AC270" s="272"/>
      <c r="AD270" s="272"/>
      <c r="AE270" s="272"/>
      <c r="AF270" s="272"/>
      <c r="AG270" s="272"/>
      <c r="AH270" s="272"/>
      <c r="AI270" s="272"/>
      <c r="AJ270" s="272"/>
      <c r="AK270" s="272"/>
    </row>
    <row r="271" spans="23:37">
      <c r="W271" s="272"/>
      <c r="X271" s="273"/>
      <c r="Y271" s="273"/>
      <c r="Z271" s="273"/>
      <c r="AA271" s="273"/>
      <c r="AB271" s="311"/>
      <c r="AC271" s="272"/>
      <c r="AD271" s="272"/>
      <c r="AE271" s="272"/>
      <c r="AF271" s="272"/>
      <c r="AG271" s="272"/>
      <c r="AH271" s="272"/>
      <c r="AI271" s="272"/>
      <c r="AJ271" s="272"/>
      <c r="AK271" s="272"/>
    </row>
    <row r="272" spans="23:37">
      <c r="W272" s="272"/>
      <c r="X272" s="273"/>
      <c r="Y272" s="273"/>
      <c r="Z272" s="273"/>
      <c r="AA272" s="273"/>
      <c r="AB272" s="311"/>
      <c r="AC272" s="272"/>
      <c r="AD272" s="272"/>
      <c r="AE272" s="272"/>
      <c r="AF272" s="272"/>
      <c r="AG272" s="272"/>
      <c r="AH272" s="272"/>
      <c r="AI272" s="272"/>
      <c r="AJ272" s="272"/>
      <c r="AK272" s="272"/>
    </row>
    <row r="273" spans="23:37">
      <c r="W273" s="272"/>
      <c r="X273" s="273"/>
      <c r="Y273" s="273"/>
      <c r="Z273" s="273"/>
      <c r="AA273" s="273"/>
      <c r="AB273" s="311"/>
      <c r="AC273" s="272"/>
      <c r="AD273" s="272"/>
      <c r="AE273" s="272"/>
      <c r="AF273" s="272"/>
      <c r="AG273" s="272"/>
      <c r="AH273" s="272"/>
      <c r="AI273" s="272"/>
      <c r="AJ273" s="272"/>
      <c r="AK273" s="272"/>
    </row>
    <row r="274" spans="23:37">
      <c r="W274" s="272"/>
      <c r="X274" s="273"/>
      <c r="Y274" s="273"/>
      <c r="Z274" s="273"/>
      <c r="AA274" s="273"/>
      <c r="AB274" s="311"/>
      <c r="AC274" s="272"/>
      <c r="AD274" s="272"/>
      <c r="AE274" s="272"/>
      <c r="AF274" s="272"/>
      <c r="AG274" s="272"/>
      <c r="AH274" s="272"/>
      <c r="AI274" s="272"/>
      <c r="AJ274" s="272"/>
      <c r="AK274" s="272"/>
    </row>
    <row r="275" spans="23:37">
      <c r="W275" s="272"/>
      <c r="X275" s="273"/>
      <c r="Y275" s="273"/>
      <c r="Z275" s="273"/>
      <c r="AA275" s="273"/>
      <c r="AB275" s="311"/>
      <c r="AC275" s="272"/>
      <c r="AD275" s="272"/>
      <c r="AE275" s="272"/>
      <c r="AF275" s="272"/>
      <c r="AG275" s="272"/>
      <c r="AH275" s="272"/>
      <c r="AI275" s="272"/>
      <c r="AJ275" s="272"/>
      <c r="AK275" s="272"/>
    </row>
    <row r="276" spans="23:37">
      <c r="W276" s="272"/>
      <c r="X276" s="273"/>
      <c r="Y276" s="273"/>
      <c r="Z276" s="273"/>
      <c r="AA276" s="273"/>
      <c r="AB276" s="311"/>
      <c r="AC276" s="272"/>
      <c r="AD276" s="272"/>
      <c r="AE276" s="272"/>
      <c r="AF276" s="272"/>
      <c r="AG276" s="272"/>
      <c r="AH276" s="272"/>
      <c r="AI276" s="272"/>
      <c r="AJ276" s="272"/>
      <c r="AK276" s="272"/>
    </row>
    <row r="277" spans="23:37">
      <c r="W277" s="272"/>
      <c r="X277" s="273"/>
      <c r="Y277" s="273"/>
      <c r="Z277" s="273"/>
      <c r="AA277" s="273"/>
      <c r="AB277" s="311"/>
      <c r="AC277" s="272"/>
      <c r="AD277" s="272"/>
      <c r="AE277" s="272"/>
      <c r="AF277" s="272"/>
      <c r="AG277" s="272"/>
      <c r="AH277" s="272"/>
      <c r="AI277" s="272"/>
      <c r="AJ277" s="272"/>
      <c r="AK277" s="272"/>
    </row>
    <row r="278" spans="23:37">
      <c r="W278" s="272"/>
      <c r="X278" s="273"/>
      <c r="Y278" s="273"/>
      <c r="Z278" s="273"/>
      <c r="AA278" s="273"/>
      <c r="AB278" s="311"/>
      <c r="AC278" s="272"/>
      <c r="AD278" s="272"/>
      <c r="AE278" s="272"/>
      <c r="AF278" s="272"/>
      <c r="AG278" s="272"/>
      <c r="AH278" s="272"/>
      <c r="AI278" s="272"/>
      <c r="AJ278" s="272"/>
      <c r="AK278" s="272"/>
    </row>
    <row r="279" spans="23:37">
      <c r="W279" s="272"/>
      <c r="X279" s="273"/>
      <c r="Y279" s="273"/>
      <c r="Z279" s="273"/>
      <c r="AA279" s="273"/>
      <c r="AB279" s="311"/>
      <c r="AC279" s="272"/>
      <c r="AD279" s="272"/>
      <c r="AE279" s="272"/>
      <c r="AF279" s="272"/>
      <c r="AG279" s="272"/>
      <c r="AH279" s="272"/>
      <c r="AI279" s="272"/>
      <c r="AJ279" s="272"/>
      <c r="AK279" s="272"/>
    </row>
    <row r="280" spans="23:37">
      <c r="W280" s="272"/>
      <c r="X280" s="273"/>
      <c r="Y280" s="273"/>
      <c r="Z280" s="273"/>
      <c r="AA280" s="273"/>
      <c r="AB280" s="311"/>
      <c r="AC280" s="272"/>
      <c r="AD280" s="272"/>
      <c r="AE280" s="272"/>
      <c r="AF280" s="272"/>
      <c r="AG280" s="272"/>
      <c r="AH280" s="272"/>
      <c r="AI280" s="272"/>
      <c r="AJ280" s="272"/>
      <c r="AK280" s="272"/>
    </row>
    <row r="281" spans="23:37">
      <c r="W281" s="272"/>
      <c r="X281" s="273"/>
      <c r="Y281" s="273"/>
      <c r="Z281" s="273"/>
      <c r="AA281" s="273"/>
      <c r="AB281" s="311"/>
      <c r="AC281" s="272"/>
      <c r="AD281" s="272"/>
      <c r="AE281" s="272"/>
      <c r="AF281" s="272"/>
      <c r="AG281" s="272"/>
      <c r="AH281" s="272"/>
      <c r="AI281" s="272"/>
      <c r="AJ281" s="272"/>
      <c r="AK281" s="272"/>
    </row>
    <row r="282" spans="23:37">
      <c r="W282" s="272"/>
      <c r="X282" s="273"/>
      <c r="Y282" s="273"/>
      <c r="Z282" s="273"/>
      <c r="AA282" s="273"/>
      <c r="AB282" s="311"/>
      <c r="AC282" s="272"/>
      <c r="AD282" s="272"/>
      <c r="AE282" s="272"/>
      <c r="AF282" s="272"/>
      <c r="AG282" s="272"/>
      <c r="AH282" s="272"/>
      <c r="AI282" s="272"/>
      <c r="AJ282" s="272"/>
      <c r="AK282" s="272"/>
    </row>
    <row r="283" spans="23:37">
      <c r="W283" s="272"/>
      <c r="X283" s="273"/>
      <c r="Y283" s="273"/>
      <c r="Z283" s="273"/>
      <c r="AA283" s="273"/>
      <c r="AB283" s="311"/>
      <c r="AC283" s="272"/>
      <c r="AD283" s="272"/>
      <c r="AE283" s="272"/>
      <c r="AF283" s="272"/>
      <c r="AG283" s="272"/>
      <c r="AH283" s="272"/>
      <c r="AI283" s="272"/>
      <c r="AJ283" s="272"/>
      <c r="AK283" s="272"/>
    </row>
    <row r="284" spans="23:37">
      <c r="W284" s="272"/>
      <c r="X284" s="273"/>
      <c r="Y284" s="273"/>
      <c r="Z284" s="273"/>
      <c r="AA284" s="273"/>
      <c r="AB284" s="311"/>
      <c r="AC284" s="272"/>
      <c r="AD284" s="272"/>
      <c r="AE284" s="272"/>
      <c r="AF284" s="272"/>
      <c r="AG284" s="272"/>
      <c r="AH284" s="272"/>
      <c r="AI284" s="272"/>
      <c r="AJ284" s="272"/>
      <c r="AK284" s="272"/>
    </row>
    <row r="285" spans="23:37">
      <c r="W285" s="272"/>
      <c r="X285" s="273"/>
      <c r="Y285" s="273"/>
      <c r="Z285" s="273"/>
      <c r="AA285" s="273"/>
      <c r="AB285" s="311"/>
      <c r="AC285" s="272"/>
      <c r="AD285" s="272"/>
      <c r="AE285" s="272"/>
      <c r="AF285" s="272"/>
      <c r="AG285" s="272"/>
      <c r="AH285" s="272"/>
      <c r="AI285" s="272"/>
      <c r="AJ285" s="272"/>
      <c r="AK285" s="272"/>
    </row>
    <row r="286" spans="23:37">
      <c r="W286" s="272"/>
      <c r="X286" s="273"/>
      <c r="Y286" s="273"/>
      <c r="Z286" s="273"/>
      <c r="AA286" s="273"/>
      <c r="AB286" s="311"/>
      <c r="AC286" s="272"/>
      <c r="AD286" s="272"/>
      <c r="AE286" s="272"/>
      <c r="AF286" s="272"/>
      <c r="AG286" s="272"/>
      <c r="AH286" s="272"/>
      <c r="AI286" s="272"/>
      <c r="AJ286" s="272"/>
      <c r="AK286" s="272"/>
    </row>
    <row r="287" spans="23:37">
      <c r="W287" s="272"/>
      <c r="X287" s="273"/>
      <c r="Y287" s="273"/>
      <c r="Z287" s="273"/>
      <c r="AA287" s="273"/>
      <c r="AB287" s="311"/>
      <c r="AC287" s="272"/>
      <c r="AD287" s="272"/>
      <c r="AE287" s="272"/>
      <c r="AF287" s="272"/>
      <c r="AG287" s="272"/>
      <c r="AH287" s="272"/>
      <c r="AI287" s="272"/>
      <c r="AJ287" s="272"/>
      <c r="AK287" s="272"/>
    </row>
    <row r="288" spans="23:37">
      <c r="W288" s="272"/>
      <c r="X288" s="273"/>
      <c r="Y288" s="273"/>
      <c r="Z288" s="273"/>
      <c r="AA288" s="273"/>
      <c r="AB288" s="311"/>
      <c r="AC288" s="272"/>
      <c r="AD288" s="272"/>
      <c r="AE288" s="272"/>
      <c r="AF288" s="272"/>
      <c r="AG288" s="272"/>
      <c r="AH288" s="272"/>
      <c r="AI288" s="272"/>
      <c r="AJ288" s="272"/>
      <c r="AK288" s="272"/>
    </row>
    <row r="289" spans="23:37">
      <c r="W289" s="272"/>
      <c r="X289" s="273"/>
      <c r="Y289" s="273"/>
      <c r="Z289" s="273"/>
      <c r="AA289" s="273"/>
      <c r="AB289" s="311"/>
      <c r="AC289" s="272"/>
      <c r="AD289" s="272"/>
      <c r="AE289" s="272"/>
      <c r="AF289" s="272"/>
      <c r="AG289" s="272"/>
      <c r="AH289" s="272"/>
      <c r="AI289" s="272"/>
      <c r="AJ289" s="272"/>
      <c r="AK289" s="272"/>
    </row>
    <row r="290" spans="23:37">
      <c r="W290" s="272"/>
      <c r="X290" s="273"/>
      <c r="Y290" s="273"/>
      <c r="Z290" s="273"/>
      <c r="AA290" s="273"/>
      <c r="AB290" s="311"/>
      <c r="AC290" s="272"/>
      <c r="AD290" s="272"/>
      <c r="AE290" s="272"/>
      <c r="AF290" s="272"/>
      <c r="AG290" s="272"/>
      <c r="AH290" s="272"/>
      <c r="AI290" s="272"/>
      <c r="AJ290" s="272"/>
      <c r="AK290" s="272"/>
    </row>
    <row r="291" spans="23:37">
      <c r="W291" s="272"/>
      <c r="X291" s="273"/>
      <c r="Y291" s="273"/>
      <c r="Z291" s="273"/>
      <c r="AA291" s="273"/>
      <c r="AB291" s="311"/>
      <c r="AC291" s="272"/>
      <c r="AD291" s="272"/>
      <c r="AE291" s="272"/>
      <c r="AF291" s="272"/>
      <c r="AG291" s="272"/>
      <c r="AH291" s="272"/>
      <c r="AI291" s="272"/>
      <c r="AJ291" s="272"/>
      <c r="AK291" s="272"/>
    </row>
    <row r="292" spans="23:37">
      <c r="W292" s="272"/>
      <c r="X292" s="273"/>
      <c r="Y292" s="273"/>
      <c r="Z292" s="273"/>
      <c r="AA292" s="273"/>
      <c r="AB292" s="311"/>
      <c r="AC292" s="272"/>
      <c r="AD292" s="272"/>
      <c r="AE292" s="272"/>
      <c r="AF292" s="272"/>
      <c r="AG292" s="272"/>
      <c r="AH292" s="272"/>
      <c r="AI292" s="272"/>
      <c r="AJ292" s="272"/>
      <c r="AK292" s="272"/>
    </row>
    <row r="293" spans="23:37">
      <c r="W293" s="272"/>
      <c r="X293" s="273"/>
      <c r="Y293" s="273"/>
      <c r="Z293" s="273"/>
      <c r="AA293" s="273"/>
      <c r="AB293" s="311"/>
      <c r="AC293" s="272"/>
      <c r="AD293" s="272"/>
      <c r="AE293" s="272"/>
      <c r="AF293" s="272"/>
      <c r="AG293" s="272"/>
      <c r="AH293" s="272"/>
      <c r="AI293" s="272"/>
      <c r="AJ293" s="272"/>
      <c r="AK293" s="272"/>
    </row>
    <row r="294" spans="23:37">
      <c r="W294" s="272"/>
      <c r="X294" s="273"/>
      <c r="Y294" s="273"/>
      <c r="Z294" s="273"/>
      <c r="AA294" s="273"/>
      <c r="AB294" s="311"/>
      <c r="AC294" s="272"/>
      <c r="AD294" s="272"/>
      <c r="AE294" s="272"/>
      <c r="AF294" s="272"/>
      <c r="AG294" s="272"/>
      <c r="AH294" s="272"/>
      <c r="AI294" s="272"/>
      <c r="AJ294" s="272"/>
      <c r="AK294" s="272"/>
    </row>
    <row r="295" spans="23:37">
      <c r="W295" s="272"/>
      <c r="X295" s="273"/>
      <c r="Y295" s="273"/>
      <c r="Z295" s="273"/>
      <c r="AA295" s="273"/>
      <c r="AB295" s="311"/>
      <c r="AC295" s="272"/>
      <c r="AD295" s="272"/>
      <c r="AE295" s="272"/>
      <c r="AF295" s="272"/>
      <c r="AG295" s="272"/>
      <c r="AH295" s="272"/>
      <c r="AI295" s="272"/>
      <c r="AJ295" s="272"/>
      <c r="AK295" s="272"/>
    </row>
    <row r="296" spans="23:37">
      <c r="W296" s="272"/>
      <c r="X296" s="273"/>
      <c r="Y296" s="273"/>
      <c r="Z296" s="273"/>
      <c r="AA296" s="273"/>
      <c r="AB296" s="311"/>
      <c r="AC296" s="272"/>
      <c r="AD296" s="272"/>
      <c r="AE296" s="272"/>
      <c r="AF296" s="272"/>
      <c r="AG296" s="272"/>
      <c r="AH296" s="272"/>
      <c r="AI296" s="272"/>
      <c r="AJ296" s="272"/>
      <c r="AK296" s="272"/>
    </row>
    <row r="297" spans="23:37">
      <c r="W297" s="272"/>
      <c r="X297" s="273"/>
      <c r="Y297" s="273"/>
      <c r="Z297" s="273"/>
      <c r="AA297" s="273"/>
      <c r="AB297" s="311"/>
      <c r="AC297" s="272"/>
      <c r="AD297" s="272"/>
      <c r="AE297" s="272"/>
      <c r="AF297" s="272"/>
      <c r="AG297" s="272"/>
      <c r="AH297" s="272"/>
      <c r="AI297" s="272"/>
      <c r="AJ297" s="272"/>
      <c r="AK297" s="272"/>
    </row>
    <row r="298" spans="23:37">
      <c r="W298" s="272"/>
      <c r="X298" s="273"/>
      <c r="Y298" s="273"/>
      <c r="Z298" s="273"/>
      <c r="AA298" s="273"/>
      <c r="AB298" s="311"/>
      <c r="AC298" s="272"/>
      <c r="AD298" s="272"/>
      <c r="AE298" s="272"/>
      <c r="AF298" s="272"/>
      <c r="AG298" s="272"/>
      <c r="AH298" s="272"/>
      <c r="AI298" s="272"/>
      <c r="AJ298" s="272"/>
      <c r="AK298" s="272"/>
    </row>
    <row r="299" spans="23:37">
      <c r="W299" s="272"/>
      <c r="X299" s="273"/>
      <c r="Y299" s="273"/>
      <c r="Z299" s="273"/>
      <c r="AA299" s="273"/>
      <c r="AB299" s="311"/>
      <c r="AC299" s="272"/>
      <c r="AD299" s="272"/>
      <c r="AE299" s="272"/>
      <c r="AF299" s="272"/>
      <c r="AG299" s="272"/>
      <c r="AH299" s="272"/>
      <c r="AI299" s="272"/>
      <c r="AJ299" s="272"/>
      <c r="AK299" s="272"/>
    </row>
    <row r="300" spans="23:37">
      <c r="W300" s="272"/>
      <c r="X300" s="273"/>
      <c r="Y300" s="273"/>
      <c r="Z300" s="273"/>
      <c r="AA300" s="273"/>
      <c r="AB300" s="311"/>
      <c r="AC300" s="272"/>
      <c r="AD300" s="272"/>
      <c r="AE300" s="272"/>
      <c r="AF300" s="272"/>
      <c r="AG300" s="272"/>
      <c r="AH300" s="272"/>
      <c r="AI300" s="272"/>
      <c r="AJ300" s="272"/>
      <c r="AK300" s="272"/>
    </row>
    <row r="301" spans="23:37">
      <c r="W301" s="272"/>
      <c r="X301" s="273"/>
      <c r="Y301" s="273"/>
      <c r="Z301" s="273"/>
      <c r="AA301" s="273"/>
      <c r="AB301" s="311"/>
      <c r="AC301" s="272"/>
      <c r="AD301" s="272"/>
      <c r="AE301" s="272"/>
      <c r="AF301" s="272"/>
      <c r="AG301" s="272"/>
      <c r="AH301" s="272"/>
      <c r="AI301" s="272"/>
      <c r="AJ301" s="272"/>
      <c r="AK301" s="272"/>
    </row>
    <row r="302" spans="23:37">
      <c r="W302" s="272"/>
      <c r="X302" s="273"/>
      <c r="Y302" s="273"/>
      <c r="Z302" s="273"/>
      <c r="AA302" s="273"/>
      <c r="AB302" s="311"/>
      <c r="AC302" s="272"/>
      <c r="AD302" s="272"/>
      <c r="AE302" s="272"/>
      <c r="AF302" s="272"/>
      <c r="AG302" s="272"/>
      <c r="AH302" s="272"/>
      <c r="AI302" s="272"/>
      <c r="AJ302" s="272"/>
      <c r="AK302" s="272"/>
    </row>
    <row r="303" spans="23:37">
      <c r="W303" s="272"/>
      <c r="X303" s="273"/>
      <c r="Y303" s="273"/>
      <c r="Z303" s="273"/>
      <c r="AA303" s="273"/>
      <c r="AB303" s="311"/>
      <c r="AC303" s="272"/>
      <c r="AD303" s="272"/>
      <c r="AE303" s="272"/>
      <c r="AF303" s="272"/>
      <c r="AG303" s="272"/>
      <c r="AH303" s="272"/>
      <c r="AI303" s="272"/>
      <c r="AJ303" s="272"/>
      <c r="AK303" s="272"/>
    </row>
    <row r="304" spans="23:37">
      <c r="W304" s="272"/>
      <c r="X304" s="273"/>
      <c r="Y304" s="273"/>
      <c r="Z304" s="273"/>
      <c r="AA304" s="273"/>
      <c r="AB304" s="311"/>
      <c r="AC304" s="272"/>
      <c r="AD304" s="272"/>
      <c r="AE304" s="272"/>
      <c r="AF304" s="272"/>
      <c r="AG304" s="272"/>
      <c r="AH304" s="272"/>
      <c r="AI304" s="272"/>
      <c r="AJ304" s="272"/>
      <c r="AK304" s="272"/>
    </row>
    <row r="305" spans="23:37">
      <c r="W305" s="272"/>
      <c r="X305" s="273"/>
      <c r="Y305" s="273"/>
      <c r="Z305" s="273"/>
      <c r="AA305" s="273"/>
      <c r="AB305" s="311"/>
      <c r="AC305" s="272"/>
      <c r="AD305" s="272"/>
      <c r="AE305" s="272"/>
      <c r="AF305" s="272"/>
      <c r="AG305" s="272"/>
      <c r="AH305" s="272"/>
      <c r="AI305" s="272"/>
      <c r="AJ305" s="272"/>
      <c r="AK305" s="272"/>
    </row>
    <row r="306" spans="23:37">
      <c r="W306" s="272"/>
      <c r="X306" s="273"/>
      <c r="Y306" s="273"/>
      <c r="Z306" s="273"/>
      <c r="AA306" s="273"/>
      <c r="AB306" s="311"/>
      <c r="AC306" s="272"/>
      <c r="AD306" s="272"/>
      <c r="AE306" s="272"/>
      <c r="AF306" s="272"/>
      <c r="AG306" s="272"/>
      <c r="AH306" s="272"/>
      <c r="AI306" s="272"/>
      <c r="AJ306" s="272"/>
      <c r="AK306" s="272"/>
    </row>
    <row r="307" spans="23:37">
      <c r="W307" s="272"/>
      <c r="X307" s="273"/>
      <c r="Y307" s="273"/>
      <c r="Z307" s="273"/>
      <c r="AA307" s="273"/>
      <c r="AB307" s="311"/>
      <c r="AC307" s="272"/>
      <c r="AD307" s="272"/>
      <c r="AE307" s="272"/>
      <c r="AF307" s="272"/>
      <c r="AG307" s="272"/>
      <c r="AH307" s="272"/>
      <c r="AI307" s="272"/>
      <c r="AJ307" s="272"/>
      <c r="AK307" s="272"/>
    </row>
    <row r="308" spans="23:37">
      <c r="W308" s="272"/>
      <c r="X308" s="273"/>
      <c r="Y308" s="273"/>
      <c r="Z308" s="273"/>
      <c r="AA308" s="273"/>
      <c r="AB308" s="311"/>
      <c r="AC308" s="272"/>
      <c r="AD308" s="272"/>
      <c r="AE308" s="272"/>
      <c r="AF308" s="272"/>
      <c r="AG308" s="272"/>
      <c r="AH308" s="272"/>
      <c r="AI308" s="272"/>
      <c r="AJ308" s="272"/>
      <c r="AK308" s="272"/>
    </row>
    <row r="309" spans="23:37">
      <c r="W309" s="272"/>
      <c r="X309" s="273"/>
      <c r="Y309" s="273"/>
      <c r="Z309" s="273"/>
      <c r="AA309" s="273"/>
      <c r="AB309" s="311"/>
      <c r="AC309" s="272"/>
      <c r="AD309" s="272"/>
      <c r="AE309" s="272"/>
      <c r="AF309" s="272"/>
      <c r="AG309" s="272"/>
      <c r="AH309" s="272"/>
      <c r="AI309" s="272"/>
      <c r="AJ309" s="272"/>
      <c r="AK309" s="272"/>
    </row>
    <row r="310" spans="23:37">
      <c r="W310" s="272"/>
      <c r="X310" s="273"/>
      <c r="Y310" s="273"/>
      <c r="Z310" s="273"/>
      <c r="AA310" s="273"/>
      <c r="AB310" s="311"/>
      <c r="AC310" s="272"/>
      <c r="AD310" s="272"/>
      <c r="AE310" s="272"/>
      <c r="AF310" s="272"/>
      <c r="AG310" s="272"/>
      <c r="AH310" s="272"/>
      <c r="AI310" s="272"/>
      <c r="AJ310" s="272"/>
      <c r="AK310" s="272"/>
    </row>
    <row r="311" spans="23:37">
      <c r="W311" s="272"/>
      <c r="X311" s="273"/>
      <c r="Y311" s="273"/>
      <c r="Z311" s="273"/>
      <c r="AA311" s="273"/>
      <c r="AB311" s="311"/>
      <c r="AC311" s="272"/>
      <c r="AD311" s="272"/>
      <c r="AE311" s="272"/>
      <c r="AF311" s="272"/>
      <c r="AG311" s="272"/>
      <c r="AH311" s="272"/>
      <c r="AI311" s="272"/>
      <c r="AJ311" s="272"/>
      <c r="AK311" s="272"/>
    </row>
    <row r="312" spans="23:37">
      <c r="W312" s="272"/>
      <c r="X312" s="273"/>
      <c r="Y312" s="273"/>
      <c r="Z312" s="273"/>
      <c r="AA312" s="273"/>
      <c r="AB312" s="311"/>
      <c r="AC312" s="272"/>
      <c r="AD312" s="272"/>
      <c r="AE312" s="272"/>
      <c r="AF312" s="272"/>
      <c r="AG312" s="272"/>
      <c r="AH312" s="272"/>
      <c r="AI312" s="272"/>
      <c r="AJ312" s="272"/>
      <c r="AK312" s="272"/>
    </row>
    <row r="313" spans="23:37">
      <c r="W313" s="272"/>
      <c r="X313" s="273"/>
      <c r="Y313" s="273"/>
      <c r="Z313" s="273"/>
      <c r="AA313" s="273"/>
      <c r="AB313" s="311"/>
      <c r="AC313" s="272"/>
      <c r="AD313" s="272"/>
      <c r="AE313" s="272"/>
      <c r="AF313" s="272"/>
      <c r="AG313" s="272"/>
      <c r="AH313" s="272"/>
      <c r="AI313" s="272"/>
      <c r="AJ313" s="272"/>
      <c r="AK313" s="272"/>
    </row>
    <row r="314" spans="23:37">
      <c r="W314" s="272"/>
      <c r="X314" s="273"/>
      <c r="Y314" s="273"/>
      <c r="Z314" s="273"/>
      <c r="AA314" s="273"/>
      <c r="AB314" s="311"/>
      <c r="AC314" s="272"/>
      <c r="AD314" s="272"/>
      <c r="AE314" s="272"/>
      <c r="AF314" s="272"/>
      <c r="AG314" s="272"/>
      <c r="AH314" s="272"/>
      <c r="AI314" s="272"/>
      <c r="AJ314" s="272"/>
      <c r="AK314" s="272"/>
    </row>
    <row r="315" spans="23:37">
      <c r="W315" s="272"/>
      <c r="X315" s="273"/>
      <c r="Y315" s="273"/>
      <c r="Z315" s="273"/>
      <c r="AA315" s="273"/>
      <c r="AB315" s="311"/>
      <c r="AC315" s="272"/>
      <c r="AD315" s="272"/>
      <c r="AE315" s="272"/>
      <c r="AF315" s="272"/>
      <c r="AG315" s="272"/>
      <c r="AH315" s="272"/>
      <c r="AI315" s="272"/>
      <c r="AJ315" s="272"/>
      <c r="AK315" s="272"/>
    </row>
    <row r="316" spans="23:37">
      <c r="W316" s="272"/>
      <c r="X316" s="273"/>
      <c r="Y316" s="273"/>
      <c r="Z316" s="273"/>
      <c r="AA316" s="273"/>
      <c r="AB316" s="311"/>
      <c r="AC316" s="272"/>
      <c r="AD316" s="272"/>
      <c r="AE316" s="272"/>
      <c r="AF316" s="272"/>
      <c r="AG316" s="272"/>
      <c r="AH316" s="272"/>
      <c r="AI316" s="272"/>
      <c r="AJ316" s="272"/>
      <c r="AK316" s="272"/>
    </row>
    <row r="317" spans="23:37">
      <c r="W317" s="272"/>
      <c r="X317" s="273"/>
      <c r="Y317" s="273"/>
      <c r="Z317" s="273"/>
      <c r="AA317" s="273"/>
      <c r="AB317" s="311"/>
      <c r="AC317" s="272"/>
      <c r="AD317" s="272"/>
      <c r="AE317" s="272"/>
      <c r="AF317" s="272"/>
      <c r="AG317" s="272"/>
      <c r="AH317" s="272"/>
      <c r="AI317" s="272"/>
      <c r="AJ317" s="272"/>
      <c r="AK317" s="272"/>
    </row>
  </sheetData>
  <mergeCells count="13">
    <mergeCell ref="A4:G4"/>
    <mergeCell ref="W5:AB5"/>
    <mergeCell ref="I6:I8"/>
    <mergeCell ref="J6:J8"/>
    <mergeCell ref="K6:K9"/>
    <mergeCell ref="L6:L9"/>
    <mergeCell ref="A8:G8"/>
    <mergeCell ref="H1:H3"/>
    <mergeCell ref="J1:J3"/>
    <mergeCell ref="K1:K3"/>
    <mergeCell ref="L1:L3"/>
    <mergeCell ref="A2:G2"/>
    <mergeCell ref="I2:I3"/>
  </mergeCells>
  <phoneticPr fontId="51" type="noConversion"/>
  <conditionalFormatting sqref="D5:G5 B5">
    <cfRule type="expression" dxfId="37" priority="3">
      <formula>IF(B$5&gt;B$3,TRUE,FALSE)</formula>
    </cfRule>
  </conditionalFormatting>
  <conditionalFormatting sqref="C5">
    <cfRule type="expression" dxfId="36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572433-D09B-440A-9B6C-1C8CDA51AB45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FF317"/>
  <sheetViews>
    <sheetView zoomScale="60" zoomScaleNormal="60" workbookViewId="0">
      <selection activeCell="F45" sqref="F45:V45"/>
    </sheetView>
  </sheetViews>
  <sheetFormatPr defaultColWidth="9.140625" defaultRowHeight="12.75"/>
  <cols>
    <col min="1" max="2" width="9.85546875" style="350" customWidth="1"/>
    <col min="3" max="4" width="9.140625" style="350" customWidth="1"/>
    <col min="5" max="5" width="9.140625" style="378" customWidth="1"/>
    <col min="6" max="7" width="9.140625" style="350" customWidth="1"/>
    <col min="8" max="8" width="16.28515625" style="350" customWidth="1"/>
    <col min="9" max="10" width="15.7109375" style="350" customWidth="1"/>
    <col min="11" max="12" width="63.28515625" style="350" customWidth="1"/>
    <col min="13" max="13" width="31.7109375" style="350" bestFit="1" customWidth="1"/>
    <col min="14" max="14" width="32.5703125" style="350" bestFit="1" customWidth="1"/>
    <col min="15" max="15" width="30.28515625" style="340" bestFit="1" customWidth="1"/>
    <col min="16" max="16" width="13.140625" style="340" customWidth="1"/>
    <col min="17" max="17" width="17.5703125" style="340" bestFit="1" customWidth="1"/>
    <col min="18" max="18" width="11.42578125" style="340" customWidth="1"/>
    <col min="19" max="19" width="9.42578125" style="340" customWidth="1"/>
    <col min="20" max="20" width="22.28515625" style="340" bestFit="1" customWidth="1"/>
    <col min="21" max="21" width="21.28515625" style="340" bestFit="1" customWidth="1"/>
    <col min="22" max="22" width="14.7109375" style="340" customWidth="1"/>
    <col min="23" max="23" width="23.28515625" style="340" customWidth="1"/>
    <col min="24" max="24" width="12.42578125" style="340" bestFit="1" customWidth="1"/>
    <col min="25" max="25" width="12.28515625" style="340" bestFit="1" customWidth="1"/>
    <col min="26" max="27" width="12.42578125" style="340" bestFit="1" customWidth="1"/>
    <col min="28" max="30" width="9.140625" style="340"/>
    <col min="31" max="31" width="7.140625" style="340" customWidth="1"/>
    <col min="32" max="32" width="9.140625" style="340" hidden="1" customWidth="1"/>
    <col min="33" max="33" width="24.85546875" style="340" customWidth="1"/>
    <col min="34" max="34" width="22.28515625" style="340" customWidth="1"/>
    <col min="35" max="35" width="20.28515625" style="340" customWidth="1"/>
    <col min="36" max="36" width="25.42578125" style="340" customWidth="1"/>
    <col min="37" max="41" width="9.140625" style="340"/>
    <col min="42" max="42" width="30.7109375" style="340" customWidth="1"/>
    <col min="43" max="43" width="14.140625" style="340" customWidth="1"/>
    <col min="44" max="44" width="35.7109375" style="340" customWidth="1"/>
    <col min="45" max="45" width="58.140625" style="340" customWidth="1"/>
    <col min="46" max="46" width="48.5703125" style="340" customWidth="1"/>
    <col min="47" max="47" width="61.28515625" style="340" customWidth="1"/>
    <col min="48" max="48" width="39.28515625" style="340" customWidth="1"/>
    <col min="49" max="49" width="15.7109375" style="340" customWidth="1"/>
    <col min="50" max="51" width="9.140625" style="340"/>
    <col min="52" max="52" width="24.140625" style="340" customWidth="1"/>
    <col min="53" max="53" width="9.140625" style="340"/>
    <col min="54" max="54" width="38.85546875" style="340" customWidth="1"/>
    <col min="55" max="55" width="62.28515625" style="340" customWidth="1"/>
    <col min="56" max="56" width="37.140625" style="340" customWidth="1"/>
    <col min="57" max="57" width="54.28515625" style="340" customWidth="1"/>
    <col min="58" max="58" width="33.28515625" style="340" customWidth="1"/>
    <col min="59" max="59" width="12.7109375" style="340" customWidth="1"/>
    <col min="60" max="61" width="9.140625" style="340"/>
    <col min="62" max="62" width="34.140625" style="340" customWidth="1"/>
    <col min="63" max="63" width="9.140625" style="340"/>
    <col min="64" max="64" width="37.140625" style="340" customWidth="1"/>
    <col min="65" max="65" width="62" style="340" customWidth="1"/>
    <col min="66" max="66" width="34.140625" style="340" customWidth="1"/>
    <col min="67" max="67" width="65.7109375" style="340" customWidth="1"/>
    <col min="68" max="68" width="38.28515625" style="340" customWidth="1"/>
    <col min="69" max="69" width="15.7109375" style="340" customWidth="1"/>
    <col min="70" max="71" width="9.140625" style="340"/>
    <col min="72" max="72" width="30.28515625" style="340" customWidth="1"/>
    <col min="73" max="73" width="15" style="340" customWidth="1"/>
    <col min="74" max="74" width="37.5703125" style="340" customWidth="1"/>
    <col min="75" max="75" width="66.28515625" style="340" customWidth="1"/>
    <col min="76" max="76" width="40.7109375" style="340" customWidth="1"/>
    <col min="77" max="77" width="65" style="340" customWidth="1"/>
    <col min="78" max="78" width="32.28515625" style="340" customWidth="1"/>
    <col min="79" max="79" width="13.85546875" style="340" customWidth="1"/>
    <col min="80" max="81" width="9.140625" style="340"/>
    <col min="82" max="82" width="31.85546875" style="340" customWidth="1"/>
    <col min="83" max="83" width="9.140625" style="340"/>
    <col min="84" max="84" width="33.28515625" style="340" customWidth="1"/>
    <col min="85" max="85" width="62.140625" style="340" customWidth="1"/>
    <col min="86" max="86" width="37.7109375" style="340" customWidth="1"/>
    <col min="87" max="87" width="66.85546875" style="340" customWidth="1"/>
    <col min="88" max="88" width="32.140625" style="340" customWidth="1"/>
    <col min="89" max="91" width="9.140625" style="340"/>
    <col min="92" max="92" width="24.7109375" style="340" customWidth="1"/>
    <col min="93" max="93" width="9.140625" style="340"/>
    <col min="94" max="94" width="36.85546875" style="340" customWidth="1"/>
    <col min="95" max="95" width="62.140625" style="340" customWidth="1"/>
    <col min="96" max="96" width="37.28515625" style="340" customWidth="1"/>
    <col min="97" max="97" width="63.5703125" style="340" customWidth="1"/>
    <col min="98" max="98" width="38.28515625" style="340" customWidth="1"/>
    <col min="99" max="99" width="18.7109375" style="340" customWidth="1"/>
    <col min="100" max="16384" width="9.140625" style="340"/>
  </cols>
  <sheetData>
    <row r="1" spans="1:99" ht="13.5" customHeight="1">
      <c r="A1" s="388"/>
      <c r="B1" s="388"/>
      <c r="C1" s="388"/>
      <c r="D1" s="388"/>
      <c r="E1" s="388"/>
      <c r="F1" s="388"/>
      <c r="G1" s="401"/>
      <c r="H1" s="673"/>
      <c r="I1" s="351"/>
      <c r="J1" s="675"/>
      <c r="K1" s="678"/>
      <c r="L1" s="678"/>
      <c r="W1" s="349"/>
      <c r="X1" s="349"/>
      <c r="Y1" s="349"/>
      <c r="Z1" s="349"/>
      <c r="AA1" s="349"/>
      <c r="AB1" s="342"/>
      <c r="AC1" s="342"/>
      <c r="AD1" s="342"/>
      <c r="AE1" s="342"/>
      <c r="AF1" s="342"/>
      <c r="AG1" s="342"/>
      <c r="AH1" s="342"/>
      <c r="AI1" s="342"/>
      <c r="AJ1" s="342"/>
      <c r="AK1" s="342"/>
    </row>
    <row r="2" spans="1:99" ht="30.75" customHeight="1">
      <c r="A2" s="667" t="s">
        <v>5</v>
      </c>
      <c r="B2" s="667"/>
      <c r="C2" s="667"/>
      <c r="D2" s="667"/>
      <c r="E2" s="667"/>
      <c r="F2" s="667"/>
      <c r="G2" s="668"/>
      <c r="H2" s="674"/>
      <c r="I2" s="669"/>
      <c r="J2" s="676"/>
      <c r="K2" s="679"/>
      <c r="L2" s="679"/>
      <c r="O2" s="345"/>
      <c r="P2" s="345"/>
      <c r="Q2" s="345"/>
      <c r="W2" s="349"/>
      <c r="X2" s="349"/>
      <c r="Y2" s="349"/>
      <c r="Z2" s="349"/>
      <c r="AA2" s="349"/>
      <c r="AB2" s="342"/>
      <c r="AC2" s="342"/>
      <c r="AD2" s="342"/>
      <c r="AE2" s="342"/>
      <c r="AF2" s="342"/>
      <c r="AG2" s="408"/>
      <c r="AH2" s="409"/>
      <c r="AI2" s="409"/>
      <c r="AJ2" s="409"/>
      <c r="AK2" s="409"/>
      <c r="AL2" s="409"/>
      <c r="AM2" s="409"/>
      <c r="AN2" s="409"/>
      <c r="AP2" s="408"/>
      <c r="AQ2" s="409"/>
      <c r="AR2" s="409"/>
      <c r="AS2" s="409"/>
      <c r="AT2" s="409"/>
      <c r="AU2" s="409"/>
      <c r="AV2" s="409"/>
      <c r="AW2" s="409"/>
      <c r="AZ2" s="408"/>
      <c r="BA2" s="409"/>
      <c r="BB2" s="409"/>
      <c r="BC2" s="409"/>
      <c r="BD2" s="409"/>
      <c r="BE2" s="409"/>
      <c r="BF2" s="409"/>
      <c r="BG2" s="409"/>
      <c r="BJ2" s="408"/>
      <c r="BK2" s="409"/>
      <c r="BL2" s="409"/>
      <c r="BM2" s="409"/>
      <c r="BN2" s="409"/>
      <c r="BO2" s="409"/>
      <c r="BP2" s="409"/>
      <c r="BQ2" s="409"/>
      <c r="BT2" s="408"/>
      <c r="BU2" s="409"/>
      <c r="BV2" s="409"/>
      <c r="BW2" s="409"/>
      <c r="BX2" s="409"/>
      <c r="BY2" s="409"/>
      <c r="BZ2" s="409"/>
      <c r="CA2" s="409"/>
      <c r="CD2" s="408"/>
      <c r="CE2" s="409"/>
      <c r="CF2" s="409"/>
      <c r="CG2" s="409"/>
      <c r="CH2" s="409"/>
      <c r="CI2" s="409"/>
      <c r="CJ2" s="409"/>
      <c r="CK2" s="409"/>
      <c r="CN2" s="408"/>
      <c r="CO2" s="409"/>
      <c r="CP2" s="409"/>
      <c r="CQ2" s="409"/>
      <c r="CR2" s="409"/>
      <c r="CS2" s="409"/>
      <c r="CT2" s="409"/>
      <c r="CU2" s="409"/>
    </row>
    <row r="3" spans="1:99" ht="13.5" customHeight="1" thickBot="1">
      <c r="A3" s="377">
        <v>0</v>
      </c>
      <c r="B3" s="352">
        <v>0</v>
      </c>
      <c r="C3" s="377">
        <f>IF(C8-1&gt;0,C8-1,0)</f>
        <v>0</v>
      </c>
      <c r="D3" s="352">
        <v>0</v>
      </c>
      <c r="E3" s="377">
        <f>IF(E8-1&gt;0,E8-1,0)</f>
        <v>0</v>
      </c>
      <c r="F3" s="352">
        <v>0</v>
      </c>
      <c r="G3" s="400">
        <f>IF(G8-1&gt;0,G8-1,0)</f>
        <v>0</v>
      </c>
      <c r="H3" s="674"/>
      <c r="I3" s="670"/>
      <c r="J3" s="677"/>
      <c r="K3" s="679"/>
      <c r="L3" s="679"/>
      <c r="O3" s="345"/>
      <c r="P3" s="345"/>
      <c r="Q3" s="345"/>
      <c r="W3" s="348"/>
      <c r="X3" s="348"/>
      <c r="Y3" s="348"/>
      <c r="Z3" s="348"/>
      <c r="AA3" s="348"/>
      <c r="AB3" s="342"/>
      <c r="AC3" s="342"/>
      <c r="AD3" s="342"/>
      <c r="AE3" s="342"/>
      <c r="AF3" s="342"/>
      <c r="AG3" s="407"/>
      <c r="AH3" s="342"/>
      <c r="AI3" s="342"/>
      <c r="AJ3" s="342"/>
      <c r="AK3" s="342"/>
      <c r="AL3" s="342"/>
      <c r="AM3" s="342"/>
      <c r="AN3" s="342"/>
      <c r="AP3" s="407"/>
      <c r="AQ3" s="342"/>
      <c r="AR3" s="342"/>
      <c r="AS3" s="342"/>
      <c r="AT3" s="342"/>
      <c r="AU3" s="342"/>
      <c r="AV3" s="342"/>
      <c r="AW3" s="343"/>
      <c r="AZ3" s="407"/>
      <c r="BA3" s="342"/>
      <c r="BB3" s="342"/>
      <c r="BC3" s="342"/>
      <c r="BD3" s="342"/>
      <c r="BE3" s="342"/>
      <c r="BF3" s="342"/>
      <c r="BG3" s="343"/>
      <c r="BJ3" s="407"/>
      <c r="BK3" s="342"/>
      <c r="BL3" s="342"/>
      <c r="BM3" s="342"/>
      <c r="BN3" s="342"/>
      <c r="BO3" s="342"/>
      <c r="BP3" s="342"/>
      <c r="BQ3" s="343"/>
      <c r="BT3" s="407"/>
      <c r="BU3" s="342"/>
      <c r="BV3" s="342"/>
      <c r="BW3" s="342"/>
      <c r="BX3" s="342"/>
      <c r="BY3" s="342"/>
      <c r="BZ3" s="342"/>
      <c r="CA3" s="343"/>
      <c r="CD3" s="407"/>
      <c r="CE3" s="342"/>
      <c r="CF3" s="342"/>
      <c r="CG3" s="342"/>
      <c r="CH3" s="342"/>
      <c r="CI3" s="342"/>
      <c r="CJ3" s="342"/>
      <c r="CK3" s="343"/>
      <c r="CN3" s="407"/>
      <c r="CO3" s="342"/>
      <c r="CP3" s="342"/>
      <c r="CQ3" s="342"/>
      <c r="CR3" s="342"/>
      <c r="CS3" s="342"/>
      <c r="CT3" s="342"/>
      <c r="CU3" s="343"/>
    </row>
    <row r="4" spans="1:99">
      <c r="A4" s="671" t="s">
        <v>0</v>
      </c>
      <c r="B4" s="671"/>
      <c r="C4" s="671"/>
      <c r="D4" s="671"/>
      <c r="E4" s="671"/>
      <c r="F4" s="671"/>
      <c r="G4" s="672"/>
      <c r="H4" s="353"/>
      <c r="I4" s="356"/>
      <c r="J4" s="357"/>
      <c r="K4" s="355"/>
      <c r="L4" s="387"/>
      <c r="O4" s="345"/>
      <c r="P4" s="345"/>
      <c r="Q4" s="345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407"/>
      <c r="AH4" s="342"/>
      <c r="AJ4" s="342"/>
      <c r="AK4" s="342"/>
      <c r="AL4" s="342"/>
      <c r="AM4" s="342"/>
      <c r="AN4" s="342"/>
      <c r="AP4" s="407"/>
      <c r="AQ4" s="342"/>
      <c r="AS4" s="342"/>
      <c r="AT4" s="342"/>
      <c r="AU4" s="342"/>
      <c r="AV4" s="342"/>
      <c r="AW4" s="343"/>
      <c r="AZ4" s="407"/>
      <c r="BA4" s="342"/>
      <c r="BC4" s="342"/>
      <c r="BD4" s="342"/>
      <c r="BE4" s="342"/>
      <c r="BF4" s="342"/>
      <c r="BG4" s="343"/>
      <c r="BJ4" s="407"/>
      <c r="BK4" s="342"/>
      <c r="BM4" s="342"/>
      <c r="BN4" s="342"/>
      <c r="BO4" s="342"/>
      <c r="BP4" s="342"/>
      <c r="BQ4" s="343"/>
      <c r="BT4" s="407"/>
      <c r="BU4" s="342"/>
      <c r="BW4" s="342"/>
      <c r="BX4" s="342"/>
      <c r="BY4" s="342"/>
      <c r="BZ4" s="342"/>
      <c r="CA4" s="343"/>
      <c r="CD4" s="407"/>
      <c r="CE4" s="342"/>
      <c r="CG4" s="342"/>
      <c r="CH4" s="342"/>
      <c r="CI4" s="342"/>
      <c r="CJ4" s="342"/>
      <c r="CK4" s="343"/>
      <c r="CN4" s="407"/>
      <c r="CO4" s="342"/>
      <c r="CQ4" s="342"/>
      <c r="CR4" s="342"/>
      <c r="CS4" s="342"/>
      <c r="CT4" s="342"/>
      <c r="CU4" s="343"/>
    </row>
    <row r="5" spans="1:99" ht="13.5" thickBot="1">
      <c r="A5" s="358">
        <v>0</v>
      </c>
      <c r="B5" s="358">
        <v>0</v>
      </c>
      <c r="C5" s="358">
        <v>0</v>
      </c>
      <c r="D5" s="358">
        <v>0</v>
      </c>
      <c r="E5" s="373">
        <v>0</v>
      </c>
      <c r="F5" s="358">
        <v>0</v>
      </c>
      <c r="G5" s="358">
        <v>0</v>
      </c>
      <c r="H5" s="359"/>
      <c r="I5" s="354"/>
      <c r="J5" s="384"/>
      <c r="K5" s="360"/>
      <c r="L5" s="360"/>
      <c r="O5" s="342"/>
      <c r="P5" s="342"/>
      <c r="Q5" s="342"/>
      <c r="R5" s="342"/>
      <c r="S5" s="342"/>
      <c r="W5" s="680"/>
      <c r="X5" s="680"/>
      <c r="Y5" s="680"/>
      <c r="Z5" s="680"/>
      <c r="AA5" s="680"/>
      <c r="AB5" s="680"/>
      <c r="AC5" s="342"/>
      <c r="AD5" s="342"/>
      <c r="AE5" s="342"/>
      <c r="AF5" s="342"/>
      <c r="AG5" s="407"/>
      <c r="AH5" s="342"/>
      <c r="AJ5" s="342"/>
      <c r="AK5" s="342"/>
      <c r="AL5" s="342"/>
      <c r="AM5" s="342"/>
      <c r="AN5" s="342"/>
      <c r="AP5" s="407"/>
      <c r="AQ5" s="342"/>
      <c r="AS5" s="342"/>
      <c r="AT5" s="342"/>
      <c r="AU5" s="342"/>
      <c r="AV5" s="342"/>
      <c r="AW5" s="343"/>
      <c r="AZ5" s="407"/>
      <c r="BA5" s="342"/>
      <c r="BC5" s="342"/>
      <c r="BD5" s="342"/>
      <c r="BE5" s="342"/>
      <c r="BF5" s="342"/>
      <c r="BG5" s="343"/>
      <c r="BJ5" s="407"/>
      <c r="BK5" s="342"/>
      <c r="BM5" s="342"/>
      <c r="BN5" s="342"/>
      <c r="BO5" s="342"/>
      <c r="BP5" s="342"/>
      <c r="BQ5" s="343"/>
      <c r="BT5" s="407"/>
      <c r="BU5" s="342"/>
      <c r="BW5" s="342"/>
      <c r="BX5" s="342"/>
      <c r="BY5" s="342"/>
      <c r="BZ5" s="342"/>
      <c r="CA5" s="343"/>
      <c r="CD5" s="407"/>
      <c r="CE5" s="342"/>
      <c r="CG5" s="342"/>
      <c r="CH5" s="342"/>
      <c r="CI5" s="342"/>
      <c r="CJ5" s="342"/>
      <c r="CK5" s="343"/>
      <c r="CN5" s="407"/>
      <c r="CO5" s="342"/>
      <c r="CQ5" s="342"/>
      <c r="CR5" s="342"/>
      <c r="CS5" s="342"/>
      <c r="CT5" s="342"/>
      <c r="CU5" s="343"/>
    </row>
    <row r="6" spans="1:99" ht="64.5" customHeight="1">
      <c r="A6" s="361" t="s">
        <v>25</v>
      </c>
      <c r="B6" s="361" t="s">
        <v>12</v>
      </c>
      <c r="C6" s="361" t="s">
        <v>13</v>
      </c>
      <c r="D6" s="361" t="s">
        <v>14</v>
      </c>
      <c r="E6" s="361" t="s">
        <v>15</v>
      </c>
      <c r="F6" s="361" t="s">
        <v>16</v>
      </c>
      <c r="G6" s="361" t="s">
        <v>17</v>
      </c>
      <c r="H6" s="362"/>
      <c r="I6" s="670" t="s">
        <v>10</v>
      </c>
      <c r="J6" s="670" t="s">
        <v>11</v>
      </c>
      <c r="K6" s="682" t="s">
        <v>3</v>
      </c>
      <c r="L6" s="682" t="s">
        <v>4</v>
      </c>
      <c r="O6" s="342"/>
      <c r="P6" s="342"/>
      <c r="Q6" s="343"/>
      <c r="S6" s="341"/>
      <c r="W6" s="345"/>
      <c r="X6" s="345"/>
      <c r="Y6" s="345"/>
      <c r="Z6" s="342"/>
      <c r="AA6" s="342"/>
      <c r="AB6" s="342"/>
      <c r="AC6" s="342"/>
      <c r="AD6" s="342"/>
      <c r="AE6" s="342"/>
      <c r="AF6" s="342"/>
      <c r="AG6" s="407"/>
      <c r="AH6" s="342"/>
      <c r="AJ6" s="342"/>
      <c r="AK6" s="342"/>
      <c r="AL6" s="342"/>
      <c r="AM6" s="342"/>
      <c r="AN6" s="342"/>
      <c r="AP6" s="407"/>
      <c r="AQ6" s="342"/>
      <c r="AS6" s="342"/>
      <c r="AT6" s="342"/>
      <c r="AU6" s="342"/>
      <c r="AV6" s="342"/>
      <c r="AW6" s="343"/>
      <c r="AZ6" s="407"/>
      <c r="BA6" s="342"/>
      <c r="BC6" s="342"/>
      <c r="BD6" s="342"/>
      <c r="BE6" s="342"/>
      <c r="BF6" s="342"/>
      <c r="BG6" s="343"/>
      <c r="BJ6" s="407"/>
      <c r="BK6" s="342"/>
      <c r="BM6" s="342"/>
      <c r="BN6" s="342"/>
      <c r="BO6" s="342"/>
      <c r="BP6" s="342"/>
      <c r="BQ6" s="343"/>
      <c r="BT6" s="407"/>
      <c r="BU6" s="342"/>
      <c r="BW6" s="342"/>
      <c r="BX6" s="342"/>
      <c r="BY6" s="342"/>
      <c r="BZ6" s="342"/>
      <c r="CA6" s="343"/>
      <c r="CD6" s="407"/>
      <c r="CE6" s="342"/>
      <c r="CG6" s="342"/>
      <c r="CH6" s="342"/>
      <c r="CI6" s="342"/>
      <c r="CJ6" s="342"/>
      <c r="CK6" s="343"/>
      <c r="CN6" s="407"/>
      <c r="CO6" s="342"/>
      <c r="CQ6" s="342"/>
      <c r="CR6" s="342"/>
      <c r="CS6" s="342"/>
      <c r="CT6" s="342"/>
      <c r="CU6" s="343"/>
    </row>
    <row r="7" spans="1:99" ht="35.25" customHeight="1" thickBot="1">
      <c r="A7" s="363">
        <v>0</v>
      </c>
      <c r="B7" s="363">
        <v>1</v>
      </c>
      <c r="C7" s="363">
        <v>2</v>
      </c>
      <c r="D7" s="363">
        <v>3</v>
      </c>
      <c r="E7" s="363">
        <v>4</v>
      </c>
      <c r="F7" s="363">
        <v>5</v>
      </c>
      <c r="G7" s="363">
        <v>6</v>
      </c>
      <c r="H7" s="364" t="s">
        <v>40</v>
      </c>
      <c r="I7" s="670"/>
      <c r="J7" s="670"/>
      <c r="K7" s="683"/>
      <c r="L7" s="683"/>
      <c r="W7" s="345"/>
      <c r="X7" s="345"/>
      <c r="Y7" s="345"/>
      <c r="Z7" s="342"/>
      <c r="AA7" s="342"/>
      <c r="AB7" s="342"/>
      <c r="AC7" s="342"/>
      <c r="AD7" s="383"/>
      <c r="AE7" s="383"/>
      <c r="AF7" s="383"/>
      <c r="AG7" s="407"/>
      <c r="AH7" s="342"/>
      <c r="AI7" s="342"/>
      <c r="AJ7" s="342"/>
      <c r="AK7" s="342"/>
      <c r="AL7" s="342"/>
      <c r="AM7" s="342"/>
      <c r="AN7" s="342"/>
      <c r="AP7" s="407"/>
      <c r="AQ7" s="342"/>
      <c r="AR7" s="342"/>
      <c r="AS7" s="342"/>
      <c r="AT7" s="342"/>
      <c r="AU7" s="342"/>
      <c r="AV7" s="342"/>
      <c r="AW7" s="343"/>
      <c r="AZ7" s="407"/>
      <c r="BA7" s="342"/>
      <c r="BB7" s="342"/>
      <c r="BC7" s="342"/>
      <c r="BD7" s="342"/>
      <c r="BE7" s="342"/>
      <c r="BF7" s="342"/>
      <c r="BG7" s="343"/>
      <c r="BJ7" s="407"/>
      <c r="BK7" s="342"/>
      <c r="BL7" s="342"/>
      <c r="BM7" s="342"/>
      <c r="BN7" s="342"/>
      <c r="BO7" s="342"/>
      <c r="BP7" s="342"/>
      <c r="BQ7" s="343"/>
      <c r="BT7" s="407"/>
      <c r="BU7" s="342"/>
      <c r="BV7" s="342"/>
      <c r="BW7" s="342"/>
      <c r="BX7" s="342"/>
      <c r="BY7" s="342"/>
      <c r="BZ7" s="342"/>
      <c r="CA7" s="343"/>
      <c r="CD7" s="407"/>
      <c r="CE7" s="342"/>
      <c r="CF7" s="342"/>
      <c r="CG7" s="342"/>
      <c r="CH7" s="342"/>
      <c r="CI7" s="342"/>
      <c r="CJ7" s="342"/>
      <c r="CK7" s="343"/>
      <c r="CN7" s="407"/>
      <c r="CO7" s="342"/>
      <c r="CP7" s="342"/>
      <c r="CQ7" s="342"/>
      <c r="CR7" s="342"/>
      <c r="CS7" s="342"/>
      <c r="CT7" s="342"/>
      <c r="CU7" s="343"/>
    </row>
    <row r="8" spans="1:99" ht="13.5" thickBot="1">
      <c r="A8" s="665" t="s">
        <v>19</v>
      </c>
      <c r="B8" s="665"/>
      <c r="C8" s="665"/>
      <c r="D8" s="665"/>
      <c r="E8" s="665"/>
      <c r="F8" s="665"/>
      <c r="G8" s="666"/>
      <c r="H8" s="365"/>
      <c r="I8" s="681"/>
      <c r="J8" s="681"/>
      <c r="K8" s="683"/>
      <c r="L8" s="683"/>
      <c r="W8" s="345"/>
      <c r="X8" s="345"/>
      <c r="Y8" s="345"/>
      <c r="Z8" s="342"/>
      <c r="AA8" s="342"/>
      <c r="AB8" s="342"/>
      <c r="AC8" s="342"/>
      <c r="AD8" s="342"/>
      <c r="AE8" s="342"/>
      <c r="AF8" s="342"/>
      <c r="AG8" s="407"/>
      <c r="AH8" s="342"/>
      <c r="AI8" s="342"/>
      <c r="AJ8" s="342"/>
      <c r="AK8" s="342"/>
      <c r="AL8" s="342"/>
      <c r="AM8" s="342"/>
      <c r="AN8" s="342"/>
      <c r="AP8" s="407"/>
      <c r="AQ8" s="342"/>
      <c r="AR8" s="342"/>
      <c r="AS8" s="342"/>
      <c r="AT8" s="342"/>
      <c r="AU8" s="342"/>
      <c r="AV8" s="342"/>
      <c r="AW8" s="343"/>
      <c r="AZ8" s="407"/>
      <c r="BA8" s="342"/>
      <c r="BB8" s="342"/>
      <c r="BC8" s="342"/>
      <c r="BD8" s="342"/>
      <c r="BE8" s="342"/>
      <c r="BF8" s="342"/>
      <c r="BG8" s="343"/>
      <c r="BJ8" s="407"/>
      <c r="BK8" s="342"/>
      <c r="BL8" s="342"/>
      <c r="BM8" s="342"/>
      <c r="BN8" s="342"/>
      <c r="BO8" s="342"/>
      <c r="BP8" s="342"/>
      <c r="BQ8" s="343"/>
      <c r="BT8" s="407"/>
      <c r="BU8" s="342"/>
      <c r="BV8" s="342"/>
      <c r="BW8" s="342"/>
      <c r="BX8" s="342"/>
      <c r="BY8" s="342"/>
      <c r="BZ8" s="342"/>
      <c r="CA8" s="343"/>
      <c r="CD8" s="407"/>
      <c r="CE8" s="342"/>
      <c r="CF8" s="342"/>
      <c r="CG8" s="342"/>
      <c r="CH8" s="342"/>
      <c r="CI8" s="342"/>
      <c r="CJ8" s="342"/>
      <c r="CK8" s="343"/>
      <c r="CN8" s="407"/>
      <c r="CO8" s="342"/>
      <c r="CP8" s="342"/>
      <c r="CQ8" s="342"/>
      <c r="CR8" s="342"/>
      <c r="CS8" s="342"/>
      <c r="CT8" s="342"/>
      <c r="CU8" s="343"/>
    </row>
    <row r="9" spans="1:99" ht="13.5" thickBot="1">
      <c r="A9" s="366" t="s">
        <v>1</v>
      </c>
      <c r="B9" s="366" t="s">
        <v>1</v>
      </c>
      <c r="C9" s="366" t="s">
        <v>1</v>
      </c>
      <c r="D9" s="366" t="s">
        <v>1</v>
      </c>
      <c r="E9" s="366" t="s">
        <v>1</v>
      </c>
      <c r="F9" s="366" t="s">
        <v>1</v>
      </c>
      <c r="G9" s="366" t="s">
        <v>1</v>
      </c>
      <c r="H9" s="366"/>
      <c r="I9" s="367" t="s">
        <v>2</v>
      </c>
      <c r="J9" s="367" t="s">
        <v>2</v>
      </c>
      <c r="K9" s="684"/>
      <c r="L9" s="684"/>
      <c r="W9" s="345"/>
      <c r="X9" s="345"/>
      <c r="Y9" s="347"/>
      <c r="Z9" s="342"/>
      <c r="AA9" s="342"/>
      <c r="AB9" s="342"/>
      <c r="AC9" s="342"/>
      <c r="AD9" s="342"/>
      <c r="AE9" s="342"/>
      <c r="AF9" s="342"/>
      <c r="AG9" s="407"/>
      <c r="AH9" s="342"/>
      <c r="AI9" s="342"/>
      <c r="AJ9" s="342"/>
      <c r="AK9" s="342"/>
      <c r="AL9" s="342"/>
      <c r="AM9" s="342"/>
      <c r="AN9" s="342"/>
      <c r="AP9" s="407"/>
      <c r="AQ9" s="342"/>
      <c r="AR9" s="342"/>
      <c r="AS9" s="342"/>
      <c r="AT9" s="342"/>
      <c r="AU9" s="342"/>
      <c r="AV9" s="342"/>
      <c r="AW9" s="343"/>
      <c r="AZ9" s="407"/>
      <c r="BA9" s="342"/>
      <c r="BB9" s="342"/>
      <c r="BC9" s="342"/>
      <c r="BD9" s="342"/>
      <c r="BE9" s="342"/>
      <c r="BF9" s="342"/>
      <c r="BG9" s="343"/>
      <c r="BJ9" s="407"/>
      <c r="BK9" s="342"/>
      <c r="BL9" s="342"/>
      <c r="BM9" s="342"/>
      <c r="BN9" s="342"/>
      <c r="BO9" s="342"/>
      <c r="BP9" s="342"/>
      <c r="BQ9" s="343"/>
      <c r="BT9" s="407"/>
      <c r="BU9" s="342"/>
      <c r="BV9" s="342"/>
      <c r="BW9" s="342"/>
      <c r="BX9" s="342"/>
      <c r="BY9" s="342"/>
      <c r="BZ9" s="342"/>
      <c r="CA9" s="343"/>
      <c r="CD9" s="407"/>
      <c r="CE9" s="342"/>
      <c r="CF9" s="342"/>
      <c r="CG9" s="342"/>
      <c r="CH9" s="342"/>
      <c r="CI9" s="342"/>
      <c r="CJ9" s="342"/>
      <c r="CK9" s="343"/>
      <c r="CN9" s="407"/>
      <c r="CO9" s="342"/>
      <c r="CP9" s="342"/>
      <c r="CQ9" s="342"/>
      <c r="CR9" s="342"/>
      <c r="CS9" s="342"/>
      <c r="CT9" s="342"/>
      <c r="CU9" s="343"/>
    </row>
    <row r="10" spans="1:99" s="344" customFormat="1" ht="15.75" thickBot="1">
      <c r="A10" s="121"/>
      <c r="B10" s="122"/>
      <c r="C10" s="389">
        <v>27.5</v>
      </c>
      <c r="D10" s="125"/>
      <c r="E10" s="389">
        <v>27.5</v>
      </c>
      <c r="F10" s="125"/>
      <c r="G10" s="390">
        <v>27.5</v>
      </c>
      <c r="H10" s="368">
        <v>7</v>
      </c>
      <c r="I10" s="491">
        <v>3.35</v>
      </c>
      <c r="J10" s="492">
        <v>3.35</v>
      </c>
      <c r="K10" s="439" t="s">
        <v>138</v>
      </c>
      <c r="L10" s="369" t="s">
        <v>94</v>
      </c>
      <c r="M10" s="350"/>
      <c r="N10" s="350"/>
      <c r="O10" s="340"/>
      <c r="P10" s="340"/>
      <c r="Q10" s="340"/>
      <c r="R10" s="340"/>
      <c r="S10" s="340"/>
      <c r="T10" s="340"/>
      <c r="U10" s="340"/>
      <c r="V10" s="340"/>
      <c r="W10" s="381"/>
      <c r="X10" s="381"/>
      <c r="Y10" s="381"/>
      <c r="Z10" s="342"/>
      <c r="AA10" s="342"/>
      <c r="AB10" s="342"/>
      <c r="AC10" s="342"/>
      <c r="AD10" s="342"/>
      <c r="AE10" s="382"/>
      <c r="AF10" s="382"/>
      <c r="AG10" s="407"/>
      <c r="AH10" s="342"/>
      <c r="AI10" s="342"/>
      <c r="AJ10" s="342"/>
      <c r="AK10" s="342"/>
      <c r="AL10" s="342"/>
      <c r="AM10" s="342"/>
      <c r="AN10" s="342"/>
      <c r="AP10" s="407"/>
      <c r="AQ10" s="342"/>
      <c r="AR10" s="342"/>
      <c r="AS10" s="342"/>
      <c r="AT10" s="342"/>
      <c r="AU10" s="342"/>
      <c r="AV10" s="342"/>
      <c r="AW10" s="343"/>
      <c r="AZ10" s="407"/>
      <c r="BA10" s="342"/>
      <c r="BB10" s="342"/>
      <c r="BC10" s="342"/>
      <c r="BD10" s="342"/>
      <c r="BE10" s="342"/>
      <c r="BF10" s="342"/>
      <c r="BG10" s="343"/>
      <c r="BJ10" s="407"/>
      <c r="BK10" s="342"/>
      <c r="BL10" s="342"/>
      <c r="BM10" s="342"/>
      <c r="BN10" s="342"/>
      <c r="BO10" s="342"/>
      <c r="BP10" s="342"/>
      <c r="BQ10" s="343"/>
      <c r="BT10" s="407"/>
      <c r="BU10" s="342"/>
      <c r="BV10" s="342"/>
      <c r="BW10" s="342"/>
      <c r="BX10" s="342"/>
      <c r="BY10" s="342"/>
      <c r="BZ10" s="342"/>
      <c r="CA10" s="343"/>
      <c r="CD10" s="407"/>
      <c r="CE10" s="342"/>
      <c r="CF10" s="342"/>
      <c r="CG10" s="342"/>
      <c r="CH10" s="342"/>
      <c r="CI10" s="342"/>
      <c r="CJ10" s="342"/>
      <c r="CK10" s="343"/>
      <c r="CN10" s="407"/>
      <c r="CO10" s="342"/>
      <c r="CP10" s="342"/>
      <c r="CQ10" s="342"/>
      <c r="CR10" s="342"/>
      <c r="CS10" s="342"/>
      <c r="CT10" s="342"/>
      <c r="CU10" s="343"/>
    </row>
    <row r="11" spans="1:99" ht="15.75" thickBot="1">
      <c r="A11" s="126"/>
      <c r="B11" s="411">
        <v>26.5</v>
      </c>
      <c r="C11" s="392">
        <v>26.5</v>
      </c>
      <c r="D11" s="392">
        <v>26.5</v>
      </c>
      <c r="E11" s="392">
        <v>26.5</v>
      </c>
      <c r="F11" s="392">
        <v>26.5</v>
      </c>
      <c r="G11" s="393">
        <v>26.5</v>
      </c>
      <c r="H11" s="370">
        <v>7</v>
      </c>
      <c r="I11" s="493">
        <v>3.35</v>
      </c>
      <c r="J11" s="494">
        <v>3.35</v>
      </c>
      <c r="K11" s="385" t="s">
        <v>138</v>
      </c>
      <c r="L11" s="385" t="s">
        <v>94</v>
      </c>
      <c r="W11" s="381"/>
      <c r="X11" s="381"/>
      <c r="Y11" s="381"/>
      <c r="Z11" s="342"/>
      <c r="AA11" s="342"/>
      <c r="AB11" s="342"/>
      <c r="AC11" s="342"/>
      <c r="AD11" s="342"/>
      <c r="AE11" s="382"/>
      <c r="AF11" s="382"/>
      <c r="AG11" s="407"/>
      <c r="AH11" s="342"/>
      <c r="AI11" s="342"/>
      <c r="AJ11" s="342"/>
      <c r="AK11" s="342"/>
      <c r="AL11" s="342"/>
      <c r="AM11" s="342"/>
      <c r="AN11" s="342"/>
      <c r="AP11" s="407"/>
      <c r="AQ11" s="342"/>
      <c r="AR11" s="342"/>
      <c r="AS11" s="342"/>
      <c r="AT11" s="342"/>
      <c r="AU11" s="342"/>
      <c r="AV11" s="342"/>
      <c r="AW11" s="343"/>
      <c r="AZ11" s="407"/>
      <c r="BA11" s="342"/>
      <c r="BB11" s="342"/>
      <c r="BC11" s="342"/>
      <c r="BD11" s="342"/>
      <c r="BE11" s="342"/>
      <c r="BF11" s="342"/>
      <c r="BG11" s="343"/>
      <c r="BJ11" s="407"/>
      <c r="BK11" s="342"/>
      <c r="BL11" s="342"/>
      <c r="BM11" s="342"/>
      <c r="BN11" s="342"/>
      <c r="BO11" s="342"/>
      <c r="BP11" s="342"/>
      <c r="BQ11" s="343"/>
      <c r="BT11" s="407"/>
      <c r="BU11" s="342"/>
      <c r="BV11" s="342"/>
      <c r="BW11" s="342"/>
      <c r="BX11" s="342"/>
      <c r="BY11" s="342"/>
      <c r="BZ11" s="342"/>
      <c r="CA11" s="343"/>
      <c r="CD11" s="407"/>
      <c r="CE11" s="342"/>
      <c r="CF11" s="342"/>
      <c r="CG11" s="342"/>
      <c r="CH11" s="342"/>
      <c r="CI11" s="342"/>
      <c r="CJ11" s="342"/>
      <c r="CK11" s="343"/>
      <c r="CN11" s="407"/>
      <c r="CO11" s="342"/>
      <c r="CP11" s="342"/>
      <c r="CQ11" s="342"/>
      <c r="CR11" s="342"/>
      <c r="CS11" s="342"/>
      <c r="CT11" s="342"/>
      <c r="CU11" s="343"/>
    </row>
    <row r="12" spans="1:99" ht="15.75" thickBot="1">
      <c r="A12" s="394">
        <v>25.5</v>
      </c>
      <c r="B12" s="412">
        <v>25.5</v>
      </c>
      <c r="C12" s="395">
        <v>25.5</v>
      </c>
      <c r="D12" s="395">
        <v>25.5</v>
      </c>
      <c r="E12" s="395">
        <v>25.5</v>
      </c>
      <c r="F12" s="395">
        <v>25.5</v>
      </c>
      <c r="G12" s="396">
        <v>25.5</v>
      </c>
      <c r="H12" s="371">
        <v>7</v>
      </c>
      <c r="I12" s="491">
        <v>3.35</v>
      </c>
      <c r="J12" s="492">
        <v>3.35</v>
      </c>
      <c r="K12" s="369" t="s">
        <v>138</v>
      </c>
      <c r="L12" s="369" t="s">
        <v>94</v>
      </c>
      <c r="W12" s="381"/>
      <c r="X12" s="381"/>
      <c r="Y12" s="381"/>
      <c r="Z12" s="342"/>
      <c r="AA12" s="342"/>
      <c r="AB12" s="342"/>
      <c r="AC12" s="342"/>
      <c r="AD12" s="342"/>
      <c r="AE12" s="382"/>
      <c r="AF12" s="382"/>
      <c r="AG12" s="407"/>
      <c r="AH12" s="342"/>
      <c r="AI12" s="342"/>
      <c r="AJ12" s="342"/>
      <c r="AK12" s="342"/>
      <c r="AL12" s="342"/>
      <c r="AM12" s="342"/>
      <c r="AN12" s="342"/>
      <c r="AP12" s="407"/>
      <c r="AQ12" s="342"/>
      <c r="AR12" s="342"/>
      <c r="AS12" s="342"/>
      <c r="AT12" s="342"/>
      <c r="AU12" s="342"/>
      <c r="AV12" s="342"/>
      <c r="AW12" s="343"/>
      <c r="AZ12" s="407"/>
      <c r="BA12" s="342"/>
      <c r="BB12" s="342"/>
      <c r="BC12" s="342"/>
      <c r="BD12" s="342"/>
      <c r="BE12" s="342"/>
      <c r="BF12" s="342"/>
      <c r="BG12" s="343"/>
      <c r="BJ12" s="407"/>
      <c r="BK12" s="342"/>
      <c r="BL12" s="342"/>
      <c r="BM12" s="342"/>
      <c r="BN12" s="342"/>
      <c r="BO12" s="342"/>
      <c r="BP12" s="342"/>
      <c r="BQ12" s="343"/>
      <c r="BT12" s="407"/>
      <c r="BU12" s="342"/>
      <c r="BV12" s="342"/>
      <c r="BW12" s="342"/>
      <c r="BX12" s="342"/>
      <c r="BY12" s="342"/>
      <c r="BZ12" s="342"/>
      <c r="CA12" s="343"/>
      <c r="CD12" s="407"/>
      <c r="CE12" s="342"/>
      <c r="CF12" s="342"/>
      <c r="CG12" s="342"/>
      <c r="CH12" s="342"/>
      <c r="CI12" s="342"/>
      <c r="CJ12" s="342"/>
      <c r="CK12" s="343"/>
      <c r="CN12" s="407"/>
      <c r="CO12" s="342"/>
      <c r="CP12" s="342"/>
      <c r="CQ12" s="342"/>
      <c r="CR12" s="342"/>
      <c r="CS12" s="342"/>
      <c r="CT12" s="342"/>
      <c r="CU12" s="343"/>
    </row>
    <row r="13" spans="1:99" ht="15.75" thickBot="1">
      <c r="A13" s="391">
        <v>24.5</v>
      </c>
      <c r="B13" s="411">
        <v>24.5</v>
      </c>
      <c r="C13" s="392">
        <v>24.5</v>
      </c>
      <c r="D13" s="392">
        <v>24.5</v>
      </c>
      <c r="E13" s="392">
        <v>24.5</v>
      </c>
      <c r="F13" s="392">
        <v>24.5</v>
      </c>
      <c r="G13" s="393">
        <v>24.5</v>
      </c>
      <c r="H13" s="370">
        <v>7</v>
      </c>
      <c r="I13" s="495">
        <v>3.35</v>
      </c>
      <c r="J13" s="494">
        <v>3.35</v>
      </c>
      <c r="K13" s="385" t="s">
        <v>138</v>
      </c>
      <c r="L13" s="385" t="s">
        <v>94</v>
      </c>
      <c r="W13" s="381"/>
      <c r="X13" s="381"/>
      <c r="Y13" s="381"/>
      <c r="Z13" s="342"/>
      <c r="AA13" s="342"/>
      <c r="AB13" s="342"/>
      <c r="AC13" s="342"/>
      <c r="AD13" s="342"/>
      <c r="AE13" s="382"/>
      <c r="AF13" s="382"/>
      <c r="AG13" s="407"/>
      <c r="AH13" s="342"/>
      <c r="AI13" s="342"/>
      <c r="AJ13" s="342"/>
      <c r="AK13" s="342"/>
      <c r="AL13" s="342"/>
      <c r="AM13" s="342"/>
      <c r="AN13" s="342"/>
      <c r="AP13" s="407"/>
      <c r="AQ13" s="342"/>
      <c r="AR13" s="342"/>
      <c r="AS13" s="342"/>
      <c r="AT13" s="342"/>
      <c r="AU13" s="342"/>
      <c r="AV13" s="342"/>
      <c r="AW13" s="343"/>
      <c r="AZ13" s="407"/>
      <c r="BA13" s="342"/>
      <c r="BB13" s="342"/>
      <c r="BC13" s="342"/>
      <c r="BD13" s="342"/>
      <c r="BE13" s="342"/>
      <c r="BF13" s="342"/>
      <c r="BG13" s="343"/>
      <c r="BJ13" s="407"/>
      <c r="BK13" s="342"/>
      <c r="BL13" s="342"/>
      <c r="BM13" s="342"/>
      <c r="BN13" s="342"/>
      <c r="BO13" s="342"/>
      <c r="BP13" s="342"/>
      <c r="BQ13" s="343"/>
      <c r="BT13" s="407"/>
      <c r="BU13" s="342"/>
      <c r="BV13" s="342"/>
      <c r="BW13" s="342"/>
      <c r="BX13" s="342"/>
      <c r="BY13" s="342"/>
      <c r="BZ13" s="342"/>
      <c r="CA13" s="343"/>
      <c r="CD13" s="407"/>
      <c r="CE13" s="342"/>
      <c r="CF13" s="342"/>
      <c r="CG13" s="342"/>
      <c r="CH13" s="342"/>
      <c r="CI13" s="342"/>
      <c r="CJ13" s="342"/>
      <c r="CK13" s="343"/>
      <c r="CN13" s="407"/>
      <c r="CO13" s="342"/>
      <c r="CP13" s="342"/>
      <c r="CQ13" s="342"/>
      <c r="CR13" s="342"/>
      <c r="CS13" s="342"/>
      <c r="CT13" s="342"/>
      <c r="CU13" s="343"/>
    </row>
    <row r="14" spans="1:99" ht="15.75" thickBot="1">
      <c r="A14" s="394">
        <v>23.5</v>
      </c>
      <c r="B14" s="412">
        <v>23.5</v>
      </c>
      <c r="C14" s="395">
        <v>23.5</v>
      </c>
      <c r="D14" s="395">
        <v>23.5</v>
      </c>
      <c r="E14" s="395">
        <v>23.5</v>
      </c>
      <c r="F14" s="395">
        <v>23.5</v>
      </c>
      <c r="G14" s="396">
        <v>23.5</v>
      </c>
      <c r="H14" s="372">
        <v>7</v>
      </c>
      <c r="I14" s="491">
        <v>3.35</v>
      </c>
      <c r="J14" s="492">
        <v>3.35</v>
      </c>
      <c r="K14" s="369" t="s">
        <v>138</v>
      </c>
      <c r="L14" s="369" t="s">
        <v>94</v>
      </c>
      <c r="W14" s="381"/>
      <c r="X14" s="381"/>
      <c r="Y14" s="381"/>
      <c r="Z14" s="342"/>
      <c r="AA14" s="342"/>
      <c r="AB14" s="342"/>
      <c r="AC14" s="342"/>
      <c r="AD14" s="342"/>
      <c r="AE14" s="382"/>
      <c r="AF14" s="382"/>
      <c r="AG14" s="407"/>
      <c r="AH14" s="342"/>
      <c r="AI14" s="342"/>
      <c r="AJ14" s="342"/>
      <c r="AK14" s="342"/>
      <c r="AL14" s="342"/>
      <c r="AM14" s="342"/>
      <c r="AN14" s="342"/>
      <c r="AP14" s="407"/>
      <c r="AQ14" s="342"/>
      <c r="AR14" s="342"/>
      <c r="AS14" s="342"/>
      <c r="AT14" s="342"/>
      <c r="AU14" s="342"/>
      <c r="AV14" s="342"/>
      <c r="AW14" s="343"/>
      <c r="AZ14" s="407"/>
      <c r="BA14" s="342"/>
      <c r="BB14" s="342"/>
      <c r="BC14" s="342"/>
      <c r="BD14" s="342"/>
      <c r="BE14" s="342"/>
      <c r="BF14" s="342"/>
      <c r="BG14" s="343"/>
      <c r="BJ14" s="407"/>
      <c r="BK14" s="342"/>
      <c r="BL14" s="342"/>
      <c r="BM14" s="342"/>
      <c r="BN14" s="342"/>
      <c r="BO14" s="342"/>
      <c r="BP14" s="342"/>
      <c r="BQ14" s="343"/>
      <c r="BT14" s="407"/>
      <c r="BU14" s="342"/>
      <c r="BV14" s="342"/>
      <c r="BW14" s="342"/>
      <c r="BX14" s="342"/>
      <c r="BY14" s="342"/>
      <c r="BZ14" s="342"/>
      <c r="CA14" s="343"/>
      <c r="CD14" s="407"/>
      <c r="CE14" s="342"/>
      <c r="CF14" s="342"/>
      <c r="CG14" s="342"/>
      <c r="CH14" s="342"/>
      <c r="CI14" s="342"/>
      <c r="CJ14" s="342"/>
      <c r="CK14" s="343"/>
      <c r="CN14" s="407"/>
      <c r="CO14" s="342"/>
      <c r="CP14" s="342"/>
      <c r="CQ14" s="342"/>
      <c r="CR14" s="342"/>
      <c r="CS14" s="342"/>
      <c r="CT14" s="342"/>
      <c r="CU14" s="343"/>
    </row>
    <row r="15" spans="1:99" ht="15.75" thickBot="1">
      <c r="A15" s="391">
        <v>22.5</v>
      </c>
      <c r="B15" s="411">
        <v>22.5</v>
      </c>
      <c r="C15" s="392">
        <v>22.5</v>
      </c>
      <c r="D15" s="392">
        <v>22.5</v>
      </c>
      <c r="E15" s="392">
        <v>22.5</v>
      </c>
      <c r="F15" s="392">
        <v>22.5</v>
      </c>
      <c r="G15" s="393">
        <v>22.5</v>
      </c>
      <c r="H15" s="370">
        <v>6</v>
      </c>
      <c r="I15" s="495">
        <v>2.4900000000000002</v>
      </c>
      <c r="J15" s="494">
        <v>2.4900000000000002</v>
      </c>
      <c r="K15" s="385" t="s">
        <v>139</v>
      </c>
      <c r="L15" s="385" t="s">
        <v>139</v>
      </c>
      <c r="W15" s="381"/>
      <c r="X15" s="381"/>
      <c r="Y15" s="381"/>
      <c r="Z15" s="342"/>
      <c r="AA15" s="342"/>
      <c r="AB15" s="342"/>
      <c r="AC15" s="342"/>
      <c r="AD15" s="342"/>
      <c r="AE15" s="382"/>
      <c r="AF15" s="382"/>
      <c r="AG15" s="407"/>
      <c r="AH15" s="342"/>
      <c r="AI15" s="342"/>
      <c r="AJ15" s="342"/>
      <c r="AK15" s="342"/>
      <c r="AL15" s="342"/>
      <c r="AM15" s="342"/>
      <c r="AN15" s="342"/>
      <c r="AP15" s="407"/>
      <c r="AQ15" s="342"/>
      <c r="AR15" s="342"/>
      <c r="AS15" s="342"/>
      <c r="AT15" s="342"/>
      <c r="AU15" s="342"/>
      <c r="AV15" s="342"/>
      <c r="AW15" s="343"/>
      <c r="AZ15" s="407"/>
      <c r="BA15" s="342"/>
      <c r="BB15" s="342"/>
      <c r="BC15" s="342"/>
      <c r="BD15" s="342"/>
      <c r="BE15" s="342"/>
      <c r="BF15" s="342"/>
      <c r="BG15" s="343"/>
      <c r="BJ15" s="407"/>
      <c r="BK15" s="342"/>
      <c r="BL15" s="342"/>
      <c r="BM15" s="342"/>
      <c r="BN15" s="342"/>
      <c r="BO15" s="342"/>
      <c r="BP15" s="342"/>
      <c r="BQ15" s="343"/>
      <c r="BT15" s="407"/>
      <c r="BU15" s="342"/>
      <c r="BV15" s="342"/>
      <c r="BW15" s="342"/>
      <c r="BX15" s="342"/>
      <c r="BY15" s="342"/>
      <c r="BZ15" s="342"/>
      <c r="CA15" s="343"/>
      <c r="CD15" s="407"/>
      <c r="CE15" s="342"/>
      <c r="CF15" s="342"/>
      <c r="CG15" s="342"/>
      <c r="CH15" s="342"/>
      <c r="CI15" s="342"/>
      <c r="CJ15" s="342"/>
      <c r="CK15" s="343"/>
      <c r="CN15" s="407"/>
      <c r="CO15" s="342"/>
      <c r="CP15" s="342"/>
      <c r="CQ15" s="342"/>
      <c r="CR15" s="342"/>
      <c r="CS15" s="342"/>
      <c r="CT15" s="342"/>
      <c r="CU15" s="343"/>
    </row>
    <row r="16" spans="1:99" ht="15.75" thickBot="1">
      <c r="A16" s="394">
        <v>21.5</v>
      </c>
      <c r="B16" s="412">
        <v>21.5</v>
      </c>
      <c r="C16" s="395">
        <v>21.5</v>
      </c>
      <c r="D16" s="395">
        <v>21.5</v>
      </c>
      <c r="E16" s="395">
        <v>21.5</v>
      </c>
      <c r="F16" s="395">
        <v>21.5</v>
      </c>
      <c r="G16" s="396">
        <v>21.5</v>
      </c>
      <c r="H16" s="371">
        <v>6</v>
      </c>
      <c r="I16" s="491">
        <v>2.4900000000000002</v>
      </c>
      <c r="J16" s="492">
        <v>2.4900000000000002</v>
      </c>
      <c r="K16" s="369" t="s">
        <v>139</v>
      </c>
      <c r="L16" s="369" t="s">
        <v>139</v>
      </c>
      <c r="W16" s="381"/>
      <c r="X16" s="381"/>
      <c r="Y16" s="381"/>
      <c r="Z16" s="342"/>
      <c r="AA16" s="342"/>
      <c r="AB16" s="342"/>
      <c r="AC16" s="342"/>
      <c r="AD16" s="342"/>
      <c r="AE16" s="382"/>
      <c r="AF16" s="382"/>
      <c r="AG16" s="407"/>
      <c r="AH16" s="342"/>
      <c r="AI16" s="342"/>
      <c r="AJ16" s="342"/>
      <c r="AK16" s="342"/>
      <c r="AL16" s="342"/>
      <c r="AM16" s="342"/>
      <c r="AN16" s="342"/>
      <c r="AP16" s="407"/>
      <c r="AQ16" s="342"/>
      <c r="AR16" s="342"/>
      <c r="AS16" s="342"/>
      <c r="AT16" s="342"/>
      <c r="AU16" s="342"/>
      <c r="AV16" s="342"/>
      <c r="AW16" s="343"/>
      <c r="AZ16" s="407"/>
      <c r="BA16" s="342"/>
      <c r="BB16" s="342"/>
      <c r="BC16" s="342"/>
      <c r="BD16" s="342"/>
      <c r="BE16" s="342"/>
      <c r="BF16" s="342"/>
      <c r="BG16" s="343"/>
      <c r="BJ16" s="407"/>
      <c r="BK16" s="342"/>
      <c r="BL16" s="342"/>
      <c r="BM16" s="342"/>
      <c r="BN16" s="342"/>
      <c r="BO16" s="342"/>
      <c r="BP16" s="342"/>
      <c r="BQ16" s="343"/>
      <c r="BT16" s="407"/>
      <c r="BU16" s="342"/>
      <c r="BV16" s="342"/>
      <c r="BW16" s="342"/>
      <c r="BX16" s="342"/>
      <c r="BY16" s="342"/>
      <c r="BZ16" s="342"/>
      <c r="CA16" s="343"/>
      <c r="CD16" s="407"/>
      <c r="CE16" s="342"/>
      <c r="CF16" s="342"/>
      <c r="CG16" s="342"/>
      <c r="CH16" s="342"/>
      <c r="CI16" s="342"/>
      <c r="CJ16" s="342"/>
      <c r="CK16" s="343"/>
      <c r="CN16" s="407"/>
      <c r="CO16" s="342"/>
      <c r="CP16" s="342"/>
      <c r="CQ16" s="342"/>
      <c r="CR16" s="342"/>
      <c r="CS16" s="342"/>
      <c r="CT16" s="342"/>
      <c r="CU16" s="343"/>
    </row>
    <row r="17" spans="1:162" ht="15.75" thickBot="1">
      <c r="A17" s="397">
        <v>20.5</v>
      </c>
      <c r="B17" s="413">
        <v>20.5</v>
      </c>
      <c r="C17" s="398">
        <v>20.5</v>
      </c>
      <c r="D17" s="398">
        <v>20.5</v>
      </c>
      <c r="E17" s="398">
        <v>20.5</v>
      </c>
      <c r="F17" s="398">
        <v>20.5</v>
      </c>
      <c r="G17" s="399">
        <v>20.5</v>
      </c>
      <c r="H17" s="370">
        <v>5</v>
      </c>
      <c r="I17" s="493">
        <v>2.06</v>
      </c>
      <c r="J17" s="494">
        <v>2.06</v>
      </c>
      <c r="K17" s="385" t="s">
        <v>140</v>
      </c>
      <c r="L17" s="385" t="s">
        <v>140</v>
      </c>
      <c r="W17" s="381"/>
      <c r="X17" s="381"/>
      <c r="Y17" s="381"/>
      <c r="Z17" s="342"/>
      <c r="AA17" s="342"/>
      <c r="AB17" s="342"/>
      <c r="AC17" s="342"/>
      <c r="AD17" s="342"/>
      <c r="AE17" s="382"/>
      <c r="AF17" s="382"/>
      <c r="AG17" s="407"/>
      <c r="AH17" s="342"/>
      <c r="AI17" s="342"/>
      <c r="AJ17" s="342"/>
      <c r="AK17" s="342"/>
      <c r="AL17" s="342"/>
      <c r="AM17" s="342"/>
      <c r="AN17" s="342"/>
      <c r="AP17" s="407"/>
      <c r="AQ17" s="342"/>
      <c r="AR17" s="342"/>
      <c r="AS17" s="342"/>
      <c r="AT17" s="342"/>
      <c r="AU17" s="342"/>
      <c r="AV17" s="342"/>
      <c r="AW17" s="343"/>
      <c r="AZ17" s="407"/>
      <c r="BA17" s="342"/>
      <c r="BB17" s="342"/>
      <c r="BC17" s="342"/>
      <c r="BD17" s="342"/>
      <c r="BE17" s="342"/>
      <c r="BF17" s="342"/>
      <c r="BG17" s="343"/>
      <c r="BJ17" s="407"/>
      <c r="BK17" s="342"/>
      <c r="BL17" s="342"/>
      <c r="BM17" s="342"/>
      <c r="BN17" s="342"/>
      <c r="BO17" s="342"/>
      <c r="BP17" s="342"/>
      <c r="BQ17" s="343"/>
      <c r="BT17" s="407"/>
      <c r="BU17" s="342"/>
      <c r="BV17" s="342"/>
      <c r="BW17" s="342"/>
      <c r="BX17" s="342"/>
      <c r="BY17" s="342"/>
      <c r="BZ17" s="342"/>
      <c r="CA17" s="343"/>
      <c r="CD17" s="407"/>
      <c r="CE17" s="342"/>
      <c r="CF17" s="342"/>
      <c r="CG17" s="342"/>
      <c r="CH17" s="342"/>
      <c r="CI17" s="342"/>
      <c r="CJ17" s="342"/>
      <c r="CK17" s="343"/>
      <c r="CN17" s="407"/>
      <c r="CO17" s="342"/>
      <c r="CP17" s="342"/>
      <c r="CQ17" s="342"/>
      <c r="CR17" s="342"/>
      <c r="CS17" s="342"/>
      <c r="CT17" s="342"/>
      <c r="CU17" s="343"/>
    </row>
    <row r="18" spans="1:162" s="344" customFormat="1" ht="15.75" thickBot="1">
      <c r="A18" s="394">
        <v>19.5</v>
      </c>
      <c r="B18" s="412">
        <v>19.5</v>
      </c>
      <c r="C18" s="395">
        <v>19.5</v>
      </c>
      <c r="D18" s="395">
        <v>19.5</v>
      </c>
      <c r="E18" s="395">
        <v>19.5</v>
      </c>
      <c r="F18" s="395">
        <v>19.5</v>
      </c>
      <c r="G18" s="396">
        <v>19.5</v>
      </c>
      <c r="H18" s="375">
        <v>5</v>
      </c>
      <c r="I18" s="491">
        <v>2.06</v>
      </c>
      <c r="J18" s="492">
        <v>2.06</v>
      </c>
      <c r="K18" s="369" t="s">
        <v>140</v>
      </c>
      <c r="L18" s="369" t="s">
        <v>140</v>
      </c>
      <c r="M18" s="350"/>
      <c r="N18" s="350"/>
      <c r="O18" s="340"/>
      <c r="P18" s="340"/>
      <c r="Q18" s="340"/>
      <c r="R18" s="340"/>
      <c r="S18" s="340"/>
      <c r="T18" s="340"/>
      <c r="U18" s="340"/>
      <c r="V18" s="340"/>
      <c r="W18" s="381"/>
      <c r="X18" s="381"/>
      <c r="Y18" s="381"/>
      <c r="Z18" s="342"/>
      <c r="AA18" s="342"/>
      <c r="AB18" s="342"/>
      <c r="AC18" s="342"/>
      <c r="AD18" s="342"/>
      <c r="AE18" s="382"/>
      <c r="AF18" s="382"/>
      <c r="AG18" s="407"/>
      <c r="AH18" s="342"/>
      <c r="AI18" s="342"/>
      <c r="AJ18" s="342"/>
      <c r="AK18" s="342"/>
      <c r="AL18" s="342"/>
      <c r="AM18" s="342"/>
      <c r="AN18" s="342"/>
      <c r="AP18" s="407"/>
      <c r="AQ18" s="342"/>
      <c r="AR18" s="342"/>
      <c r="AS18" s="342"/>
      <c r="AT18" s="342"/>
      <c r="AU18" s="342"/>
      <c r="AV18" s="342"/>
      <c r="AW18" s="343"/>
      <c r="AZ18" s="407"/>
      <c r="BA18" s="342"/>
      <c r="BB18" s="342"/>
      <c r="BC18" s="342"/>
      <c r="BD18" s="342"/>
      <c r="BE18" s="342"/>
      <c r="BF18" s="342"/>
      <c r="BG18" s="343"/>
      <c r="BJ18" s="407"/>
      <c r="BK18" s="342"/>
      <c r="BL18" s="342"/>
      <c r="BM18" s="342"/>
      <c r="BN18" s="342"/>
      <c r="BO18" s="342"/>
      <c r="BP18" s="342"/>
      <c r="BQ18" s="343"/>
      <c r="BT18" s="407"/>
      <c r="BU18" s="342"/>
      <c r="BV18" s="342"/>
      <c r="BW18" s="342"/>
      <c r="BX18" s="342"/>
      <c r="BY18" s="342"/>
      <c r="BZ18" s="342"/>
      <c r="CA18" s="343"/>
      <c r="CD18" s="407"/>
      <c r="CE18" s="342"/>
      <c r="CF18" s="342"/>
      <c r="CG18" s="342"/>
      <c r="CH18" s="342"/>
      <c r="CI18" s="342"/>
      <c r="CJ18" s="342"/>
      <c r="CK18" s="343"/>
      <c r="CN18" s="407"/>
      <c r="CO18" s="342"/>
      <c r="CP18" s="342"/>
      <c r="CQ18" s="342"/>
      <c r="CR18" s="342"/>
      <c r="CS18" s="342"/>
      <c r="CT18" s="342"/>
      <c r="CU18" s="343"/>
    </row>
    <row r="19" spans="1:162" ht="15.75" thickBot="1">
      <c r="A19" s="391">
        <v>18.5</v>
      </c>
      <c r="B19" s="411">
        <v>18.5</v>
      </c>
      <c r="C19" s="392">
        <v>18.5</v>
      </c>
      <c r="D19" s="392">
        <v>18.5</v>
      </c>
      <c r="E19" s="392">
        <v>18.5</v>
      </c>
      <c r="F19" s="392">
        <v>18.5</v>
      </c>
      <c r="G19" s="393">
        <v>18.5</v>
      </c>
      <c r="H19" s="370">
        <v>4</v>
      </c>
      <c r="I19" s="495">
        <v>1.72</v>
      </c>
      <c r="J19" s="494">
        <v>1.72</v>
      </c>
      <c r="K19" s="385" t="s">
        <v>141</v>
      </c>
      <c r="L19" s="385" t="s">
        <v>141</v>
      </c>
      <c r="W19" s="381"/>
      <c r="X19" s="381"/>
      <c r="Y19" s="381"/>
      <c r="Z19" s="342"/>
      <c r="AA19" s="342"/>
      <c r="AB19" s="342"/>
      <c r="AC19" s="342"/>
      <c r="AD19" s="342"/>
      <c r="AE19" s="382"/>
      <c r="AF19" s="382"/>
      <c r="AG19" s="407"/>
      <c r="AH19" s="342"/>
      <c r="AI19" s="342"/>
      <c r="AJ19" s="342"/>
      <c r="AK19" s="342"/>
      <c r="AL19" s="342"/>
      <c r="AM19" s="342"/>
      <c r="AN19" s="342"/>
      <c r="AP19" s="407"/>
      <c r="AQ19" s="342"/>
      <c r="AR19" s="342"/>
      <c r="AS19" s="342"/>
      <c r="AT19" s="342"/>
      <c r="AU19" s="342"/>
      <c r="AV19" s="342"/>
      <c r="AW19" s="343"/>
      <c r="AZ19" s="407"/>
      <c r="BA19" s="342"/>
      <c r="BB19" s="342"/>
      <c r="BC19" s="342"/>
      <c r="BD19" s="342"/>
      <c r="BE19" s="342"/>
      <c r="BF19" s="342"/>
      <c r="BG19" s="343"/>
      <c r="BJ19" s="407"/>
      <c r="BK19" s="342"/>
      <c r="BL19" s="342"/>
      <c r="BM19" s="342"/>
      <c r="BN19" s="342"/>
      <c r="BO19" s="342"/>
      <c r="BP19" s="342"/>
      <c r="BQ19" s="343"/>
      <c r="BT19" s="407"/>
      <c r="BU19" s="342"/>
      <c r="BV19" s="342"/>
      <c r="BW19" s="342"/>
      <c r="BX19" s="342"/>
      <c r="BY19" s="342"/>
      <c r="BZ19" s="342"/>
      <c r="CA19" s="343"/>
      <c r="CD19" s="407"/>
      <c r="CE19" s="342"/>
      <c r="CF19" s="342"/>
      <c r="CG19" s="342"/>
      <c r="CH19" s="342"/>
      <c r="CI19" s="342"/>
      <c r="CJ19" s="342"/>
      <c r="CK19" s="343"/>
      <c r="CN19" s="407"/>
      <c r="CO19" s="342"/>
      <c r="CP19" s="342"/>
      <c r="CQ19" s="342"/>
      <c r="CR19" s="342"/>
      <c r="CS19" s="342"/>
      <c r="CT19" s="342"/>
      <c r="CU19" s="343"/>
    </row>
    <row r="20" spans="1:162" ht="15.75" thickBot="1">
      <c r="A20" s="394">
        <v>17.5</v>
      </c>
      <c r="B20" s="412">
        <v>17.5</v>
      </c>
      <c r="C20" s="395">
        <v>17.5</v>
      </c>
      <c r="D20" s="395">
        <v>17.5</v>
      </c>
      <c r="E20" s="395">
        <v>17.5</v>
      </c>
      <c r="F20" s="395">
        <v>17.5</v>
      </c>
      <c r="G20" s="396">
        <v>17.5</v>
      </c>
      <c r="H20" s="371">
        <v>4</v>
      </c>
      <c r="I20" s="491">
        <v>1.72</v>
      </c>
      <c r="J20" s="492">
        <v>1.72</v>
      </c>
      <c r="K20" s="369" t="s">
        <v>141</v>
      </c>
      <c r="L20" s="369" t="s">
        <v>141</v>
      </c>
      <c r="W20" s="381"/>
      <c r="X20" s="381"/>
      <c r="Y20" s="381"/>
      <c r="Z20" s="342"/>
      <c r="AA20" s="342"/>
      <c r="AB20" s="342"/>
      <c r="AC20" s="342"/>
      <c r="AD20" s="342"/>
      <c r="AE20" s="382"/>
      <c r="AF20" s="382"/>
      <c r="AG20" s="407"/>
      <c r="AH20" s="342"/>
      <c r="AI20" s="342"/>
      <c r="AJ20" s="342"/>
      <c r="AK20" s="342"/>
      <c r="AL20" s="342"/>
      <c r="AM20" s="342"/>
      <c r="AN20" s="342"/>
      <c r="AP20" s="407"/>
      <c r="AQ20" s="342"/>
      <c r="AR20" s="342"/>
      <c r="AS20" s="342"/>
      <c r="AT20" s="342"/>
      <c r="AU20" s="342"/>
      <c r="AV20" s="342"/>
      <c r="AW20" s="343"/>
      <c r="AZ20" s="407"/>
      <c r="BA20" s="342"/>
      <c r="BB20" s="342"/>
      <c r="BC20" s="342"/>
      <c r="BD20" s="342"/>
      <c r="BE20" s="342"/>
      <c r="BF20" s="342"/>
      <c r="BG20" s="343"/>
      <c r="BJ20" s="407"/>
      <c r="BK20" s="342"/>
      <c r="BL20" s="342"/>
      <c r="BM20" s="342"/>
      <c r="BN20" s="342"/>
      <c r="BO20" s="342"/>
      <c r="BP20" s="342"/>
      <c r="BQ20" s="343"/>
      <c r="BT20" s="407"/>
      <c r="BU20" s="342"/>
      <c r="BV20" s="342"/>
      <c r="BW20" s="342"/>
      <c r="BX20" s="342"/>
      <c r="BY20" s="342"/>
      <c r="BZ20" s="342"/>
      <c r="CA20" s="343"/>
      <c r="CD20" s="407"/>
      <c r="CE20" s="342"/>
      <c r="CF20" s="342"/>
      <c r="CG20" s="342"/>
      <c r="CH20" s="342"/>
      <c r="CI20" s="342"/>
      <c r="CJ20" s="342"/>
      <c r="CK20" s="343"/>
      <c r="CN20" s="407"/>
      <c r="CO20" s="342"/>
      <c r="CP20" s="342"/>
      <c r="CQ20" s="342"/>
      <c r="CR20" s="342"/>
      <c r="CS20" s="342"/>
      <c r="CT20" s="342"/>
      <c r="CU20" s="343"/>
    </row>
    <row r="21" spans="1:162" s="346" customFormat="1" ht="15.75" thickBot="1">
      <c r="A21" s="391">
        <v>16.5</v>
      </c>
      <c r="B21" s="411">
        <v>16.5</v>
      </c>
      <c r="C21" s="392">
        <v>16.5</v>
      </c>
      <c r="D21" s="392">
        <v>16.5</v>
      </c>
      <c r="E21" s="392">
        <v>16.5</v>
      </c>
      <c r="F21" s="392">
        <v>16.5</v>
      </c>
      <c r="G21" s="393">
        <v>16.5</v>
      </c>
      <c r="H21" s="370">
        <v>4</v>
      </c>
      <c r="I21" s="495">
        <v>1.72</v>
      </c>
      <c r="J21" s="494">
        <v>1.72</v>
      </c>
      <c r="K21" s="385" t="s">
        <v>141</v>
      </c>
      <c r="L21" s="385" t="s">
        <v>141</v>
      </c>
      <c r="M21" s="350"/>
      <c r="N21" s="350"/>
      <c r="O21" s="340"/>
      <c r="P21" s="340"/>
      <c r="Q21" s="340"/>
      <c r="R21" s="340"/>
      <c r="S21" s="340"/>
      <c r="T21" s="340"/>
      <c r="U21" s="340"/>
      <c r="V21" s="340"/>
      <c r="W21" s="381"/>
      <c r="X21" s="381"/>
      <c r="Y21" s="381"/>
      <c r="Z21" s="342"/>
      <c r="AA21" s="342"/>
      <c r="AB21" s="342"/>
      <c r="AC21" s="342"/>
      <c r="AD21" s="342"/>
      <c r="AE21" s="382"/>
      <c r="AF21" s="382"/>
      <c r="AG21" s="407"/>
      <c r="AH21" s="342"/>
      <c r="AI21" s="342"/>
      <c r="AJ21" s="342"/>
      <c r="AK21" s="342"/>
      <c r="AL21" s="342"/>
      <c r="AM21" s="342"/>
      <c r="AN21" s="342"/>
      <c r="AO21" s="344"/>
      <c r="AP21" s="407"/>
      <c r="AQ21" s="342"/>
      <c r="AR21" s="342"/>
      <c r="AS21" s="342"/>
      <c r="AT21" s="342"/>
      <c r="AU21" s="342"/>
      <c r="AV21" s="342"/>
      <c r="AW21" s="343"/>
      <c r="AX21" s="344"/>
      <c r="AY21" s="344"/>
      <c r="AZ21" s="407"/>
      <c r="BA21" s="342"/>
      <c r="BB21" s="342"/>
      <c r="BC21" s="342"/>
      <c r="BD21" s="342"/>
      <c r="BE21" s="342"/>
      <c r="BF21" s="342"/>
      <c r="BG21" s="343"/>
      <c r="BH21" s="344"/>
      <c r="BI21" s="344"/>
      <c r="BJ21" s="407"/>
      <c r="BK21" s="342"/>
      <c r="BL21" s="342"/>
      <c r="BM21" s="342"/>
      <c r="BN21" s="342"/>
      <c r="BO21" s="342"/>
      <c r="BP21" s="342"/>
      <c r="BQ21" s="343"/>
      <c r="BR21" s="344"/>
      <c r="BS21" s="344"/>
      <c r="BT21" s="407"/>
      <c r="BU21" s="342"/>
      <c r="BV21" s="342"/>
      <c r="BW21" s="342"/>
      <c r="BX21" s="342"/>
      <c r="BY21" s="342"/>
      <c r="BZ21" s="342"/>
      <c r="CA21" s="343"/>
      <c r="CB21" s="344"/>
      <c r="CC21" s="344"/>
      <c r="CD21" s="407"/>
      <c r="CE21" s="342"/>
      <c r="CF21" s="342"/>
      <c r="CG21" s="342"/>
      <c r="CH21" s="342"/>
      <c r="CI21" s="342"/>
      <c r="CJ21" s="342"/>
      <c r="CK21" s="343"/>
      <c r="CL21" s="344"/>
      <c r="CM21" s="344"/>
      <c r="CN21" s="407"/>
      <c r="CO21" s="342"/>
      <c r="CP21" s="342"/>
      <c r="CQ21" s="342"/>
      <c r="CR21" s="342"/>
      <c r="CS21" s="342"/>
      <c r="CT21" s="342"/>
      <c r="CU21" s="343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</row>
    <row r="22" spans="1:162" ht="15" customHeight="1" thickBot="1">
      <c r="A22" s="394">
        <v>15.5</v>
      </c>
      <c r="B22" s="412">
        <v>15.5</v>
      </c>
      <c r="C22" s="395">
        <v>15.5</v>
      </c>
      <c r="D22" s="395">
        <v>15.5</v>
      </c>
      <c r="E22" s="395">
        <v>15.5</v>
      </c>
      <c r="F22" s="395">
        <v>15.5</v>
      </c>
      <c r="G22" s="396">
        <v>15.5</v>
      </c>
      <c r="H22" s="372">
        <v>3</v>
      </c>
      <c r="I22" s="491">
        <v>1.33</v>
      </c>
      <c r="J22" s="492">
        <v>1.33</v>
      </c>
      <c r="K22" s="369" t="s">
        <v>142</v>
      </c>
      <c r="L22" s="369" t="s">
        <v>142</v>
      </c>
      <c r="W22" s="381"/>
      <c r="X22" s="381"/>
      <c r="Y22" s="381"/>
      <c r="Z22" s="342"/>
      <c r="AA22" s="342"/>
      <c r="AB22" s="342"/>
      <c r="AC22" s="342"/>
      <c r="AD22" s="342"/>
      <c r="AE22" s="382"/>
      <c r="AF22" s="382"/>
      <c r="AG22" s="407"/>
      <c r="AH22" s="342"/>
      <c r="AI22" s="342"/>
      <c r="AJ22" s="342"/>
      <c r="AK22" s="342"/>
      <c r="AL22" s="342"/>
      <c r="AM22" s="342"/>
      <c r="AN22" s="342"/>
      <c r="AP22" s="407"/>
      <c r="AQ22" s="342"/>
      <c r="AR22" s="342"/>
      <c r="AS22" s="342"/>
      <c r="AT22" s="342"/>
      <c r="AU22" s="342"/>
      <c r="AV22" s="342"/>
      <c r="AW22" s="343"/>
      <c r="AZ22" s="407"/>
      <c r="BA22" s="342"/>
      <c r="BB22" s="342"/>
      <c r="BC22" s="342"/>
      <c r="BD22" s="342"/>
      <c r="BE22" s="342"/>
      <c r="BF22" s="342"/>
      <c r="BG22" s="343"/>
      <c r="BJ22" s="407"/>
      <c r="BK22" s="342"/>
      <c r="BL22" s="342"/>
      <c r="BM22" s="342"/>
      <c r="BN22" s="342"/>
      <c r="BO22" s="342"/>
      <c r="BP22" s="342"/>
      <c r="BQ22" s="343"/>
      <c r="BT22" s="407"/>
      <c r="BU22" s="342"/>
      <c r="BV22" s="342"/>
      <c r="BW22" s="342"/>
      <c r="BX22" s="342"/>
      <c r="BY22" s="342"/>
      <c r="BZ22" s="342"/>
      <c r="CA22" s="343"/>
      <c r="CD22" s="407"/>
      <c r="CE22" s="342"/>
      <c r="CF22" s="342"/>
      <c r="CG22" s="342"/>
      <c r="CH22" s="342"/>
      <c r="CI22" s="342"/>
      <c r="CJ22" s="342"/>
      <c r="CK22" s="343"/>
      <c r="CN22" s="407"/>
      <c r="CO22" s="342"/>
      <c r="CP22" s="342"/>
      <c r="CQ22" s="342"/>
      <c r="CR22" s="342"/>
      <c r="CS22" s="342"/>
      <c r="CT22" s="342"/>
      <c r="CU22" s="343"/>
    </row>
    <row r="23" spans="1:162" ht="15.75" thickBot="1">
      <c r="A23" s="391">
        <v>14.5</v>
      </c>
      <c r="B23" s="411">
        <v>14.5</v>
      </c>
      <c r="C23" s="392">
        <v>14.5</v>
      </c>
      <c r="D23" s="392">
        <v>14.5</v>
      </c>
      <c r="E23" s="392">
        <v>14.5</v>
      </c>
      <c r="F23" s="392">
        <v>14.5</v>
      </c>
      <c r="G23" s="393">
        <v>14.5</v>
      </c>
      <c r="H23" s="370">
        <v>3</v>
      </c>
      <c r="I23" s="495">
        <v>1.33</v>
      </c>
      <c r="J23" s="494">
        <v>1.33</v>
      </c>
      <c r="K23" s="385" t="s">
        <v>142</v>
      </c>
      <c r="L23" s="385" t="s">
        <v>142</v>
      </c>
      <c r="W23" s="381"/>
      <c r="X23" s="381"/>
      <c r="Y23" s="381"/>
      <c r="Z23" s="342"/>
      <c r="AA23" s="342"/>
      <c r="AB23" s="342"/>
      <c r="AC23" s="342"/>
      <c r="AD23" s="342"/>
      <c r="AE23" s="382"/>
      <c r="AF23" s="382"/>
      <c r="AG23" s="407"/>
      <c r="AH23" s="342"/>
      <c r="AI23" s="342"/>
      <c r="AJ23" s="342"/>
      <c r="AK23" s="342"/>
      <c r="AL23" s="342"/>
      <c r="AM23" s="342"/>
      <c r="AN23" s="342"/>
      <c r="AP23" s="407"/>
      <c r="AQ23" s="342"/>
      <c r="AR23" s="342"/>
      <c r="AS23" s="342"/>
      <c r="AT23" s="342"/>
      <c r="AU23" s="342"/>
      <c r="AV23" s="342"/>
      <c r="AW23" s="343"/>
      <c r="AZ23" s="407"/>
      <c r="BA23" s="342"/>
      <c r="BB23" s="342"/>
      <c r="BC23" s="342"/>
      <c r="BD23" s="342"/>
      <c r="BE23" s="342"/>
      <c r="BF23" s="342"/>
      <c r="BG23" s="343"/>
      <c r="BJ23" s="407"/>
      <c r="BK23" s="342"/>
      <c r="BL23" s="342"/>
      <c r="BM23" s="342"/>
      <c r="BN23" s="342"/>
      <c r="BO23" s="342"/>
      <c r="BP23" s="342"/>
      <c r="BQ23" s="343"/>
      <c r="BT23" s="407"/>
      <c r="BU23" s="342"/>
      <c r="BV23" s="342"/>
      <c r="BW23" s="342"/>
      <c r="BX23" s="342"/>
      <c r="BY23" s="342"/>
      <c r="BZ23" s="342"/>
      <c r="CA23" s="343"/>
      <c r="CD23" s="407"/>
      <c r="CE23" s="342"/>
      <c r="CF23" s="342"/>
      <c r="CG23" s="342"/>
      <c r="CH23" s="342"/>
      <c r="CI23" s="342"/>
      <c r="CJ23" s="342"/>
      <c r="CK23" s="343"/>
      <c r="CN23" s="407"/>
      <c r="CO23" s="342"/>
      <c r="CP23" s="342"/>
      <c r="CQ23" s="342"/>
      <c r="CR23" s="342"/>
      <c r="CS23" s="342"/>
      <c r="CT23" s="342"/>
      <c r="CU23" s="343"/>
    </row>
    <row r="24" spans="1:162" ht="15.75" thickBot="1">
      <c r="A24" s="394">
        <v>13.5</v>
      </c>
      <c r="B24" s="412">
        <v>13.5</v>
      </c>
      <c r="C24" s="395">
        <v>13.5</v>
      </c>
      <c r="D24" s="395">
        <v>13.5</v>
      </c>
      <c r="E24" s="395">
        <v>13.5</v>
      </c>
      <c r="F24" s="395">
        <v>13.5</v>
      </c>
      <c r="G24" s="396">
        <v>13.5</v>
      </c>
      <c r="H24" s="371">
        <v>3</v>
      </c>
      <c r="I24" s="491">
        <v>1.33</v>
      </c>
      <c r="J24" s="492">
        <v>1.33</v>
      </c>
      <c r="K24" s="369" t="s">
        <v>142</v>
      </c>
      <c r="L24" s="369" t="s">
        <v>142</v>
      </c>
      <c r="W24" s="381"/>
      <c r="X24" s="381"/>
      <c r="Y24" s="381"/>
      <c r="Z24" s="342"/>
      <c r="AA24" s="342"/>
      <c r="AB24" s="342"/>
      <c r="AC24" s="342"/>
      <c r="AD24" s="342"/>
      <c r="AE24" s="382"/>
      <c r="AF24" s="382"/>
      <c r="AG24" s="407"/>
      <c r="AH24" s="342"/>
      <c r="AI24" s="342"/>
      <c r="AJ24" s="342"/>
      <c r="AK24" s="342"/>
      <c r="AL24" s="342"/>
      <c r="AM24" s="342"/>
      <c r="AN24" s="342"/>
      <c r="AP24" s="407"/>
      <c r="AQ24" s="342"/>
      <c r="AR24" s="342"/>
      <c r="AS24" s="342"/>
      <c r="AT24" s="342"/>
      <c r="AU24" s="342"/>
      <c r="AV24" s="342"/>
      <c r="AW24" s="343"/>
      <c r="AZ24" s="407"/>
      <c r="BA24" s="342"/>
      <c r="BB24" s="342"/>
      <c r="BC24" s="342"/>
      <c r="BD24" s="342"/>
      <c r="BE24" s="342"/>
      <c r="BF24" s="342"/>
      <c r="BG24" s="343"/>
      <c r="BJ24" s="407"/>
      <c r="BK24" s="342"/>
      <c r="BL24" s="342"/>
      <c r="BM24" s="342"/>
      <c r="BN24" s="342"/>
      <c r="BO24" s="342"/>
      <c r="BP24" s="342"/>
      <c r="BQ24" s="343"/>
      <c r="BT24" s="407"/>
      <c r="BU24" s="342"/>
      <c r="BV24" s="342"/>
      <c r="BW24" s="342"/>
      <c r="BX24" s="342"/>
      <c r="BY24" s="342"/>
      <c r="BZ24" s="342"/>
      <c r="CA24" s="343"/>
      <c r="CD24" s="407"/>
      <c r="CE24" s="342"/>
      <c r="CF24" s="342"/>
      <c r="CG24" s="342"/>
      <c r="CH24" s="342"/>
      <c r="CI24" s="342"/>
      <c r="CJ24" s="342"/>
      <c r="CK24" s="343"/>
      <c r="CN24" s="407"/>
      <c r="CO24" s="342"/>
      <c r="CP24" s="342"/>
      <c r="CQ24" s="342"/>
      <c r="CR24" s="342"/>
      <c r="CS24" s="342"/>
      <c r="CT24" s="342"/>
      <c r="CU24" s="343"/>
    </row>
    <row r="25" spans="1:162" ht="15.75" thickBot="1">
      <c r="A25" s="391">
        <v>12.5</v>
      </c>
      <c r="B25" s="411">
        <v>12.5</v>
      </c>
      <c r="C25" s="392">
        <v>12.5</v>
      </c>
      <c r="D25" s="392">
        <v>12.5</v>
      </c>
      <c r="E25" s="392">
        <v>12.5</v>
      </c>
      <c r="F25" s="392">
        <v>12.5</v>
      </c>
      <c r="G25" s="393">
        <v>12.5</v>
      </c>
      <c r="H25" s="370">
        <v>3</v>
      </c>
      <c r="I25" s="495">
        <v>1.33</v>
      </c>
      <c r="J25" s="494">
        <v>1.33</v>
      </c>
      <c r="K25" s="385" t="s">
        <v>142</v>
      </c>
      <c r="L25" s="385" t="s">
        <v>142</v>
      </c>
      <c r="W25" s="381"/>
      <c r="X25" s="381"/>
      <c r="Y25" s="381"/>
      <c r="Z25" s="342"/>
      <c r="AA25" s="342"/>
      <c r="AB25" s="342"/>
      <c r="AC25" s="342"/>
      <c r="AD25" s="342"/>
      <c r="AE25" s="382"/>
      <c r="AF25" s="382"/>
      <c r="AG25" s="407"/>
      <c r="AH25" s="342"/>
      <c r="AI25" s="342"/>
      <c r="AJ25" s="342"/>
      <c r="AK25" s="342"/>
      <c r="AL25" s="342"/>
      <c r="AM25" s="342"/>
      <c r="AN25" s="342"/>
      <c r="AP25" s="407"/>
      <c r="AQ25" s="342"/>
      <c r="AR25" s="342"/>
      <c r="AS25" s="342"/>
      <c r="AT25" s="342"/>
      <c r="AU25" s="342"/>
      <c r="AV25" s="342"/>
      <c r="AW25" s="343"/>
      <c r="AZ25" s="407"/>
      <c r="BA25" s="342"/>
      <c r="BB25" s="342"/>
      <c r="BC25" s="342"/>
      <c r="BD25" s="342"/>
      <c r="BE25" s="342"/>
      <c r="BF25" s="342"/>
      <c r="BG25" s="343"/>
      <c r="BJ25" s="407"/>
      <c r="BK25" s="342"/>
      <c r="BL25" s="342"/>
      <c r="BM25" s="342"/>
      <c r="BN25" s="342"/>
      <c r="BO25" s="342"/>
      <c r="BP25" s="342"/>
      <c r="BQ25" s="343"/>
      <c r="BT25" s="407"/>
      <c r="BU25" s="342"/>
      <c r="BV25" s="342"/>
      <c r="BW25" s="342"/>
      <c r="BX25" s="342"/>
      <c r="BY25" s="342"/>
      <c r="BZ25" s="342"/>
      <c r="CA25" s="343"/>
      <c r="CD25" s="407"/>
      <c r="CE25" s="342"/>
      <c r="CF25" s="342"/>
      <c r="CG25" s="342"/>
      <c r="CH25" s="342"/>
      <c r="CI25" s="342"/>
      <c r="CJ25" s="342"/>
      <c r="CK25" s="343"/>
      <c r="CN25" s="407"/>
      <c r="CO25" s="342"/>
      <c r="CP25" s="342"/>
      <c r="CQ25" s="342"/>
      <c r="CR25" s="342"/>
      <c r="CS25" s="342"/>
      <c r="CT25" s="342"/>
      <c r="CU25" s="343"/>
    </row>
    <row r="26" spans="1:162" ht="15.75" thickBot="1">
      <c r="A26" s="394">
        <v>11.5</v>
      </c>
      <c r="B26" s="412">
        <v>11.5</v>
      </c>
      <c r="C26" s="395">
        <v>11.5</v>
      </c>
      <c r="D26" s="395">
        <v>11.5</v>
      </c>
      <c r="E26" s="395">
        <v>11.5</v>
      </c>
      <c r="F26" s="395">
        <v>11.5</v>
      </c>
      <c r="G26" s="396">
        <v>11.5</v>
      </c>
      <c r="H26" s="372">
        <v>2</v>
      </c>
      <c r="I26" s="491">
        <v>0.99</v>
      </c>
      <c r="J26" s="492">
        <v>0.99</v>
      </c>
      <c r="K26" s="386" t="s">
        <v>143</v>
      </c>
      <c r="L26" s="386" t="s">
        <v>143</v>
      </c>
      <c r="W26" s="381"/>
      <c r="X26" s="381"/>
      <c r="Y26" s="381"/>
      <c r="Z26" s="342"/>
      <c r="AA26" s="342"/>
      <c r="AB26" s="342"/>
      <c r="AC26" s="342"/>
      <c r="AD26" s="342"/>
      <c r="AE26" s="382"/>
      <c r="AF26" s="382"/>
      <c r="AG26" s="407"/>
      <c r="AH26" s="342"/>
      <c r="AI26" s="342"/>
      <c r="AJ26" s="342"/>
      <c r="AK26" s="342"/>
      <c r="AL26" s="342"/>
      <c r="AM26" s="342"/>
      <c r="AN26" s="342"/>
      <c r="AP26" s="407"/>
      <c r="AQ26" s="342"/>
      <c r="AR26" s="342"/>
      <c r="AS26" s="342"/>
      <c r="AT26" s="342"/>
      <c r="AU26" s="342"/>
      <c r="AV26" s="342"/>
      <c r="AW26" s="343"/>
      <c r="AZ26" s="407"/>
      <c r="BA26" s="342"/>
      <c r="BB26" s="342"/>
      <c r="BC26" s="342"/>
      <c r="BD26" s="342"/>
      <c r="BE26" s="342"/>
      <c r="BF26" s="342"/>
      <c r="BG26" s="343"/>
      <c r="BJ26" s="407"/>
      <c r="BK26" s="342"/>
      <c r="BL26" s="342"/>
      <c r="BM26" s="342"/>
      <c r="BN26" s="342"/>
      <c r="BO26" s="342"/>
      <c r="BP26" s="342"/>
      <c r="BQ26" s="343"/>
      <c r="BT26" s="407"/>
      <c r="BU26" s="342"/>
      <c r="BV26" s="342"/>
      <c r="BW26" s="342"/>
      <c r="BX26" s="342"/>
      <c r="BY26" s="342"/>
      <c r="BZ26" s="342"/>
      <c r="CA26" s="343"/>
      <c r="CD26" s="407"/>
      <c r="CE26" s="342"/>
      <c r="CF26" s="342"/>
      <c r="CG26" s="342"/>
      <c r="CH26" s="342"/>
      <c r="CI26" s="342"/>
      <c r="CJ26" s="342"/>
      <c r="CK26" s="343"/>
      <c r="CN26" s="407"/>
      <c r="CO26" s="342"/>
      <c r="CP26" s="342"/>
      <c r="CQ26" s="342"/>
      <c r="CR26" s="342"/>
      <c r="CS26" s="342"/>
      <c r="CT26" s="342"/>
      <c r="CU26" s="343"/>
    </row>
    <row r="27" spans="1:162" ht="15.75" thickBot="1">
      <c r="A27" s="391">
        <v>10.5</v>
      </c>
      <c r="B27" s="411">
        <v>10.5</v>
      </c>
      <c r="C27" s="392">
        <v>10.5</v>
      </c>
      <c r="D27" s="392">
        <v>10.5</v>
      </c>
      <c r="E27" s="392">
        <v>10.5</v>
      </c>
      <c r="F27" s="392">
        <v>10.5</v>
      </c>
      <c r="G27" s="393">
        <v>10.5</v>
      </c>
      <c r="H27" s="370">
        <v>2</v>
      </c>
      <c r="I27" s="495">
        <v>0.99</v>
      </c>
      <c r="J27" s="494">
        <v>0.99</v>
      </c>
      <c r="K27" s="385" t="s">
        <v>143</v>
      </c>
      <c r="L27" s="385" t="s">
        <v>143</v>
      </c>
      <c r="W27" s="381"/>
      <c r="X27" s="381"/>
      <c r="Y27" s="381"/>
      <c r="Z27" s="342"/>
      <c r="AA27" s="342"/>
      <c r="AB27" s="342"/>
      <c r="AC27" s="342"/>
      <c r="AD27" s="342"/>
      <c r="AE27" s="382"/>
      <c r="AF27" s="382"/>
      <c r="AG27" s="407"/>
      <c r="AH27" s="342"/>
      <c r="AI27" s="342"/>
      <c r="AJ27" s="342"/>
      <c r="AK27" s="342"/>
      <c r="AL27" s="342"/>
      <c r="AM27" s="342"/>
      <c r="AN27" s="342"/>
      <c r="AP27" s="407"/>
      <c r="AQ27" s="342"/>
      <c r="AR27" s="342"/>
      <c r="AS27" s="342"/>
      <c r="AT27" s="342"/>
      <c r="AU27" s="342"/>
      <c r="AV27" s="342"/>
      <c r="AW27" s="343"/>
      <c r="AZ27" s="407"/>
      <c r="BA27" s="342"/>
      <c r="BB27" s="342"/>
      <c r="BC27" s="342"/>
      <c r="BD27" s="342"/>
      <c r="BE27" s="342"/>
      <c r="BF27" s="342"/>
      <c r="BG27" s="343"/>
      <c r="BJ27" s="407"/>
      <c r="BK27" s="342"/>
      <c r="BL27" s="342"/>
      <c r="BM27" s="342"/>
      <c r="BN27" s="342"/>
      <c r="BO27" s="342"/>
      <c r="BP27" s="342"/>
      <c r="BQ27" s="343"/>
      <c r="BT27" s="407"/>
      <c r="BU27" s="342"/>
      <c r="BV27" s="342"/>
      <c r="BW27" s="342"/>
      <c r="BX27" s="342"/>
      <c r="BY27" s="342"/>
      <c r="BZ27" s="342"/>
      <c r="CA27" s="343"/>
      <c r="CD27" s="407"/>
      <c r="CE27" s="342"/>
      <c r="CF27" s="342"/>
      <c r="CG27" s="342"/>
      <c r="CH27" s="342"/>
      <c r="CI27" s="342"/>
      <c r="CJ27" s="342"/>
      <c r="CK27" s="343"/>
      <c r="CN27" s="407"/>
      <c r="CO27" s="342"/>
      <c r="CP27" s="342"/>
      <c r="CQ27" s="342"/>
      <c r="CR27" s="342"/>
      <c r="CS27" s="342"/>
      <c r="CT27" s="342"/>
      <c r="CU27" s="343"/>
    </row>
    <row r="28" spans="1:162" s="344" customFormat="1" ht="15.75" thickBot="1">
      <c r="A28" s="394">
        <v>9.5</v>
      </c>
      <c r="B28" s="412">
        <v>9.5</v>
      </c>
      <c r="C28" s="395">
        <v>9.5</v>
      </c>
      <c r="D28" s="395">
        <v>9.5</v>
      </c>
      <c r="E28" s="395">
        <v>9.5</v>
      </c>
      <c r="F28" s="395">
        <v>9.5</v>
      </c>
      <c r="G28" s="396">
        <v>9.5</v>
      </c>
      <c r="H28" s="376">
        <v>2</v>
      </c>
      <c r="I28" s="491">
        <v>0.99</v>
      </c>
      <c r="J28" s="492">
        <v>0.99</v>
      </c>
      <c r="K28" s="386" t="s">
        <v>143</v>
      </c>
      <c r="L28" s="386" t="s">
        <v>143</v>
      </c>
      <c r="M28" s="350"/>
      <c r="N28" s="350"/>
      <c r="O28" s="340"/>
      <c r="P28" s="340"/>
      <c r="Q28" s="340"/>
      <c r="R28" s="340"/>
      <c r="S28" s="340"/>
      <c r="T28" s="340"/>
      <c r="U28" s="340"/>
      <c r="V28" s="340"/>
      <c r="W28" s="381"/>
      <c r="X28" s="381"/>
      <c r="Y28" s="381"/>
      <c r="Z28" s="342"/>
      <c r="AA28" s="342"/>
      <c r="AB28" s="342"/>
      <c r="AC28" s="342"/>
      <c r="AD28" s="342"/>
      <c r="AE28" s="382"/>
      <c r="AF28" s="382"/>
      <c r="AG28" s="407"/>
      <c r="AH28" s="342"/>
      <c r="AI28" s="342"/>
      <c r="AJ28" s="342"/>
      <c r="AK28" s="342"/>
      <c r="AL28" s="342"/>
      <c r="AM28" s="342"/>
      <c r="AN28" s="342"/>
      <c r="AP28" s="407"/>
      <c r="AQ28" s="342"/>
      <c r="AR28" s="342"/>
      <c r="AS28" s="342"/>
      <c r="AT28" s="342"/>
      <c r="AU28" s="342"/>
      <c r="AV28" s="342"/>
      <c r="AW28" s="343"/>
      <c r="AZ28" s="407"/>
      <c r="BA28" s="342"/>
      <c r="BB28" s="342"/>
      <c r="BC28" s="342"/>
      <c r="BD28" s="342"/>
      <c r="BE28" s="342"/>
      <c r="BF28" s="342"/>
      <c r="BG28" s="343"/>
      <c r="BJ28" s="407"/>
      <c r="BK28" s="342"/>
      <c r="BL28" s="342"/>
      <c r="BM28" s="342"/>
      <c r="BN28" s="342"/>
      <c r="BO28" s="342"/>
      <c r="BP28" s="342"/>
      <c r="BQ28" s="343"/>
      <c r="BT28" s="407"/>
      <c r="BU28" s="342"/>
      <c r="BV28" s="342"/>
      <c r="BW28" s="342"/>
      <c r="BX28" s="342"/>
      <c r="BY28" s="342"/>
      <c r="BZ28" s="342"/>
      <c r="CA28" s="343"/>
      <c r="CD28" s="407"/>
      <c r="CE28" s="342"/>
      <c r="CF28" s="342"/>
      <c r="CG28" s="342"/>
      <c r="CH28" s="342"/>
      <c r="CI28" s="342"/>
      <c r="CJ28" s="342"/>
      <c r="CK28" s="343"/>
      <c r="CN28" s="407"/>
      <c r="CO28" s="342"/>
      <c r="CP28" s="342"/>
      <c r="CQ28" s="342"/>
      <c r="CR28" s="342"/>
      <c r="CS28" s="342"/>
      <c r="CT28" s="342"/>
      <c r="CU28" s="343"/>
    </row>
    <row r="29" spans="1:162" ht="15.75" thickBot="1">
      <c r="A29" s="391">
        <v>8.5</v>
      </c>
      <c r="B29" s="411">
        <v>8.5</v>
      </c>
      <c r="C29" s="392">
        <v>8.5</v>
      </c>
      <c r="D29" s="392">
        <v>8.5</v>
      </c>
      <c r="E29" s="392">
        <v>8.5</v>
      </c>
      <c r="F29" s="392">
        <v>8.5</v>
      </c>
      <c r="G29" s="393">
        <v>8.5</v>
      </c>
      <c r="H29" s="370">
        <v>2</v>
      </c>
      <c r="I29" s="495">
        <v>0.99</v>
      </c>
      <c r="J29" s="494">
        <v>0.99</v>
      </c>
      <c r="K29" s="385" t="s">
        <v>143</v>
      </c>
      <c r="L29" s="385" t="s">
        <v>143</v>
      </c>
      <c r="W29" s="381"/>
      <c r="X29" s="381"/>
      <c r="Y29" s="381"/>
      <c r="Z29" s="342"/>
      <c r="AA29" s="342"/>
      <c r="AB29" s="342"/>
      <c r="AC29" s="342"/>
      <c r="AD29" s="342"/>
      <c r="AE29" s="382"/>
      <c r="AF29" s="382"/>
      <c r="AG29" s="407"/>
      <c r="AH29" s="342"/>
      <c r="AI29" s="342"/>
      <c r="AJ29" s="342"/>
      <c r="AK29" s="342"/>
      <c r="AL29" s="342"/>
      <c r="AM29" s="342"/>
      <c r="AN29" s="342"/>
      <c r="AP29" s="407"/>
      <c r="AQ29" s="342"/>
      <c r="AR29" s="342"/>
      <c r="AS29" s="342"/>
      <c r="AT29" s="342"/>
      <c r="AU29" s="342"/>
      <c r="AV29" s="342"/>
      <c r="AW29" s="343"/>
      <c r="AZ29" s="407"/>
      <c r="BA29" s="342"/>
      <c r="BB29" s="342"/>
      <c r="BC29" s="342"/>
      <c r="BD29" s="342"/>
      <c r="BE29" s="342"/>
      <c r="BF29" s="342"/>
      <c r="BG29" s="343"/>
      <c r="BJ29" s="407"/>
      <c r="BK29" s="342"/>
      <c r="BL29" s="342"/>
      <c r="BM29" s="342"/>
      <c r="BN29" s="342"/>
      <c r="BO29" s="342"/>
      <c r="BP29" s="342"/>
      <c r="BQ29" s="343"/>
      <c r="BT29" s="407"/>
      <c r="BU29" s="342"/>
      <c r="BV29" s="342"/>
      <c r="BW29" s="342"/>
      <c r="BX29" s="342"/>
      <c r="BY29" s="342"/>
      <c r="BZ29" s="342"/>
      <c r="CA29" s="343"/>
      <c r="CD29" s="407"/>
      <c r="CE29" s="342"/>
      <c r="CF29" s="342"/>
      <c r="CG29" s="342"/>
      <c r="CH29" s="342"/>
      <c r="CI29" s="342"/>
      <c r="CJ29" s="342"/>
      <c r="CK29" s="343"/>
      <c r="CN29" s="407"/>
      <c r="CO29" s="342"/>
      <c r="CP29" s="342"/>
      <c r="CQ29" s="342"/>
      <c r="CR29" s="342"/>
      <c r="CS29" s="342"/>
      <c r="CT29" s="342"/>
      <c r="CU29" s="343"/>
    </row>
    <row r="30" spans="1:162" ht="15.75" thickBot="1">
      <c r="A30" s="394">
        <v>7.5</v>
      </c>
      <c r="B30" s="412">
        <v>7.5</v>
      </c>
      <c r="C30" s="395">
        <v>7.5</v>
      </c>
      <c r="D30" s="395">
        <v>7.5</v>
      </c>
      <c r="E30" s="395">
        <v>7.5</v>
      </c>
      <c r="F30" s="395">
        <v>7.5</v>
      </c>
      <c r="G30" s="396">
        <v>7.5</v>
      </c>
      <c r="H30" s="372">
        <v>1</v>
      </c>
      <c r="I30" s="491">
        <v>0.77</v>
      </c>
      <c r="J30" s="492">
        <v>0.77</v>
      </c>
      <c r="K30" s="369" t="s">
        <v>95</v>
      </c>
      <c r="L30" s="369" t="s">
        <v>95</v>
      </c>
      <c r="W30" s="343"/>
      <c r="X30" s="343"/>
      <c r="Y30" s="381"/>
      <c r="Z30" s="342"/>
      <c r="AA30" s="342"/>
      <c r="AB30" s="342"/>
      <c r="AC30" s="342"/>
      <c r="AD30" s="342"/>
      <c r="AE30" s="382"/>
      <c r="AF30" s="382"/>
      <c r="AG30" s="407"/>
      <c r="AH30" s="342"/>
      <c r="AI30" s="342"/>
      <c r="AJ30" s="342"/>
      <c r="AK30" s="342"/>
      <c r="AL30" s="342"/>
      <c r="AM30" s="342"/>
      <c r="AN30" s="342"/>
      <c r="AP30" s="407"/>
      <c r="AQ30" s="342"/>
      <c r="AR30" s="342"/>
      <c r="AS30" s="342"/>
      <c r="AT30" s="342"/>
      <c r="AU30" s="342"/>
      <c r="AV30" s="342"/>
      <c r="AW30" s="343"/>
      <c r="AZ30" s="407"/>
      <c r="BA30" s="342"/>
      <c r="BB30" s="342"/>
      <c r="BC30" s="342"/>
      <c r="BD30" s="342"/>
      <c r="BE30" s="342"/>
      <c r="BF30" s="342"/>
      <c r="BG30" s="343"/>
      <c r="BJ30" s="407"/>
      <c r="BK30" s="342"/>
      <c r="BL30" s="342"/>
      <c r="BM30" s="342"/>
      <c r="BN30" s="342"/>
      <c r="BO30" s="342"/>
      <c r="BP30" s="342"/>
      <c r="BQ30" s="343"/>
      <c r="BT30" s="407"/>
      <c r="BU30" s="342"/>
      <c r="BV30" s="342"/>
      <c r="BW30" s="342"/>
      <c r="BX30" s="342"/>
      <c r="BY30" s="342"/>
      <c r="BZ30" s="342"/>
      <c r="CA30" s="343"/>
      <c r="CD30" s="407"/>
      <c r="CE30" s="342"/>
      <c r="CF30" s="342"/>
      <c r="CG30" s="342"/>
      <c r="CH30" s="342"/>
      <c r="CI30" s="342"/>
      <c r="CJ30" s="342"/>
      <c r="CK30" s="343"/>
      <c r="CN30" s="407"/>
      <c r="CO30" s="342"/>
      <c r="CP30" s="342"/>
      <c r="CQ30" s="342"/>
      <c r="CR30" s="342"/>
      <c r="CS30" s="342"/>
      <c r="CT30" s="342"/>
      <c r="CU30" s="343"/>
    </row>
    <row r="31" spans="1:162" ht="15.75" thickBot="1">
      <c r="A31" s="391">
        <v>6.5</v>
      </c>
      <c r="B31" s="411">
        <v>6.5</v>
      </c>
      <c r="C31" s="392">
        <v>6.5</v>
      </c>
      <c r="D31" s="392">
        <v>6.5</v>
      </c>
      <c r="E31" s="392">
        <v>6.5</v>
      </c>
      <c r="F31" s="392">
        <v>6.5</v>
      </c>
      <c r="G31" s="393">
        <v>6.5</v>
      </c>
      <c r="H31" s="370">
        <v>1</v>
      </c>
      <c r="I31" s="495">
        <v>0.77</v>
      </c>
      <c r="J31" s="494">
        <v>0.77</v>
      </c>
      <c r="K31" s="385" t="s">
        <v>95</v>
      </c>
      <c r="L31" s="385" t="s">
        <v>95</v>
      </c>
      <c r="W31" s="343"/>
      <c r="X31" s="343"/>
      <c r="Y31" s="381"/>
      <c r="Z31" s="342"/>
      <c r="AA31" s="342"/>
      <c r="AB31" s="342"/>
      <c r="AC31" s="342"/>
      <c r="AD31" s="342"/>
      <c r="AE31" s="382"/>
      <c r="AF31" s="382"/>
      <c r="AG31" s="407"/>
      <c r="AH31" s="342"/>
      <c r="AI31" s="342"/>
      <c r="AJ31" s="342"/>
      <c r="AK31" s="342"/>
      <c r="AL31" s="342"/>
      <c r="AM31" s="342"/>
      <c r="AN31" s="342"/>
      <c r="AP31" s="407"/>
      <c r="AQ31" s="342"/>
      <c r="AR31" s="342"/>
      <c r="AS31" s="342"/>
      <c r="AT31" s="342"/>
      <c r="AU31" s="342"/>
      <c r="AV31" s="342"/>
      <c r="AW31" s="343"/>
      <c r="AZ31" s="407"/>
      <c r="BA31" s="342"/>
      <c r="BB31" s="342"/>
      <c r="BC31" s="342"/>
      <c r="BD31" s="342"/>
      <c r="BE31" s="342"/>
      <c r="BF31" s="342"/>
      <c r="BG31" s="343"/>
      <c r="BJ31" s="407"/>
      <c r="BK31" s="342"/>
      <c r="BL31" s="342"/>
      <c r="BM31" s="342"/>
      <c r="BN31" s="342"/>
      <c r="BO31" s="342"/>
      <c r="BP31" s="342"/>
      <c r="BQ31" s="343"/>
      <c r="BT31" s="407"/>
      <c r="BU31" s="342"/>
      <c r="BV31" s="342"/>
      <c r="BW31" s="342"/>
      <c r="BX31" s="342"/>
      <c r="BY31" s="342"/>
      <c r="BZ31" s="342"/>
      <c r="CA31" s="343"/>
      <c r="CD31" s="407"/>
      <c r="CE31" s="342"/>
      <c r="CF31" s="342"/>
      <c r="CG31" s="342"/>
      <c r="CH31" s="342"/>
      <c r="CI31" s="342"/>
      <c r="CJ31" s="342"/>
      <c r="CK31" s="343"/>
      <c r="CN31" s="407"/>
      <c r="CO31" s="342"/>
      <c r="CP31" s="342"/>
      <c r="CQ31" s="342"/>
      <c r="CR31" s="342"/>
      <c r="CS31" s="342"/>
      <c r="CT31" s="342"/>
      <c r="CU31" s="343"/>
    </row>
    <row r="32" spans="1:162" ht="15.75" thickBot="1">
      <c r="A32" s="394">
        <v>5.5</v>
      </c>
      <c r="B32" s="412">
        <v>5.5</v>
      </c>
      <c r="C32" s="395">
        <v>5.5</v>
      </c>
      <c r="D32" s="395">
        <v>5.5</v>
      </c>
      <c r="E32" s="395">
        <v>5.5</v>
      </c>
      <c r="F32" s="395">
        <v>5.5</v>
      </c>
      <c r="G32" s="396">
        <v>5.5</v>
      </c>
      <c r="H32" s="371">
        <v>1</v>
      </c>
      <c r="I32" s="491">
        <v>0.77</v>
      </c>
      <c r="J32" s="492">
        <v>0.77</v>
      </c>
      <c r="K32" s="386" t="s">
        <v>95</v>
      </c>
      <c r="L32" s="386" t="s">
        <v>95</v>
      </c>
      <c r="W32" s="343"/>
      <c r="X32" s="343"/>
      <c r="Y32" s="381"/>
      <c r="Z32" s="342"/>
      <c r="AA32" s="342"/>
      <c r="AB32" s="342"/>
      <c r="AC32" s="342"/>
      <c r="AD32" s="342"/>
      <c r="AE32" s="382"/>
      <c r="AF32" s="382"/>
      <c r="AG32" s="407"/>
      <c r="AH32" s="342"/>
      <c r="AI32" s="342"/>
      <c r="AJ32" s="342"/>
      <c r="AK32" s="342"/>
      <c r="AL32" s="342"/>
      <c r="AM32" s="342"/>
      <c r="AN32" s="342"/>
      <c r="AP32" s="407"/>
      <c r="AQ32" s="342"/>
      <c r="AR32" s="342"/>
      <c r="AS32" s="342"/>
      <c r="AT32" s="342"/>
      <c r="AU32" s="342"/>
      <c r="AV32" s="342"/>
      <c r="AW32" s="343"/>
      <c r="AZ32" s="407"/>
      <c r="BA32" s="342"/>
      <c r="BB32" s="342"/>
      <c r="BC32" s="342"/>
      <c r="BD32" s="342"/>
      <c r="BE32" s="342"/>
      <c r="BF32" s="342"/>
      <c r="BG32" s="343"/>
      <c r="BJ32" s="407"/>
      <c r="BK32" s="342"/>
      <c r="BL32" s="342"/>
      <c r="BM32" s="342"/>
      <c r="BN32" s="342"/>
      <c r="BO32" s="342"/>
      <c r="BP32" s="342"/>
      <c r="BQ32" s="343"/>
      <c r="BT32" s="407"/>
      <c r="BU32" s="342"/>
      <c r="BV32" s="342"/>
      <c r="BW32" s="342"/>
      <c r="BX32" s="342"/>
      <c r="BY32" s="342"/>
      <c r="BZ32" s="342"/>
      <c r="CA32" s="343"/>
      <c r="CD32" s="407"/>
      <c r="CE32" s="342"/>
      <c r="CF32" s="342"/>
      <c r="CG32" s="342"/>
      <c r="CH32" s="342"/>
      <c r="CI32" s="342"/>
      <c r="CJ32" s="342"/>
      <c r="CK32" s="343"/>
      <c r="CN32" s="407"/>
      <c r="CO32" s="342"/>
      <c r="CP32" s="342"/>
      <c r="CQ32" s="342"/>
      <c r="CR32" s="342"/>
      <c r="CS32" s="342"/>
      <c r="CT32" s="342"/>
      <c r="CU32" s="343"/>
    </row>
    <row r="33" spans="1:118" ht="15.75" thickBot="1">
      <c r="A33" s="391">
        <v>4.5</v>
      </c>
      <c r="B33" s="411">
        <v>4.5</v>
      </c>
      <c r="C33" s="392">
        <v>4.5</v>
      </c>
      <c r="D33" s="392">
        <v>4.5</v>
      </c>
      <c r="E33" s="392">
        <v>4.5</v>
      </c>
      <c r="F33" s="392">
        <v>4.5</v>
      </c>
      <c r="G33" s="393">
        <v>4.5</v>
      </c>
      <c r="H33" s="370">
        <v>1</v>
      </c>
      <c r="I33" s="495">
        <v>0.77</v>
      </c>
      <c r="J33" s="494">
        <v>0.77</v>
      </c>
      <c r="K33" s="385" t="s">
        <v>95</v>
      </c>
      <c r="L33" s="385" t="s">
        <v>95</v>
      </c>
      <c r="W33" s="343"/>
      <c r="X33" s="343"/>
      <c r="Y33" s="381"/>
      <c r="Z33" s="342"/>
      <c r="AA33" s="342"/>
      <c r="AB33" s="342"/>
      <c r="AC33" s="342"/>
      <c r="AD33" s="342"/>
      <c r="AE33" s="382"/>
      <c r="AF33" s="382"/>
      <c r="AG33" s="407"/>
      <c r="AH33" s="342"/>
      <c r="AI33" s="342"/>
      <c r="AJ33" s="342"/>
      <c r="AK33" s="342"/>
      <c r="AL33" s="342"/>
      <c r="AM33" s="342"/>
      <c r="AN33" s="342"/>
      <c r="AP33" s="407"/>
      <c r="AQ33" s="342"/>
      <c r="AR33" s="342"/>
      <c r="AS33" s="342"/>
      <c r="AT33" s="342"/>
      <c r="AU33" s="342"/>
      <c r="AV33" s="342"/>
      <c r="AW33" s="343"/>
      <c r="AZ33" s="407"/>
      <c r="BA33" s="342"/>
      <c r="BB33" s="342"/>
      <c r="BC33" s="342"/>
      <c r="BD33" s="342"/>
      <c r="BE33" s="342"/>
      <c r="BF33" s="342"/>
      <c r="BG33" s="343"/>
      <c r="BJ33" s="407"/>
      <c r="BK33" s="342"/>
      <c r="BL33" s="342"/>
      <c r="BM33" s="342"/>
      <c r="BN33" s="342"/>
      <c r="BO33" s="342"/>
      <c r="BP33" s="342"/>
      <c r="BQ33" s="343"/>
      <c r="BT33" s="407"/>
      <c r="BU33" s="342"/>
      <c r="BV33" s="342"/>
      <c r="BW33" s="342"/>
      <c r="BX33" s="342"/>
      <c r="BY33" s="342"/>
      <c r="BZ33" s="342"/>
      <c r="CA33" s="343"/>
      <c r="CD33" s="407"/>
      <c r="CE33" s="342"/>
      <c r="CF33" s="342"/>
      <c r="CG33" s="342"/>
      <c r="CH33" s="342"/>
      <c r="CI33" s="342"/>
      <c r="CJ33" s="342"/>
      <c r="CK33" s="343"/>
      <c r="CN33" s="407"/>
      <c r="CO33" s="342"/>
      <c r="CP33" s="342"/>
      <c r="CQ33" s="342"/>
      <c r="CR33" s="342"/>
      <c r="CS33" s="342"/>
      <c r="CT33" s="342"/>
      <c r="CU33" s="343"/>
    </row>
    <row r="34" spans="1:118" ht="15.75" thickBot="1">
      <c r="A34" s="394">
        <v>3.5</v>
      </c>
      <c r="B34" s="412">
        <v>3.5</v>
      </c>
      <c r="C34" s="395">
        <v>3.5</v>
      </c>
      <c r="D34" s="395">
        <v>3.5</v>
      </c>
      <c r="E34" s="395">
        <v>3.5</v>
      </c>
      <c r="F34" s="395">
        <v>3.5</v>
      </c>
      <c r="G34" s="396">
        <v>3.5</v>
      </c>
      <c r="H34" s="372">
        <v>0</v>
      </c>
      <c r="I34" s="491">
        <v>0.63</v>
      </c>
      <c r="J34" s="492">
        <v>0.63</v>
      </c>
      <c r="K34" s="386" t="s">
        <v>96</v>
      </c>
      <c r="L34" s="386" t="s">
        <v>96</v>
      </c>
      <c r="W34" s="343"/>
      <c r="X34" s="343"/>
      <c r="Y34" s="381"/>
      <c r="Z34" s="342"/>
      <c r="AA34" s="342"/>
      <c r="AB34" s="342"/>
      <c r="AC34" s="342"/>
      <c r="AD34" s="342"/>
      <c r="AE34" s="382"/>
      <c r="AF34" s="382"/>
      <c r="AG34" s="407"/>
      <c r="AH34" s="342"/>
      <c r="AI34" s="342"/>
      <c r="AJ34" s="342"/>
      <c r="AK34" s="342"/>
      <c r="AL34" s="342"/>
      <c r="AM34" s="342"/>
      <c r="AN34" s="342"/>
      <c r="AP34" s="407"/>
      <c r="AQ34" s="342"/>
      <c r="AR34" s="342"/>
      <c r="AS34" s="342"/>
      <c r="AT34" s="342"/>
      <c r="AU34" s="342"/>
      <c r="AV34" s="342"/>
      <c r="AW34" s="343"/>
      <c r="AZ34" s="407"/>
      <c r="BA34" s="342"/>
      <c r="BB34" s="342"/>
      <c r="BC34" s="342"/>
      <c r="BD34" s="342"/>
      <c r="BE34" s="342"/>
      <c r="BF34" s="342"/>
      <c r="BG34" s="343"/>
      <c r="BJ34" s="407"/>
      <c r="BK34" s="342"/>
      <c r="BL34" s="342"/>
      <c r="BM34" s="342"/>
      <c r="BN34" s="342"/>
      <c r="BO34" s="342"/>
      <c r="BP34" s="342"/>
      <c r="BQ34" s="343"/>
      <c r="BT34" s="407"/>
      <c r="BU34" s="342"/>
      <c r="BV34" s="342"/>
      <c r="BW34" s="342"/>
      <c r="BX34" s="342"/>
      <c r="BY34" s="342"/>
      <c r="BZ34" s="342"/>
      <c r="CA34" s="343"/>
      <c r="CD34" s="407"/>
      <c r="CE34" s="342"/>
      <c r="CF34" s="342"/>
      <c r="CG34" s="342"/>
      <c r="CH34" s="342"/>
      <c r="CI34" s="342"/>
      <c r="CJ34" s="342"/>
      <c r="CK34" s="343"/>
      <c r="CN34" s="407"/>
      <c r="CO34" s="342"/>
      <c r="CP34" s="342"/>
      <c r="CQ34" s="342"/>
      <c r="CR34" s="342"/>
      <c r="CS34" s="342"/>
      <c r="CT34" s="342"/>
      <c r="CU34" s="343"/>
    </row>
    <row r="35" spans="1:118" s="346" customFormat="1" ht="15.75" thickBot="1">
      <c r="A35" s="391">
        <v>2.5</v>
      </c>
      <c r="B35" s="411">
        <v>2.5</v>
      </c>
      <c r="C35" s="392">
        <v>2.5</v>
      </c>
      <c r="D35" s="392">
        <v>2.5</v>
      </c>
      <c r="E35" s="392">
        <v>2.5</v>
      </c>
      <c r="F35" s="392">
        <v>2.5</v>
      </c>
      <c r="G35" s="393">
        <v>2.5</v>
      </c>
      <c r="H35" s="370">
        <v>0</v>
      </c>
      <c r="I35" s="495">
        <v>0.63</v>
      </c>
      <c r="J35" s="494">
        <v>0.63</v>
      </c>
      <c r="K35" s="385" t="s">
        <v>96</v>
      </c>
      <c r="L35" s="385" t="s">
        <v>96</v>
      </c>
      <c r="M35" s="350"/>
      <c r="N35" s="350"/>
      <c r="O35" s="340"/>
      <c r="P35" s="340"/>
      <c r="Q35" s="340"/>
      <c r="R35" s="340"/>
      <c r="S35" s="340"/>
      <c r="T35" s="340"/>
      <c r="U35" s="340"/>
      <c r="V35" s="340"/>
      <c r="W35" s="343"/>
      <c r="X35" s="343"/>
      <c r="Y35" s="381"/>
      <c r="Z35" s="342"/>
      <c r="AA35" s="342"/>
      <c r="AB35" s="342"/>
      <c r="AC35" s="342"/>
      <c r="AD35" s="342"/>
      <c r="AE35" s="382"/>
      <c r="AF35" s="382"/>
      <c r="AG35" s="407"/>
      <c r="AH35" s="342"/>
      <c r="AI35" s="342"/>
      <c r="AJ35" s="342"/>
      <c r="AK35" s="342"/>
      <c r="AL35" s="342"/>
      <c r="AM35" s="342"/>
      <c r="AN35" s="342"/>
      <c r="AO35" s="344"/>
      <c r="AP35" s="407"/>
      <c r="AQ35" s="342"/>
      <c r="AR35" s="342"/>
      <c r="AS35" s="342"/>
      <c r="AT35" s="342"/>
      <c r="AU35" s="342"/>
      <c r="AV35" s="342"/>
      <c r="AW35" s="343"/>
      <c r="AX35" s="344"/>
      <c r="AY35" s="344"/>
      <c r="AZ35" s="407"/>
      <c r="BA35" s="342"/>
      <c r="BB35" s="342"/>
      <c r="BC35" s="342"/>
      <c r="BD35" s="342"/>
      <c r="BE35" s="342"/>
      <c r="BF35" s="342"/>
      <c r="BG35" s="343"/>
      <c r="BH35" s="344"/>
      <c r="BI35" s="344"/>
      <c r="BJ35" s="407"/>
      <c r="BK35" s="342"/>
      <c r="BL35" s="342"/>
      <c r="BM35" s="342"/>
      <c r="BN35" s="342"/>
      <c r="BO35" s="342"/>
      <c r="BP35" s="342"/>
      <c r="BQ35" s="343"/>
      <c r="BR35" s="344"/>
      <c r="BS35" s="344"/>
      <c r="BT35" s="407"/>
      <c r="BU35" s="342"/>
      <c r="BV35" s="342"/>
      <c r="BW35" s="342"/>
      <c r="BX35" s="342"/>
      <c r="BY35" s="342"/>
      <c r="BZ35" s="342"/>
      <c r="CA35" s="343"/>
      <c r="CB35" s="344"/>
      <c r="CC35" s="344"/>
      <c r="CD35" s="407"/>
      <c r="CE35" s="342"/>
      <c r="CF35" s="342"/>
      <c r="CG35" s="342"/>
      <c r="CH35" s="342"/>
      <c r="CI35" s="342"/>
      <c r="CJ35" s="342"/>
      <c r="CK35" s="343"/>
      <c r="CL35" s="344"/>
      <c r="CM35" s="344"/>
      <c r="CN35" s="407"/>
      <c r="CO35" s="342"/>
      <c r="CP35" s="342"/>
      <c r="CQ35" s="342"/>
      <c r="CR35" s="342"/>
      <c r="CS35" s="342"/>
      <c r="CT35" s="342"/>
      <c r="CU35" s="343"/>
      <c r="CV35" s="344"/>
      <c r="CW35" s="344"/>
      <c r="CX35" s="344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44"/>
      <c r="DL35" s="344"/>
      <c r="DM35" s="344"/>
      <c r="DN35" s="344"/>
    </row>
    <row r="36" spans="1:118" ht="15.75" thickBot="1">
      <c r="A36" s="394">
        <v>1.5</v>
      </c>
      <c r="B36" s="412">
        <v>1.5</v>
      </c>
      <c r="C36" s="395">
        <v>1.5</v>
      </c>
      <c r="D36" s="395">
        <v>1.5</v>
      </c>
      <c r="E36" s="395">
        <v>1.5</v>
      </c>
      <c r="F36" s="395">
        <v>1.5</v>
      </c>
      <c r="G36" s="396">
        <v>1.5</v>
      </c>
      <c r="H36" s="371">
        <v>0</v>
      </c>
      <c r="I36" s="491">
        <v>0.63</v>
      </c>
      <c r="J36" s="492">
        <v>0.63</v>
      </c>
      <c r="K36" s="386" t="s">
        <v>96</v>
      </c>
      <c r="L36" s="386" t="s">
        <v>96</v>
      </c>
      <c r="W36" s="343"/>
      <c r="X36" s="343"/>
      <c r="Y36" s="381"/>
      <c r="Z36" s="342"/>
      <c r="AA36" s="342"/>
      <c r="AB36" s="342"/>
      <c r="AC36" s="342"/>
      <c r="AD36" s="342"/>
      <c r="AE36" s="382"/>
      <c r="AF36" s="382"/>
      <c r="AP36" s="342"/>
      <c r="AQ36" s="342"/>
      <c r="AZ36" s="342"/>
      <c r="BA36" s="342"/>
      <c r="BJ36" s="342"/>
      <c r="BK36" s="342"/>
      <c r="BW36" s="342"/>
      <c r="BX36" s="342"/>
    </row>
    <row r="37" spans="1:118" ht="14.45" customHeight="1" thickBot="1">
      <c r="A37" s="391">
        <v>0.5</v>
      </c>
      <c r="B37" s="411">
        <v>0.5</v>
      </c>
      <c r="C37" s="392">
        <v>0.5</v>
      </c>
      <c r="D37" s="392">
        <v>0.5</v>
      </c>
      <c r="E37" s="392">
        <v>0.5</v>
      </c>
      <c r="F37" s="392">
        <v>0.5</v>
      </c>
      <c r="G37" s="393">
        <v>0.5</v>
      </c>
      <c r="H37" s="370">
        <v>0</v>
      </c>
      <c r="I37" s="495">
        <v>0.63</v>
      </c>
      <c r="J37" s="494">
        <v>0.63</v>
      </c>
      <c r="K37" s="385" t="s">
        <v>96</v>
      </c>
      <c r="L37" s="385" t="s">
        <v>96</v>
      </c>
      <c r="W37" s="343"/>
      <c r="X37" s="343"/>
      <c r="Y37" s="381"/>
      <c r="Z37" s="342"/>
      <c r="AA37" s="342"/>
      <c r="AB37" s="342"/>
      <c r="AC37" s="342"/>
      <c r="AD37" s="342"/>
      <c r="AE37" s="382"/>
      <c r="AF37" s="382"/>
    </row>
    <row r="38" spans="1:118" ht="14.45" customHeight="1" thickBot="1">
      <c r="A38" s="394">
        <v>-0.5</v>
      </c>
      <c r="B38" s="412">
        <v>-0.5</v>
      </c>
      <c r="C38" s="395">
        <v>-0.5</v>
      </c>
      <c r="D38" s="395">
        <v>-0.5</v>
      </c>
      <c r="E38" s="395">
        <v>-0.5</v>
      </c>
      <c r="F38" s="395">
        <v>-0.5</v>
      </c>
      <c r="G38" s="396">
        <v>-0.5</v>
      </c>
      <c r="H38" s="372">
        <v>0</v>
      </c>
      <c r="I38" s="491">
        <v>0.63</v>
      </c>
      <c r="J38" s="492">
        <v>0.63</v>
      </c>
      <c r="K38" s="386" t="s">
        <v>96</v>
      </c>
      <c r="L38" s="386" t="s">
        <v>96</v>
      </c>
      <c r="W38" s="343"/>
      <c r="X38" s="343"/>
      <c r="Y38" s="381"/>
      <c r="Z38" s="342"/>
      <c r="AA38" s="342"/>
      <c r="AB38" s="342"/>
      <c r="AC38" s="342"/>
      <c r="AD38" s="342"/>
      <c r="AE38" s="382"/>
      <c r="AF38" s="382"/>
    </row>
    <row r="39" spans="1:118" ht="15.75" thickBot="1">
      <c r="A39" s="391">
        <v>-1.5</v>
      </c>
      <c r="B39" s="411">
        <v>-1.5</v>
      </c>
      <c r="C39" s="392">
        <v>-1.5</v>
      </c>
      <c r="D39" s="392">
        <v>-1.5</v>
      </c>
      <c r="E39" s="392">
        <v>-1.5</v>
      </c>
      <c r="F39" s="392">
        <v>-1.5</v>
      </c>
      <c r="G39" s="393">
        <v>-1.5</v>
      </c>
      <c r="H39" s="370">
        <v>0</v>
      </c>
      <c r="I39" s="495">
        <v>0.63</v>
      </c>
      <c r="J39" s="494">
        <v>0.63</v>
      </c>
      <c r="K39" s="385" t="s">
        <v>96</v>
      </c>
      <c r="L39" s="385" t="s">
        <v>96</v>
      </c>
      <c r="W39" s="343"/>
      <c r="X39" s="343"/>
      <c r="Y39" s="381"/>
      <c r="Z39" s="342"/>
      <c r="AA39" s="342"/>
      <c r="AB39" s="342"/>
      <c r="AC39" s="342"/>
      <c r="AD39" s="342"/>
      <c r="AE39" s="382"/>
      <c r="AF39" s="382"/>
    </row>
    <row r="40" spans="1:118" ht="15.75" thickBot="1">
      <c r="A40" s="394">
        <v>-2.5</v>
      </c>
      <c r="B40" s="412">
        <v>-2.5</v>
      </c>
      <c r="C40" s="395">
        <v>-2.5</v>
      </c>
      <c r="D40" s="395">
        <v>-2.5</v>
      </c>
      <c r="E40" s="395">
        <v>-2.5</v>
      </c>
      <c r="F40" s="395">
        <v>-2.5</v>
      </c>
      <c r="G40" s="396">
        <v>-2.5</v>
      </c>
      <c r="H40" s="371">
        <v>0</v>
      </c>
      <c r="I40" s="491">
        <v>0.63</v>
      </c>
      <c r="J40" s="492">
        <v>0.63</v>
      </c>
      <c r="K40" s="386" t="s">
        <v>96</v>
      </c>
      <c r="L40" s="386" t="s">
        <v>96</v>
      </c>
      <c r="W40" s="343"/>
      <c r="X40" s="343"/>
      <c r="Y40" s="381"/>
      <c r="Z40" s="342"/>
      <c r="AA40" s="342"/>
      <c r="AB40" s="342"/>
      <c r="AC40" s="342"/>
      <c r="AD40" s="342"/>
      <c r="AE40" s="382"/>
      <c r="AF40" s="382"/>
    </row>
    <row r="41" spans="1:118" ht="15.75" thickBot="1">
      <c r="A41" s="402">
        <v>-3.5</v>
      </c>
      <c r="B41" s="414">
        <v>-3.5</v>
      </c>
      <c r="C41" s="403">
        <v>-3.5</v>
      </c>
      <c r="D41" s="403">
        <v>-3.5</v>
      </c>
      <c r="E41" s="403">
        <v>-3.5</v>
      </c>
      <c r="F41" s="403">
        <v>-3.5</v>
      </c>
      <c r="G41" s="404">
        <v>-3.5</v>
      </c>
      <c r="H41" s="405">
        <v>0</v>
      </c>
      <c r="I41" s="496">
        <v>0.63</v>
      </c>
      <c r="J41" s="497">
        <v>0.63</v>
      </c>
      <c r="K41" s="406" t="s">
        <v>96</v>
      </c>
      <c r="L41" s="406" t="s">
        <v>96</v>
      </c>
      <c r="W41" s="343"/>
      <c r="X41" s="343"/>
      <c r="Y41" s="381"/>
      <c r="Z41" s="342"/>
      <c r="AA41" s="342"/>
      <c r="AB41" s="342"/>
      <c r="AC41" s="342"/>
      <c r="AD41" s="342"/>
      <c r="AE41" s="382"/>
      <c r="AF41" s="382"/>
    </row>
    <row r="42" spans="1:118">
      <c r="I42" s="380" t="s">
        <v>18</v>
      </c>
      <c r="J42" s="379"/>
      <c r="W42" s="342"/>
      <c r="X42" s="343"/>
      <c r="Y42" s="343"/>
      <c r="Z42" s="343"/>
      <c r="AA42" s="343"/>
      <c r="AB42" s="381"/>
      <c r="AC42" s="342"/>
      <c r="AD42" s="342"/>
      <c r="AE42" s="342"/>
      <c r="AF42" s="342"/>
    </row>
    <row r="43" spans="1:118">
      <c r="J43" s="379"/>
      <c r="L43" s="374"/>
      <c r="W43" s="342"/>
      <c r="X43" s="343"/>
      <c r="Y43" s="343"/>
      <c r="Z43" s="343"/>
      <c r="AA43" s="343"/>
      <c r="AB43" s="381"/>
      <c r="AC43" s="342"/>
      <c r="AD43" s="342"/>
      <c r="AE43" s="342"/>
      <c r="AF43" s="342"/>
    </row>
    <row r="44" spans="1:118">
      <c r="A44" s="192" t="s">
        <v>42</v>
      </c>
      <c r="B44" s="410"/>
      <c r="C44" s="410"/>
      <c r="D44" s="410"/>
      <c r="E44" s="410"/>
      <c r="F44" s="410"/>
      <c r="G44" s="410"/>
      <c r="H44" s="410"/>
      <c r="I44" s="410"/>
      <c r="J44" s="347"/>
      <c r="K44" s="347"/>
      <c r="L44" s="347"/>
      <c r="M44" s="343"/>
      <c r="N44" s="343"/>
      <c r="O44" s="343"/>
      <c r="P44" s="343"/>
      <c r="Q44" s="381"/>
      <c r="R44" s="342"/>
      <c r="S44" s="342"/>
      <c r="T44" s="342"/>
      <c r="U44" s="342"/>
      <c r="V44" s="410"/>
      <c r="W44" s="410"/>
      <c r="X44" s="410"/>
      <c r="Y44" s="410"/>
      <c r="Z44" s="410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</row>
    <row r="45" spans="1:118" ht="14.25">
      <c r="A45" s="374"/>
      <c r="B45" s="374"/>
      <c r="C45" s="410"/>
      <c r="D45" s="410"/>
      <c r="E45" s="410"/>
      <c r="F45" s="208" t="s">
        <v>43</v>
      </c>
      <c r="G45" s="208" t="s">
        <v>44</v>
      </c>
      <c r="H45" s="208" t="s">
        <v>45</v>
      </c>
      <c r="I45" s="208" t="s">
        <v>46</v>
      </c>
      <c r="J45" s="210" t="s">
        <v>47</v>
      </c>
      <c r="K45" s="208" t="s">
        <v>48</v>
      </c>
      <c r="L45" s="208" t="s">
        <v>49</v>
      </c>
      <c r="M45" s="209" t="s">
        <v>50</v>
      </c>
      <c r="N45" s="208" t="s">
        <v>51</v>
      </c>
      <c r="O45" s="209" t="s">
        <v>52</v>
      </c>
      <c r="P45" s="209" t="s">
        <v>348</v>
      </c>
      <c r="Q45" s="209" t="s">
        <v>349</v>
      </c>
      <c r="R45" s="209" t="s">
        <v>53</v>
      </c>
      <c r="S45" s="209" t="s">
        <v>350</v>
      </c>
      <c r="T45" s="209" t="s">
        <v>54</v>
      </c>
      <c r="U45" s="209" t="s">
        <v>55</v>
      </c>
      <c r="V45" s="211" t="s">
        <v>56</v>
      </c>
      <c r="W45" s="410"/>
      <c r="X45" s="410"/>
      <c r="Y45" s="410"/>
      <c r="Z45" s="410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</row>
    <row r="46" spans="1:118" s="483" customFormat="1" ht="13.5">
      <c r="A46" s="444"/>
      <c r="B46" s="444"/>
      <c r="F46" s="207" t="s">
        <v>97</v>
      </c>
      <c r="G46" s="486">
        <v>25</v>
      </c>
      <c r="H46" s="532" t="s">
        <v>58</v>
      </c>
      <c r="I46" s="521">
        <v>3.4</v>
      </c>
      <c r="J46" s="609">
        <v>3.35</v>
      </c>
      <c r="K46" s="609" t="s">
        <v>271</v>
      </c>
      <c r="L46" s="609">
        <v>847</v>
      </c>
      <c r="M46" s="610">
        <v>-2.2353326199999999</v>
      </c>
      <c r="N46" s="610">
        <v>27.5</v>
      </c>
      <c r="O46" s="610">
        <v>29.721930180000001</v>
      </c>
      <c r="P46" s="610">
        <v>33.00356</v>
      </c>
      <c r="Q46" s="610">
        <v>413.41079999999999</v>
      </c>
      <c r="R46" s="610">
        <v>7.867794</v>
      </c>
      <c r="S46" s="610">
        <v>36.788642789999997</v>
      </c>
      <c r="T46" s="610">
        <v>-41.597163809999998</v>
      </c>
      <c r="U46" s="610">
        <v>-42.0644779</v>
      </c>
      <c r="V46" s="610">
        <v>-62.533752800000002</v>
      </c>
      <c r="W46" s="523"/>
      <c r="X46" s="523"/>
      <c r="Y46" s="523"/>
      <c r="Z46" s="523"/>
      <c r="AA46" s="523"/>
      <c r="AB46" s="523"/>
      <c r="AC46" s="523"/>
      <c r="AD46" s="523"/>
      <c r="AE46" s="485"/>
      <c r="AF46" s="485"/>
      <c r="AG46" s="485"/>
      <c r="AH46" s="485"/>
      <c r="AI46" s="485"/>
      <c r="AJ46" s="485"/>
      <c r="AK46" s="485"/>
      <c r="AL46" s="485"/>
      <c r="AM46" s="485"/>
      <c r="AN46" s="485"/>
      <c r="AO46" s="485"/>
      <c r="AP46" s="485"/>
      <c r="AQ46" s="485"/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  <c r="BX46" s="485"/>
      <c r="BY46" s="485"/>
      <c r="BZ46" s="485"/>
      <c r="CA46" s="485"/>
      <c r="CB46" s="485"/>
      <c r="CC46" s="485"/>
      <c r="CD46" s="485"/>
      <c r="CE46" s="485"/>
      <c r="CF46" s="485"/>
      <c r="CG46" s="485"/>
      <c r="CH46" s="485"/>
      <c r="CI46" s="485"/>
      <c r="CJ46" s="485"/>
      <c r="CK46" s="485"/>
      <c r="CL46" s="485"/>
      <c r="CM46" s="485"/>
      <c r="CN46" s="485"/>
      <c r="CO46" s="485"/>
      <c r="CP46" s="485"/>
      <c r="CQ46" s="485"/>
      <c r="CR46" s="485"/>
      <c r="CS46" s="485"/>
      <c r="CT46" s="485"/>
    </row>
    <row r="47" spans="1:118" s="483" customFormat="1" ht="13.5">
      <c r="A47" s="444"/>
      <c r="B47" s="444"/>
      <c r="F47" s="207" t="s">
        <v>97</v>
      </c>
      <c r="G47" s="486">
        <v>25</v>
      </c>
      <c r="H47" s="532" t="s">
        <v>58</v>
      </c>
      <c r="I47" s="521">
        <v>3.4</v>
      </c>
      <c r="J47" s="609">
        <v>3.35</v>
      </c>
      <c r="K47" s="607" t="s">
        <v>271</v>
      </c>
      <c r="L47" s="607">
        <v>847</v>
      </c>
      <c r="M47" s="608">
        <v>-3.2597097000000002</v>
      </c>
      <c r="N47" s="608">
        <v>26.5</v>
      </c>
      <c r="O47" s="608">
        <v>29.77463947</v>
      </c>
      <c r="P47" s="608">
        <v>29.816020000000002</v>
      </c>
      <c r="Q47" s="608">
        <v>368.00389999999999</v>
      </c>
      <c r="R47" s="608">
        <v>7.4253679999999997</v>
      </c>
      <c r="S47" s="608">
        <v>32.972644109999997</v>
      </c>
      <c r="T47" s="608">
        <v>-45.240795480000003</v>
      </c>
      <c r="U47" s="608">
        <v>-45.705066780000003</v>
      </c>
      <c r="V47" s="608">
        <v>-63.847291470000002</v>
      </c>
      <c r="W47" s="523"/>
      <c r="X47" s="523"/>
      <c r="Y47" s="523"/>
      <c r="Z47" s="523"/>
      <c r="AA47" s="523"/>
      <c r="AB47" s="523"/>
      <c r="AC47" s="523"/>
      <c r="AD47" s="523"/>
      <c r="AE47" s="485"/>
      <c r="AF47" s="485"/>
      <c r="AG47" s="485"/>
      <c r="AH47" s="485"/>
      <c r="AI47" s="485"/>
      <c r="AJ47" s="485"/>
      <c r="AK47" s="485"/>
      <c r="AL47" s="485"/>
      <c r="AM47" s="485"/>
      <c r="AN47" s="485"/>
      <c r="AO47" s="485"/>
      <c r="AP47" s="485"/>
      <c r="AQ47" s="485"/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  <c r="BX47" s="485"/>
      <c r="BY47" s="485"/>
      <c r="BZ47" s="485"/>
      <c r="CA47" s="485"/>
      <c r="CB47" s="485"/>
      <c r="CC47" s="485"/>
      <c r="CD47" s="485"/>
      <c r="CE47" s="485"/>
      <c r="CF47" s="485"/>
      <c r="CG47" s="485"/>
      <c r="CH47" s="485"/>
      <c r="CI47" s="485"/>
      <c r="CJ47" s="485"/>
      <c r="CK47" s="485"/>
      <c r="CL47" s="485"/>
      <c r="CM47" s="485"/>
      <c r="CN47" s="485"/>
      <c r="CO47" s="485"/>
      <c r="CP47" s="485"/>
      <c r="CQ47" s="485"/>
      <c r="CR47" s="485"/>
      <c r="CS47" s="485"/>
      <c r="CT47" s="485"/>
    </row>
    <row r="48" spans="1:118" s="483" customFormat="1" ht="13.5">
      <c r="A48" s="444"/>
      <c r="B48" s="444"/>
      <c r="F48" s="207" t="s">
        <v>97</v>
      </c>
      <c r="G48" s="486">
        <v>25</v>
      </c>
      <c r="H48" s="532" t="s">
        <v>58</v>
      </c>
      <c r="I48" s="521">
        <v>3.4</v>
      </c>
      <c r="J48" s="609">
        <v>3.35</v>
      </c>
      <c r="K48" s="607" t="s">
        <v>271</v>
      </c>
      <c r="L48" s="607">
        <v>847</v>
      </c>
      <c r="M48" s="608">
        <v>-4.3055791599999997</v>
      </c>
      <c r="N48" s="608">
        <v>25.5</v>
      </c>
      <c r="O48" s="608">
        <v>29.793467769999999</v>
      </c>
      <c r="P48" s="608">
        <v>27.22532</v>
      </c>
      <c r="Q48" s="608">
        <v>326.25299999999999</v>
      </c>
      <c r="R48" s="608">
        <v>7.028359</v>
      </c>
      <c r="S48" s="608">
        <v>29.258273800000001</v>
      </c>
      <c r="T48" s="608">
        <v>-47.962809139999997</v>
      </c>
      <c r="U48" s="608">
        <v>-48.450561479999998</v>
      </c>
      <c r="V48" s="608">
        <v>-64.200167969999995</v>
      </c>
      <c r="W48" s="523"/>
      <c r="X48" s="523"/>
      <c r="Y48" s="523"/>
      <c r="Z48" s="523"/>
      <c r="AA48" s="523"/>
      <c r="AB48" s="523"/>
      <c r="AC48" s="523"/>
      <c r="AD48" s="523"/>
      <c r="AE48" s="485"/>
      <c r="AF48" s="485"/>
      <c r="AG48" s="485"/>
      <c r="AH48" s="485"/>
      <c r="AI48" s="485"/>
      <c r="AJ48" s="485"/>
      <c r="AK48" s="485"/>
      <c r="AL48" s="485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  <c r="BX48" s="485"/>
      <c r="BY48" s="485"/>
      <c r="BZ48" s="485"/>
      <c r="CA48" s="485"/>
      <c r="CB48" s="485"/>
      <c r="CC48" s="485"/>
      <c r="CD48" s="485"/>
      <c r="CE48" s="485"/>
      <c r="CF48" s="485"/>
      <c r="CG48" s="485"/>
      <c r="CH48" s="485"/>
      <c r="CI48" s="485"/>
      <c r="CJ48" s="485"/>
      <c r="CK48" s="485"/>
      <c r="CL48" s="485"/>
      <c r="CM48" s="485"/>
      <c r="CN48" s="485"/>
      <c r="CO48" s="485"/>
      <c r="CP48" s="485"/>
      <c r="CQ48" s="485"/>
      <c r="CR48" s="485"/>
      <c r="CS48" s="485"/>
      <c r="CT48" s="485"/>
    </row>
    <row r="49" spans="1:98" s="483" customFormat="1" ht="13.5">
      <c r="A49" s="444"/>
      <c r="B49" s="444"/>
      <c r="F49" s="207" t="s">
        <v>97</v>
      </c>
      <c r="G49" s="486">
        <v>25</v>
      </c>
      <c r="H49" s="532" t="s">
        <v>58</v>
      </c>
      <c r="I49" s="521">
        <v>3.4</v>
      </c>
      <c r="J49" s="609">
        <v>3.35</v>
      </c>
      <c r="K49" s="607" t="s">
        <v>271</v>
      </c>
      <c r="L49" s="607">
        <v>847</v>
      </c>
      <c r="M49" s="608">
        <v>-5.2979135800000003</v>
      </c>
      <c r="N49" s="608">
        <v>24.5</v>
      </c>
      <c r="O49" s="608">
        <v>29.801213730000001</v>
      </c>
      <c r="P49" s="608">
        <v>25.343810000000001</v>
      </c>
      <c r="Q49" s="608">
        <v>291.04829999999998</v>
      </c>
      <c r="R49" s="608">
        <v>6.6887749999999997</v>
      </c>
      <c r="S49" s="608">
        <v>26.024649790000002</v>
      </c>
      <c r="T49" s="608">
        <v>-48.91387769</v>
      </c>
      <c r="U49" s="608">
        <v>-49.384316869999999</v>
      </c>
      <c r="V49" s="608">
        <v>-64.588660279999999</v>
      </c>
      <c r="W49" s="523"/>
      <c r="X49" s="523"/>
      <c r="Y49" s="523"/>
      <c r="Z49" s="523"/>
      <c r="AA49" s="523"/>
      <c r="AB49" s="523"/>
      <c r="AC49" s="523"/>
      <c r="AD49" s="523"/>
      <c r="AE49" s="485"/>
      <c r="AF49" s="485"/>
      <c r="AG49" s="485"/>
      <c r="AH49" s="485"/>
      <c r="AI49" s="485"/>
      <c r="AJ49" s="485"/>
      <c r="AK49" s="485"/>
      <c r="AL49" s="485"/>
      <c r="AM49" s="485"/>
      <c r="AN49" s="485"/>
      <c r="AO49" s="485"/>
      <c r="AP49" s="485"/>
      <c r="AQ49" s="485"/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  <c r="CO49" s="485"/>
      <c r="CP49" s="485"/>
      <c r="CQ49" s="485"/>
      <c r="CR49" s="485"/>
      <c r="CS49" s="485"/>
      <c r="CT49" s="485"/>
    </row>
    <row r="50" spans="1:98" s="483" customFormat="1" ht="13.5">
      <c r="A50" s="444"/>
      <c r="B50" s="444"/>
      <c r="F50" s="207" t="s">
        <v>97</v>
      </c>
      <c r="G50" s="486">
        <v>25</v>
      </c>
      <c r="H50" s="532" t="s">
        <v>58</v>
      </c>
      <c r="I50" s="521">
        <v>3.4</v>
      </c>
      <c r="J50" s="609">
        <v>3.35</v>
      </c>
      <c r="K50" s="607" t="s">
        <v>271</v>
      </c>
      <c r="L50" s="607">
        <v>847</v>
      </c>
      <c r="M50" s="608">
        <v>-6.3261420199999998</v>
      </c>
      <c r="N50" s="608">
        <v>23.5</v>
      </c>
      <c r="O50" s="608">
        <v>29.822712939999999</v>
      </c>
      <c r="P50" s="608">
        <v>23.667909999999999</v>
      </c>
      <c r="Q50" s="608">
        <v>259.32530000000003</v>
      </c>
      <c r="R50" s="608">
        <v>6.3722089999999998</v>
      </c>
      <c r="S50" s="608">
        <v>23.04466034</v>
      </c>
      <c r="T50" s="608">
        <v>-49.459409110000003</v>
      </c>
      <c r="U50" s="608">
        <v>-49.98071161</v>
      </c>
      <c r="V50" s="608">
        <v>-64.51934593</v>
      </c>
      <c r="W50" s="523"/>
      <c r="X50" s="523"/>
      <c r="Y50" s="523"/>
      <c r="Z50" s="523"/>
      <c r="AA50" s="523"/>
      <c r="AB50" s="523"/>
      <c r="AC50" s="523"/>
      <c r="AD50" s="523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</row>
    <row r="51" spans="1:98" s="483" customFormat="1" ht="13.5">
      <c r="A51" s="444"/>
      <c r="B51" s="444"/>
      <c r="F51" s="207" t="s">
        <v>97</v>
      </c>
      <c r="G51" s="486">
        <v>25</v>
      </c>
      <c r="H51" s="532" t="s">
        <v>58</v>
      </c>
      <c r="I51" s="521">
        <v>3.4</v>
      </c>
      <c r="J51" s="609">
        <v>2.4900000000000002</v>
      </c>
      <c r="K51" s="607" t="s">
        <v>272</v>
      </c>
      <c r="L51" s="607">
        <v>847</v>
      </c>
      <c r="M51" s="608">
        <v>-6.2203389299999996</v>
      </c>
      <c r="N51" s="608">
        <v>22.5</v>
      </c>
      <c r="O51" s="608">
        <v>28.72239355</v>
      </c>
      <c r="P51" s="608">
        <v>21.71968</v>
      </c>
      <c r="Q51" s="608">
        <v>229.5558</v>
      </c>
      <c r="R51" s="608">
        <v>5.5826539999999998</v>
      </c>
      <c r="S51" s="608">
        <v>27.560910109999998</v>
      </c>
      <c r="T51" s="608">
        <v>-47.333853740000002</v>
      </c>
      <c r="U51" s="608">
        <v>-47.887857799999999</v>
      </c>
      <c r="V51" s="608">
        <v>-63.324659689999997</v>
      </c>
      <c r="W51" s="523"/>
      <c r="X51" s="523"/>
      <c r="Y51" s="523"/>
      <c r="Z51" s="523"/>
      <c r="AA51" s="523"/>
      <c r="AB51" s="523"/>
      <c r="AC51" s="523"/>
      <c r="AD51" s="523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  <c r="CO51" s="485"/>
      <c r="CP51" s="485"/>
      <c r="CQ51" s="485"/>
      <c r="CR51" s="485"/>
      <c r="CS51" s="485"/>
      <c r="CT51" s="485"/>
    </row>
    <row r="52" spans="1:98" s="483" customFormat="1" ht="13.5">
      <c r="A52" s="444"/>
      <c r="B52" s="444"/>
      <c r="F52" s="207" t="s">
        <v>97</v>
      </c>
      <c r="G52" s="486">
        <v>25</v>
      </c>
      <c r="H52" s="532" t="s">
        <v>58</v>
      </c>
      <c r="I52" s="521">
        <v>3.4</v>
      </c>
      <c r="J52" s="609">
        <v>2.4900000000000002</v>
      </c>
      <c r="K52" s="607" t="s">
        <v>272</v>
      </c>
      <c r="L52" s="607">
        <v>847</v>
      </c>
      <c r="M52" s="608">
        <v>-7.2176326299999998</v>
      </c>
      <c r="N52" s="608">
        <v>21.5</v>
      </c>
      <c r="O52" s="608">
        <v>28.714920200000002</v>
      </c>
      <c r="P52" s="608">
        <v>20.03556</v>
      </c>
      <c r="Q52" s="608">
        <v>204.08580000000001</v>
      </c>
      <c r="R52" s="608">
        <v>5.3462480000000001</v>
      </c>
      <c r="S52" s="608">
        <v>24.464793490000002</v>
      </c>
      <c r="T52" s="608">
        <v>-48.62742763</v>
      </c>
      <c r="U52" s="608">
        <v>-49.278698249999998</v>
      </c>
      <c r="V52" s="608">
        <v>-64.245847670000003</v>
      </c>
      <c r="W52" s="523"/>
      <c r="X52" s="523"/>
      <c r="Y52" s="523"/>
      <c r="Z52" s="523"/>
      <c r="AA52" s="523"/>
      <c r="AB52" s="523"/>
      <c r="AC52" s="523"/>
      <c r="AD52" s="523"/>
      <c r="AE52" s="485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</row>
    <row r="53" spans="1:98" s="483" customFormat="1" ht="13.5">
      <c r="A53" s="444"/>
      <c r="B53" s="444"/>
      <c r="F53" s="207" t="s">
        <v>97</v>
      </c>
      <c r="G53" s="486">
        <v>25</v>
      </c>
      <c r="H53" s="532" t="s">
        <v>58</v>
      </c>
      <c r="I53" s="521">
        <v>3.4</v>
      </c>
      <c r="J53" s="609">
        <v>2.06</v>
      </c>
      <c r="K53" s="607" t="s">
        <v>273</v>
      </c>
      <c r="L53" s="607">
        <v>847</v>
      </c>
      <c r="M53" s="608">
        <v>-7.1757196299999997</v>
      </c>
      <c r="N53" s="608">
        <v>20.5</v>
      </c>
      <c r="O53" s="608">
        <v>27.665633320000001</v>
      </c>
      <c r="P53" s="608">
        <v>17.988910000000001</v>
      </c>
      <c r="Q53" s="608">
        <v>182.80240000000001</v>
      </c>
      <c r="R53" s="608">
        <v>4.9622890000000002</v>
      </c>
      <c r="S53" s="608">
        <v>25.958062940000001</v>
      </c>
      <c r="T53" s="608">
        <v>-47.909077349999997</v>
      </c>
      <c r="U53" s="608">
        <v>-48.42783944</v>
      </c>
      <c r="V53" s="608">
        <v>-65.023673909999999</v>
      </c>
      <c r="W53" s="523"/>
      <c r="X53" s="523"/>
      <c r="Y53" s="523"/>
      <c r="Z53" s="523"/>
      <c r="AA53" s="523"/>
      <c r="AB53" s="523"/>
      <c r="AC53" s="523"/>
      <c r="AD53" s="523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  <c r="BX53" s="485"/>
      <c r="BY53" s="485"/>
      <c r="BZ53" s="485"/>
      <c r="CA53" s="485"/>
      <c r="CB53" s="485"/>
      <c r="CC53" s="485"/>
      <c r="CD53" s="485"/>
      <c r="CE53" s="485"/>
      <c r="CF53" s="485"/>
      <c r="CG53" s="485"/>
      <c r="CH53" s="485"/>
      <c r="CI53" s="485"/>
      <c r="CJ53" s="485"/>
      <c r="CK53" s="485"/>
      <c r="CL53" s="485"/>
      <c r="CM53" s="485"/>
      <c r="CN53" s="485"/>
      <c r="CO53" s="485"/>
      <c r="CP53" s="485"/>
      <c r="CQ53" s="485"/>
      <c r="CR53" s="485"/>
      <c r="CS53" s="485"/>
      <c r="CT53" s="485"/>
    </row>
    <row r="54" spans="1:98" s="483" customFormat="1" ht="13.5">
      <c r="A54" s="444"/>
      <c r="B54" s="444"/>
      <c r="F54" s="207" t="s">
        <v>97</v>
      </c>
      <c r="G54" s="486">
        <v>25</v>
      </c>
      <c r="H54" s="532" t="s">
        <v>58</v>
      </c>
      <c r="I54" s="521">
        <v>3.4</v>
      </c>
      <c r="J54" s="609">
        <v>2.06</v>
      </c>
      <c r="K54" s="607" t="s">
        <v>273</v>
      </c>
      <c r="L54" s="607">
        <v>847</v>
      </c>
      <c r="M54" s="608">
        <v>-8.1535902700000005</v>
      </c>
      <c r="N54" s="608">
        <v>19.5</v>
      </c>
      <c r="O54" s="608">
        <v>27.645684939999999</v>
      </c>
      <c r="P54" s="608">
        <v>16.73903</v>
      </c>
      <c r="Q54" s="608">
        <v>162.82149999999999</v>
      </c>
      <c r="R54" s="608">
        <v>4.7735139999999996</v>
      </c>
      <c r="S54" s="608">
        <v>23.000352320000001</v>
      </c>
      <c r="T54" s="608">
        <v>-49.212482280000003</v>
      </c>
      <c r="U54" s="608">
        <v>-49.858691360000002</v>
      </c>
      <c r="V54" s="608">
        <v>-65.545381899999995</v>
      </c>
      <c r="W54" s="523"/>
      <c r="X54" s="523"/>
      <c r="Y54" s="523"/>
      <c r="Z54" s="523"/>
      <c r="AA54" s="523"/>
      <c r="AB54" s="523"/>
      <c r="AC54" s="523"/>
      <c r="AD54" s="523"/>
      <c r="AE54" s="485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</row>
    <row r="55" spans="1:98" s="483" customFormat="1" ht="13.5">
      <c r="A55" s="444"/>
      <c r="B55" s="444"/>
      <c r="F55" s="207" t="s">
        <v>97</v>
      </c>
      <c r="G55" s="486">
        <v>25</v>
      </c>
      <c r="H55" s="532" t="s">
        <v>58</v>
      </c>
      <c r="I55" s="521">
        <v>3.4</v>
      </c>
      <c r="J55" s="609">
        <v>1.72</v>
      </c>
      <c r="K55" s="607" t="s">
        <v>274</v>
      </c>
      <c r="L55" s="607">
        <v>847</v>
      </c>
      <c r="M55" s="608">
        <v>-7.8861805199999999</v>
      </c>
      <c r="N55" s="608">
        <v>18.5</v>
      </c>
      <c r="O55" s="608">
        <v>26.395793510000001</v>
      </c>
      <c r="P55" s="608">
        <v>15.49577</v>
      </c>
      <c r="Q55" s="608">
        <v>146.6874</v>
      </c>
      <c r="R55" s="608">
        <v>4.4594870000000002</v>
      </c>
      <c r="S55" s="608">
        <v>24.06820476</v>
      </c>
      <c r="T55" s="608">
        <v>-48.333648099999998</v>
      </c>
      <c r="U55" s="608">
        <v>-48.849156059999999</v>
      </c>
      <c r="V55" s="608">
        <v>-66.487195689999993</v>
      </c>
      <c r="W55" s="523"/>
      <c r="X55" s="523"/>
      <c r="Y55" s="523"/>
      <c r="Z55" s="523"/>
      <c r="AA55" s="523"/>
      <c r="AB55" s="523"/>
      <c r="AC55" s="523"/>
      <c r="AD55" s="523"/>
      <c r="AE55" s="485"/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  <c r="BX55" s="485"/>
      <c r="BY55" s="485"/>
      <c r="BZ55" s="485"/>
      <c r="CA55" s="485"/>
      <c r="CB55" s="485"/>
      <c r="CC55" s="485"/>
      <c r="CD55" s="485"/>
      <c r="CE55" s="485"/>
      <c r="CF55" s="485"/>
      <c r="CG55" s="485"/>
      <c r="CH55" s="485"/>
      <c r="CI55" s="485"/>
      <c r="CJ55" s="485"/>
      <c r="CK55" s="485"/>
      <c r="CL55" s="485"/>
      <c r="CM55" s="485"/>
      <c r="CN55" s="485"/>
      <c r="CO55" s="485"/>
      <c r="CP55" s="485"/>
      <c r="CQ55" s="485"/>
      <c r="CR55" s="485"/>
      <c r="CS55" s="485"/>
      <c r="CT55" s="485"/>
    </row>
    <row r="56" spans="1:98" s="483" customFormat="1" ht="13.5">
      <c r="A56" s="444"/>
      <c r="B56" s="444"/>
      <c r="F56" s="207" t="s">
        <v>97</v>
      </c>
      <c r="G56" s="486">
        <v>25</v>
      </c>
      <c r="H56" s="532" t="s">
        <v>58</v>
      </c>
      <c r="I56" s="521">
        <v>3.4</v>
      </c>
      <c r="J56" s="609">
        <v>1.72</v>
      </c>
      <c r="K56" s="607" t="s">
        <v>274</v>
      </c>
      <c r="L56" s="607">
        <v>847</v>
      </c>
      <c r="M56" s="608">
        <v>-8.8577457699999993</v>
      </c>
      <c r="N56" s="608">
        <v>17.5</v>
      </c>
      <c r="O56" s="608">
        <v>26.35501391</v>
      </c>
      <c r="P56" s="608">
        <v>14.392329999999999</v>
      </c>
      <c r="Q56" s="608">
        <v>130.63990000000001</v>
      </c>
      <c r="R56" s="608">
        <v>4.309215</v>
      </c>
      <c r="S56" s="608">
        <v>21.229552999999999</v>
      </c>
      <c r="T56" s="608">
        <v>-49.731854949999999</v>
      </c>
      <c r="U56" s="608">
        <v>-50.391990149999998</v>
      </c>
      <c r="V56" s="608">
        <v>-66.825065670000001</v>
      </c>
      <c r="W56" s="523"/>
      <c r="X56" s="523"/>
      <c r="Y56" s="523"/>
      <c r="Z56" s="523"/>
      <c r="AA56" s="523"/>
      <c r="AB56" s="523"/>
      <c r="AC56" s="523"/>
      <c r="AD56" s="523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  <c r="BX56" s="485"/>
      <c r="BY56" s="485"/>
      <c r="BZ56" s="485"/>
      <c r="CA56" s="485"/>
      <c r="CB56" s="485"/>
      <c r="CC56" s="485"/>
      <c r="CD56" s="485"/>
      <c r="CE56" s="485"/>
      <c r="CF56" s="485"/>
      <c r="CG56" s="485"/>
      <c r="CH56" s="485"/>
      <c r="CI56" s="485"/>
      <c r="CJ56" s="485"/>
      <c r="CK56" s="485"/>
      <c r="CL56" s="485"/>
      <c r="CM56" s="485"/>
      <c r="CN56" s="485"/>
      <c r="CO56" s="485"/>
      <c r="CP56" s="485"/>
      <c r="CQ56" s="485"/>
      <c r="CR56" s="485"/>
      <c r="CS56" s="485"/>
      <c r="CT56" s="485"/>
    </row>
    <row r="57" spans="1:98" s="483" customFormat="1" ht="13.5">
      <c r="A57" s="444"/>
      <c r="B57" s="444"/>
      <c r="F57" s="207" t="s">
        <v>97</v>
      </c>
      <c r="G57" s="486">
        <v>25</v>
      </c>
      <c r="H57" s="532" t="s">
        <v>58</v>
      </c>
      <c r="I57" s="521">
        <v>3.4</v>
      </c>
      <c r="J57" s="609">
        <v>1.72</v>
      </c>
      <c r="K57" s="607" t="s">
        <v>274</v>
      </c>
      <c r="L57" s="607">
        <v>847</v>
      </c>
      <c r="M57" s="608">
        <v>-9.8104136200000003</v>
      </c>
      <c r="N57" s="608">
        <v>16.5</v>
      </c>
      <c r="O57" s="608">
        <v>26.31088973</v>
      </c>
      <c r="P57" s="608">
        <v>13.1653</v>
      </c>
      <c r="Q57" s="608">
        <v>116.9486</v>
      </c>
      <c r="R57" s="608">
        <v>4.1800259999999998</v>
      </c>
      <c r="S57" s="608">
        <v>18.725755020000001</v>
      </c>
      <c r="T57" s="608">
        <v>-50.630160420000003</v>
      </c>
      <c r="U57" s="608">
        <v>-51.348016639999997</v>
      </c>
      <c r="V57" s="608">
        <v>-67.388344369999999</v>
      </c>
      <c r="W57" s="523"/>
      <c r="X57" s="523"/>
      <c r="Y57" s="523"/>
      <c r="Z57" s="523"/>
      <c r="AA57" s="523"/>
      <c r="AB57" s="523"/>
      <c r="AC57" s="523"/>
      <c r="AD57" s="523"/>
      <c r="AE57" s="485"/>
      <c r="AF57" s="485"/>
      <c r="AG57" s="485"/>
      <c r="AH57" s="485"/>
      <c r="AI57" s="485"/>
      <c r="AJ57" s="485"/>
      <c r="AK57" s="485"/>
      <c r="AL57" s="485"/>
      <c r="AM57" s="485"/>
      <c r="AN57" s="485"/>
      <c r="AO57" s="485"/>
      <c r="AP57" s="485"/>
      <c r="AQ57" s="485"/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  <c r="BX57" s="485"/>
      <c r="BY57" s="485"/>
      <c r="BZ57" s="485"/>
      <c r="CA57" s="485"/>
      <c r="CB57" s="485"/>
      <c r="CC57" s="485"/>
      <c r="CD57" s="485"/>
      <c r="CE57" s="485"/>
      <c r="CF57" s="485"/>
      <c r="CG57" s="485"/>
      <c r="CH57" s="485"/>
      <c r="CI57" s="485"/>
      <c r="CJ57" s="485"/>
      <c r="CK57" s="485"/>
      <c r="CL57" s="485"/>
      <c r="CM57" s="485"/>
      <c r="CN57" s="485"/>
      <c r="CO57" s="485"/>
      <c r="CP57" s="485"/>
      <c r="CQ57" s="485"/>
      <c r="CR57" s="485"/>
      <c r="CS57" s="485"/>
      <c r="CT57" s="485"/>
    </row>
    <row r="58" spans="1:98" s="483" customFormat="1" ht="13.5">
      <c r="A58" s="444"/>
      <c r="B58" s="444"/>
      <c r="F58" s="207" t="s">
        <v>97</v>
      </c>
      <c r="G58" s="486">
        <v>25</v>
      </c>
      <c r="H58" s="532" t="s">
        <v>58</v>
      </c>
      <c r="I58" s="521">
        <v>3.4</v>
      </c>
      <c r="J58" s="609">
        <v>1.33</v>
      </c>
      <c r="K58" s="607" t="s">
        <v>275</v>
      </c>
      <c r="L58" s="607">
        <v>847</v>
      </c>
      <c r="M58" s="608">
        <v>-9.5293671599999996</v>
      </c>
      <c r="N58" s="608">
        <v>15.5</v>
      </c>
      <c r="O58" s="608">
        <v>25.03116412</v>
      </c>
      <c r="P58" s="608">
        <v>13.49802</v>
      </c>
      <c r="Q58" s="608">
        <v>103.8837</v>
      </c>
      <c r="R58" s="608">
        <v>3.4005619999999999</v>
      </c>
      <c r="S58" s="608">
        <v>21.102494020000002</v>
      </c>
      <c r="T58" s="608">
        <v>-47.518808010000001</v>
      </c>
      <c r="U58" s="608">
        <v>-47.976599700000001</v>
      </c>
      <c r="V58" s="608">
        <v>-66.353303089999997</v>
      </c>
      <c r="W58" s="523"/>
      <c r="X58" s="523"/>
      <c r="Y58" s="523"/>
      <c r="Z58" s="523"/>
      <c r="AA58" s="523"/>
      <c r="AB58" s="523"/>
      <c r="AC58" s="523"/>
      <c r="AD58" s="523"/>
      <c r="AE58" s="485"/>
      <c r="AF58" s="485"/>
      <c r="AG58" s="485"/>
      <c r="AH58" s="485"/>
      <c r="AI58" s="485"/>
      <c r="AJ58" s="485"/>
      <c r="AK58" s="485"/>
      <c r="AL58" s="485"/>
      <c r="AM58" s="485"/>
      <c r="AN58" s="485"/>
      <c r="AO58" s="485"/>
      <c r="AP58" s="485"/>
      <c r="AQ58" s="485"/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  <c r="BX58" s="485"/>
      <c r="BY58" s="485"/>
      <c r="BZ58" s="485"/>
      <c r="CA58" s="485"/>
      <c r="CB58" s="485"/>
      <c r="CC58" s="485"/>
      <c r="CD58" s="485"/>
      <c r="CE58" s="485"/>
      <c r="CF58" s="485"/>
      <c r="CG58" s="485"/>
      <c r="CH58" s="485"/>
      <c r="CI58" s="485"/>
      <c r="CJ58" s="485"/>
      <c r="CK58" s="485"/>
      <c r="CL58" s="485"/>
      <c r="CM58" s="485"/>
      <c r="CN58" s="485"/>
      <c r="CO58" s="485"/>
      <c r="CP58" s="485"/>
      <c r="CQ58" s="485"/>
      <c r="CR58" s="485"/>
      <c r="CS58" s="485"/>
      <c r="CT58" s="485"/>
    </row>
    <row r="59" spans="1:98" s="483" customFormat="1" ht="13.5">
      <c r="A59" s="444"/>
      <c r="B59" s="444"/>
      <c r="F59" s="207" t="s">
        <v>97</v>
      </c>
      <c r="G59" s="486">
        <v>25</v>
      </c>
      <c r="H59" s="532" t="s">
        <v>58</v>
      </c>
      <c r="I59" s="521">
        <v>3.4</v>
      </c>
      <c r="J59" s="609">
        <v>1.33</v>
      </c>
      <c r="K59" s="607" t="s">
        <v>275</v>
      </c>
      <c r="L59" s="607">
        <v>847</v>
      </c>
      <c r="M59" s="608">
        <v>-10.47736008</v>
      </c>
      <c r="N59" s="608">
        <v>14.5</v>
      </c>
      <c r="O59" s="608">
        <v>24.980942979999998</v>
      </c>
      <c r="P59" s="608">
        <v>12.61956</v>
      </c>
      <c r="Q59" s="608">
        <v>92.977869999999996</v>
      </c>
      <c r="R59" s="608">
        <v>3.2959499999999999</v>
      </c>
      <c r="S59" s="608">
        <v>18.540948839999999</v>
      </c>
      <c r="T59" s="608">
        <v>-48.072600639999997</v>
      </c>
      <c r="U59" s="608">
        <v>-48.58608332</v>
      </c>
      <c r="V59" s="608">
        <v>-67.087317069999997</v>
      </c>
      <c r="W59" s="523"/>
      <c r="X59" s="523"/>
      <c r="Y59" s="523"/>
      <c r="Z59" s="523"/>
      <c r="AA59" s="523"/>
      <c r="AB59" s="523"/>
      <c r="AC59" s="523"/>
      <c r="AD59" s="523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  <c r="BX59" s="485"/>
      <c r="BY59" s="485"/>
      <c r="BZ59" s="485"/>
      <c r="CA59" s="485"/>
      <c r="CB59" s="485"/>
      <c r="CC59" s="485"/>
      <c r="CD59" s="485"/>
      <c r="CE59" s="485"/>
      <c r="CF59" s="485"/>
      <c r="CG59" s="485"/>
      <c r="CH59" s="485"/>
      <c r="CI59" s="485"/>
      <c r="CJ59" s="485"/>
      <c r="CK59" s="485"/>
      <c r="CL59" s="485"/>
      <c r="CM59" s="485"/>
      <c r="CN59" s="485"/>
      <c r="CO59" s="485"/>
      <c r="CP59" s="485"/>
      <c r="CQ59" s="485"/>
      <c r="CR59" s="485"/>
      <c r="CS59" s="485"/>
      <c r="CT59" s="485"/>
    </row>
    <row r="60" spans="1:98" s="483" customFormat="1" ht="13.5">
      <c r="A60" s="444"/>
      <c r="B60" s="444"/>
      <c r="F60" s="207" t="s">
        <v>97</v>
      </c>
      <c r="G60" s="486">
        <v>25</v>
      </c>
      <c r="H60" s="532" t="s">
        <v>58</v>
      </c>
      <c r="I60" s="521">
        <v>3.4</v>
      </c>
      <c r="J60" s="609">
        <v>1.33</v>
      </c>
      <c r="K60" s="607" t="s">
        <v>275</v>
      </c>
      <c r="L60" s="607">
        <v>847</v>
      </c>
      <c r="M60" s="608">
        <v>-11.41381558</v>
      </c>
      <c r="N60" s="608">
        <v>13.5</v>
      </c>
      <c r="O60" s="608">
        <v>24.933508010000001</v>
      </c>
      <c r="P60" s="608">
        <v>11.74239</v>
      </c>
      <c r="Q60" s="608">
        <v>83.470929999999996</v>
      </c>
      <c r="R60" s="608">
        <v>3.205676</v>
      </c>
      <c r="S60" s="608">
        <v>16.29917004</v>
      </c>
      <c r="T60" s="608">
        <v>-48.088619170000001</v>
      </c>
      <c r="U60" s="608">
        <v>-48.598742389999998</v>
      </c>
      <c r="V60" s="608">
        <v>-67.763796830000004</v>
      </c>
      <c r="W60" s="523"/>
      <c r="X60" s="523"/>
      <c r="Y60" s="523"/>
      <c r="Z60" s="523"/>
      <c r="AA60" s="523"/>
      <c r="AB60" s="523"/>
      <c r="AC60" s="523"/>
      <c r="AD60" s="523"/>
      <c r="AE60" s="485"/>
      <c r="AF60" s="485"/>
      <c r="AG60" s="485"/>
      <c r="AH60" s="485"/>
      <c r="AI60" s="485"/>
      <c r="AJ60" s="485"/>
      <c r="AK60" s="485"/>
      <c r="AL60" s="485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  <c r="BX60" s="485"/>
      <c r="BY60" s="485"/>
      <c r="BZ60" s="485"/>
      <c r="CA60" s="485"/>
      <c r="CB60" s="485"/>
      <c r="CC60" s="485"/>
      <c r="CD60" s="485"/>
      <c r="CE60" s="485"/>
      <c r="CF60" s="485"/>
      <c r="CG60" s="485"/>
      <c r="CH60" s="485"/>
      <c r="CI60" s="485"/>
      <c r="CJ60" s="485"/>
      <c r="CK60" s="485"/>
      <c r="CL60" s="485"/>
      <c r="CM60" s="485"/>
      <c r="CN60" s="485"/>
      <c r="CO60" s="485"/>
      <c r="CP60" s="485"/>
      <c r="CQ60" s="485"/>
      <c r="CR60" s="485"/>
      <c r="CS60" s="485"/>
      <c r="CT60" s="485"/>
    </row>
    <row r="61" spans="1:98" s="483" customFormat="1" ht="13.5">
      <c r="A61" s="444"/>
      <c r="B61" s="444"/>
      <c r="F61" s="207" t="s">
        <v>97</v>
      </c>
      <c r="G61" s="486">
        <v>25</v>
      </c>
      <c r="H61" s="532" t="s">
        <v>58</v>
      </c>
      <c r="I61" s="521">
        <v>3.4</v>
      </c>
      <c r="J61" s="609">
        <v>1.33</v>
      </c>
      <c r="K61" s="607" t="s">
        <v>275</v>
      </c>
      <c r="L61" s="607">
        <v>847</v>
      </c>
      <c r="M61" s="608">
        <v>-12.380530780000001</v>
      </c>
      <c r="N61" s="608">
        <v>12.5</v>
      </c>
      <c r="O61" s="608">
        <v>24.88032063</v>
      </c>
      <c r="P61" s="608">
        <v>11.195180000000001</v>
      </c>
      <c r="Q61" s="608">
        <v>74.829859999999996</v>
      </c>
      <c r="R61" s="608">
        <v>3.1234670000000002</v>
      </c>
      <c r="S61" s="608">
        <v>14.175552209999999</v>
      </c>
      <c r="T61" s="608">
        <v>-48.034869430000001</v>
      </c>
      <c r="U61" s="608">
        <v>-48.534721349999998</v>
      </c>
      <c r="V61" s="608">
        <v>-67.660604190000001</v>
      </c>
      <c r="W61" s="523"/>
      <c r="X61" s="523"/>
      <c r="Y61" s="523"/>
      <c r="Z61" s="523"/>
      <c r="AA61" s="523"/>
      <c r="AB61" s="523"/>
      <c r="AC61" s="523"/>
      <c r="AD61" s="523"/>
      <c r="AE61" s="485"/>
      <c r="AF61" s="485"/>
      <c r="AG61" s="485"/>
      <c r="AH61" s="485"/>
      <c r="AI61" s="485"/>
      <c r="AJ61" s="485"/>
      <c r="AK61" s="485"/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</row>
    <row r="62" spans="1:98" s="483" customFormat="1" ht="13.5">
      <c r="A62" s="444"/>
      <c r="B62" s="444"/>
      <c r="F62" s="207" t="s">
        <v>97</v>
      </c>
      <c r="G62" s="486">
        <v>25</v>
      </c>
      <c r="H62" s="532" t="s">
        <v>58</v>
      </c>
      <c r="I62" s="521">
        <v>3.4</v>
      </c>
      <c r="J62" s="609">
        <v>0.99</v>
      </c>
      <c r="K62" s="607" t="s">
        <v>276</v>
      </c>
      <c r="L62" s="607">
        <v>847</v>
      </c>
      <c r="M62" s="608">
        <v>-11.50322826</v>
      </c>
      <c r="N62" s="608">
        <v>11.5</v>
      </c>
      <c r="O62" s="608">
        <v>23.006139900000001</v>
      </c>
      <c r="P62" s="608">
        <v>11.46358</v>
      </c>
      <c r="Q62" s="608">
        <v>66.051209999999998</v>
      </c>
      <c r="R62" s="608">
        <v>2.9156179999999998</v>
      </c>
      <c r="S62" s="608">
        <v>16.23042293</v>
      </c>
      <c r="T62" s="608">
        <v>-44.573464790000003</v>
      </c>
      <c r="U62" s="608">
        <v>-44.934326749999997</v>
      </c>
      <c r="V62" s="608">
        <v>-66.501068430000004</v>
      </c>
      <c r="W62" s="523"/>
      <c r="X62" s="523"/>
      <c r="Y62" s="523"/>
      <c r="Z62" s="523"/>
      <c r="AA62" s="523"/>
      <c r="AB62" s="523"/>
      <c r="AC62" s="523"/>
      <c r="AD62" s="523"/>
      <c r="AE62" s="485"/>
      <c r="AF62" s="485"/>
      <c r="AG62" s="485"/>
      <c r="AH62" s="485"/>
      <c r="AI62" s="485"/>
      <c r="AJ62" s="485"/>
      <c r="AK62" s="485"/>
      <c r="AL62" s="485"/>
      <c r="AM62" s="485"/>
      <c r="AN62" s="485"/>
      <c r="AO62" s="485"/>
      <c r="AP62" s="485"/>
      <c r="AQ62" s="485"/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  <c r="BX62" s="485"/>
      <c r="BY62" s="485"/>
      <c r="BZ62" s="485"/>
      <c r="CA62" s="485"/>
      <c r="CB62" s="485"/>
      <c r="CC62" s="485"/>
      <c r="CD62" s="485"/>
      <c r="CE62" s="485"/>
      <c r="CF62" s="485"/>
      <c r="CG62" s="485"/>
      <c r="CH62" s="485"/>
      <c r="CI62" s="485"/>
      <c r="CJ62" s="485"/>
      <c r="CK62" s="485"/>
      <c r="CL62" s="485"/>
      <c r="CM62" s="485"/>
      <c r="CN62" s="485"/>
      <c r="CO62" s="485"/>
      <c r="CP62" s="485"/>
      <c r="CQ62" s="485"/>
      <c r="CR62" s="485"/>
      <c r="CS62" s="485"/>
      <c r="CT62" s="485"/>
    </row>
    <row r="63" spans="1:98" s="483" customFormat="1" ht="13.5">
      <c r="A63" s="444"/>
      <c r="B63" s="444"/>
      <c r="F63" s="207" t="s">
        <v>97</v>
      </c>
      <c r="G63" s="486">
        <v>25</v>
      </c>
      <c r="H63" s="532" t="s">
        <v>58</v>
      </c>
      <c r="I63" s="521">
        <v>3.4</v>
      </c>
      <c r="J63" s="609">
        <v>0.99</v>
      </c>
      <c r="K63" s="607" t="s">
        <v>276</v>
      </c>
      <c r="L63" s="607">
        <v>847</v>
      </c>
      <c r="M63" s="608">
        <v>-12.44210758</v>
      </c>
      <c r="N63" s="608">
        <v>10.5</v>
      </c>
      <c r="O63" s="608">
        <v>22.93783058</v>
      </c>
      <c r="P63" s="608">
        <v>11.22761</v>
      </c>
      <c r="Q63" s="608">
        <v>59.272939999999998</v>
      </c>
      <c r="R63" s="608">
        <v>2.85093</v>
      </c>
      <c r="S63" s="608">
        <v>14.02985644</v>
      </c>
      <c r="T63" s="608">
        <v>-44.462553980000003</v>
      </c>
      <c r="U63" s="608">
        <v>-44.87652851</v>
      </c>
      <c r="V63" s="608">
        <v>-66.461251930000003</v>
      </c>
      <c r="W63" s="523"/>
      <c r="X63" s="523"/>
      <c r="Y63" s="523"/>
      <c r="Z63" s="523"/>
      <c r="AA63" s="523"/>
      <c r="AB63" s="523"/>
      <c r="AC63" s="523"/>
      <c r="AD63" s="523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  <c r="BX63" s="485"/>
      <c r="BY63" s="485"/>
      <c r="BZ63" s="485"/>
      <c r="CA63" s="485"/>
      <c r="CB63" s="485"/>
      <c r="CC63" s="485"/>
      <c r="CD63" s="485"/>
      <c r="CE63" s="485"/>
      <c r="CF63" s="485"/>
      <c r="CG63" s="485"/>
      <c r="CH63" s="485"/>
      <c r="CI63" s="485"/>
      <c r="CJ63" s="485"/>
      <c r="CK63" s="485"/>
      <c r="CL63" s="485"/>
      <c r="CM63" s="485"/>
      <c r="CN63" s="485"/>
      <c r="CO63" s="485"/>
      <c r="CP63" s="485"/>
      <c r="CQ63" s="485"/>
      <c r="CR63" s="485"/>
      <c r="CS63" s="485"/>
      <c r="CT63" s="485"/>
    </row>
    <row r="64" spans="1:98" s="483" customFormat="1" ht="13.5">
      <c r="A64" s="444"/>
      <c r="B64" s="444"/>
      <c r="F64" s="207" t="s">
        <v>97</v>
      </c>
      <c r="G64" s="486">
        <v>25</v>
      </c>
      <c r="H64" s="532" t="s">
        <v>58</v>
      </c>
      <c r="I64" s="521">
        <v>3.4</v>
      </c>
      <c r="J64" s="609">
        <v>0.99</v>
      </c>
      <c r="K64" s="607" t="s">
        <v>276</v>
      </c>
      <c r="L64" s="607">
        <v>847</v>
      </c>
      <c r="M64" s="608">
        <v>-13.363748660000001</v>
      </c>
      <c r="N64" s="608">
        <v>9.5</v>
      </c>
      <c r="O64" s="608">
        <v>22.86139416</v>
      </c>
      <c r="P64" s="608">
        <v>10.885</v>
      </c>
      <c r="Q64" s="608">
        <v>53.445689999999999</v>
      </c>
      <c r="R64" s="608">
        <v>2.7946339999999998</v>
      </c>
      <c r="S64" s="608">
        <v>12.10778953</v>
      </c>
      <c r="T64" s="608">
        <v>-44.294480880000002</v>
      </c>
      <c r="U64" s="608">
        <v>-44.754514280000002</v>
      </c>
      <c r="V64" s="608">
        <v>-66.45816997</v>
      </c>
      <c r="W64" s="523"/>
      <c r="X64" s="523"/>
      <c r="Y64" s="523"/>
      <c r="Z64" s="523"/>
      <c r="AA64" s="523"/>
      <c r="AB64" s="523"/>
      <c r="AC64" s="523"/>
      <c r="AD64" s="523"/>
      <c r="AE64" s="485"/>
      <c r="AF64" s="485"/>
      <c r="AG64" s="485"/>
      <c r="AH64" s="485"/>
      <c r="AI64" s="485"/>
      <c r="AJ64" s="485"/>
      <c r="AK64" s="485"/>
      <c r="AL64" s="485"/>
      <c r="AM64" s="485"/>
      <c r="AN64" s="485"/>
      <c r="AO64" s="485"/>
      <c r="AP64" s="485"/>
      <c r="AQ64" s="485"/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  <c r="BX64" s="485"/>
      <c r="BY64" s="485"/>
      <c r="BZ64" s="485"/>
      <c r="CA64" s="485"/>
      <c r="CB64" s="485"/>
      <c r="CC64" s="485"/>
      <c r="CD64" s="485"/>
      <c r="CE64" s="485"/>
      <c r="CF64" s="485"/>
      <c r="CG64" s="485"/>
      <c r="CH64" s="485"/>
      <c r="CI64" s="485"/>
      <c r="CJ64" s="485"/>
      <c r="CK64" s="485"/>
      <c r="CL64" s="485"/>
      <c r="CM64" s="485"/>
      <c r="CN64" s="485"/>
      <c r="CO64" s="485"/>
      <c r="CP64" s="485"/>
      <c r="CQ64" s="485"/>
      <c r="CR64" s="485"/>
      <c r="CS64" s="485"/>
      <c r="CT64" s="485"/>
    </row>
    <row r="65" spans="1:98" s="483" customFormat="1" ht="13.5">
      <c r="A65" s="444"/>
      <c r="B65" s="444"/>
      <c r="F65" s="207" t="s">
        <v>97</v>
      </c>
      <c r="G65" s="486">
        <v>25</v>
      </c>
      <c r="H65" s="532" t="s">
        <v>58</v>
      </c>
      <c r="I65" s="521">
        <v>3.4</v>
      </c>
      <c r="J65" s="609">
        <v>0.99</v>
      </c>
      <c r="K65" s="607" t="s">
        <v>276</v>
      </c>
      <c r="L65" s="607">
        <v>847</v>
      </c>
      <c r="M65" s="608">
        <v>-14.27510097</v>
      </c>
      <c r="N65" s="608">
        <v>8.5</v>
      </c>
      <c r="O65" s="608">
        <v>22.782650969999999</v>
      </c>
      <c r="P65" s="608">
        <v>10.38236</v>
      </c>
      <c r="Q65" s="608">
        <v>48.339849999999998</v>
      </c>
      <c r="R65" s="608">
        <v>2.7448570000000001</v>
      </c>
      <c r="S65" s="608">
        <v>10.456009959999999</v>
      </c>
      <c r="T65" s="608">
        <v>-44.255603299999997</v>
      </c>
      <c r="U65" s="608">
        <v>-44.742467619999999</v>
      </c>
      <c r="V65" s="608">
        <v>-66.083235079999994</v>
      </c>
      <c r="W65" s="523"/>
      <c r="X65" s="523"/>
      <c r="Y65" s="523"/>
      <c r="Z65" s="523"/>
      <c r="AA65" s="523"/>
      <c r="AB65" s="523"/>
      <c r="AC65" s="523"/>
      <c r="AD65" s="523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</row>
    <row r="66" spans="1:98" s="483" customFormat="1" ht="13.5">
      <c r="A66" s="444"/>
      <c r="B66" s="444"/>
      <c r="F66" s="207" t="s">
        <v>97</v>
      </c>
      <c r="G66" s="486">
        <v>25</v>
      </c>
      <c r="H66" s="532" t="s">
        <v>58</v>
      </c>
      <c r="I66" s="521">
        <v>3.4</v>
      </c>
      <c r="J66" s="609">
        <v>0.77</v>
      </c>
      <c r="K66" s="607" t="s">
        <v>277</v>
      </c>
      <c r="L66" s="607">
        <v>847</v>
      </c>
      <c r="M66" s="608">
        <v>-12.864684179999999</v>
      </c>
      <c r="N66" s="608">
        <v>7.5</v>
      </c>
      <c r="O66" s="608">
        <v>20.360001780000001</v>
      </c>
      <c r="P66" s="608">
        <v>8.8728850000000001</v>
      </c>
      <c r="Q66" s="608">
        <v>44.061720000000001</v>
      </c>
      <c r="R66" s="608">
        <v>2.538653</v>
      </c>
      <c r="S66" s="608">
        <v>11.268533209999999</v>
      </c>
      <c r="T66" s="608">
        <v>-47.271238029999999</v>
      </c>
      <c r="U66" s="608">
        <v>-47.832728420000002</v>
      </c>
      <c r="V66" s="608">
        <v>-65.735886039999997</v>
      </c>
      <c r="W66" s="523"/>
      <c r="X66" s="523"/>
      <c r="Y66" s="523"/>
      <c r="Z66" s="523"/>
      <c r="AA66" s="523"/>
      <c r="AB66" s="523"/>
      <c r="AC66" s="523"/>
      <c r="AD66" s="523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  <c r="BX66" s="485"/>
      <c r="BY66" s="485"/>
      <c r="BZ66" s="485"/>
      <c r="CA66" s="485"/>
      <c r="CB66" s="485"/>
      <c r="CC66" s="485"/>
      <c r="CD66" s="485"/>
      <c r="CE66" s="485"/>
      <c r="CF66" s="485"/>
      <c r="CG66" s="485"/>
      <c r="CH66" s="485"/>
      <c r="CI66" s="485"/>
      <c r="CJ66" s="485"/>
      <c r="CK66" s="485"/>
      <c r="CL66" s="485"/>
      <c r="CM66" s="485"/>
      <c r="CN66" s="485"/>
      <c r="CO66" s="485"/>
      <c r="CP66" s="485"/>
      <c r="CQ66" s="485"/>
      <c r="CR66" s="485"/>
      <c r="CS66" s="485"/>
      <c r="CT66" s="485"/>
    </row>
    <row r="67" spans="1:98" s="483" customFormat="1" ht="13.5">
      <c r="A67" s="444"/>
      <c r="B67" s="444"/>
      <c r="F67" s="207" t="s">
        <v>97</v>
      </c>
      <c r="G67" s="486">
        <v>25</v>
      </c>
      <c r="H67" s="532" t="s">
        <v>58</v>
      </c>
      <c r="I67" s="521">
        <v>3.4</v>
      </c>
      <c r="J67" s="609">
        <v>0.77</v>
      </c>
      <c r="K67" s="607" t="s">
        <v>277</v>
      </c>
      <c r="L67" s="607">
        <v>847</v>
      </c>
      <c r="M67" s="608">
        <v>-13.7939972</v>
      </c>
      <c r="N67" s="608">
        <v>6.5</v>
      </c>
      <c r="O67" s="608">
        <v>20.291179799999998</v>
      </c>
      <c r="P67" s="608">
        <v>8.8430900000000001</v>
      </c>
      <c r="Q67" s="608">
        <v>40.193109999999997</v>
      </c>
      <c r="R67" s="608">
        <v>2.5001989999999998</v>
      </c>
      <c r="S67" s="608">
        <v>9.5597342199999993</v>
      </c>
      <c r="T67" s="608">
        <v>-47.668693709999999</v>
      </c>
      <c r="U67" s="608">
        <v>-48.288947659999998</v>
      </c>
      <c r="V67" s="608">
        <v>-65.101362269999996</v>
      </c>
      <c r="W67" s="523"/>
      <c r="X67" s="523"/>
      <c r="Y67" s="523"/>
      <c r="Z67" s="523"/>
      <c r="AA67" s="523"/>
      <c r="AB67" s="523"/>
      <c r="AC67" s="523"/>
      <c r="AD67" s="523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  <c r="BX67" s="485"/>
      <c r="BY67" s="485"/>
      <c r="BZ67" s="485"/>
      <c r="CA67" s="485"/>
      <c r="CB67" s="485"/>
      <c r="CC67" s="485"/>
      <c r="CD67" s="485"/>
      <c r="CE67" s="485"/>
      <c r="CF67" s="485"/>
      <c r="CG67" s="485"/>
      <c r="CH67" s="485"/>
      <c r="CI67" s="485"/>
      <c r="CJ67" s="485"/>
      <c r="CK67" s="485"/>
      <c r="CL67" s="485"/>
      <c r="CM67" s="485"/>
      <c r="CN67" s="485"/>
      <c r="CO67" s="485"/>
      <c r="CP67" s="485"/>
      <c r="CQ67" s="485"/>
      <c r="CR67" s="485"/>
      <c r="CS67" s="485"/>
      <c r="CT67" s="485"/>
    </row>
    <row r="68" spans="1:98" s="483" customFormat="1" ht="13.5">
      <c r="A68" s="444"/>
      <c r="B68" s="444"/>
      <c r="F68" s="207" t="s">
        <v>97</v>
      </c>
      <c r="G68" s="486">
        <v>25</v>
      </c>
      <c r="H68" s="532" t="s">
        <v>58</v>
      </c>
      <c r="I68" s="521">
        <v>3.4</v>
      </c>
      <c r="J68" s="609">
        <v>0.77</v>
      </c>
      <c r="K68" s="607" t="s">
        <v>277</v>
      </c>
      <c r="L68" s="607">
        <v>847</v>
      </c>
      <c r="M68" s="608">
        <v>-14.727421619999999</v>
      </c>
      <c r="N68" s="608">
        <v>5.5</v>
      </c>
      <c r="O68" s="608">
        <v>20.22526972</v>
      </c>
      <c r="P68" s="608">
        <v>8.1856829999999992</v>
      </c>
      <c r="Q68" s="608">
        <v>36.858330000000002</v>
      </c>
      <c r="R68" s="608">
        <v>2.46576</v>
      </c>
      <c r="S68" s="608">
        <v>8.1562831100000004</v>
      </c>
      <c r="T68" s="608">
        <v>-48.176829320000003</v>
      </c>
      <c r="U68" s="608">
        <v>-48.830357059999997</v>
      </c>
      <c r="V68" s="608">
        <v>-64.88492522</v>
      </c>
      <c r="W68" s="523"/>
      <c r="X68" s="523"/>
      <c r="Y68" s="523"/>
      <c r="Z68" s="523"/>
      <c r="AA68" s="523"/>
      <c r="AB68" s="523"/>
      <c r="AC68" s="523"/>
      <c r="AD68" s="523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  <c r="BX68" s="485"/>
      <c r="BY68" s="485"/>
      <c r="BZ68" s="485"/>
      <c r="CA68" s="485"/>
      <c r="CB68" s="485"/>
      <c r="CC68" s="485"/>
      <c r="CD68" s="485"/>
      <c r="CE68" s="485"/>
      <c r="CF68" s="485"/>
      <c r="CG68" s="485"/>
      <c r="CH68" s="485"/>
      <c r="CI68" s="485"/>
      <c r="CJ68" s="485"/>
      <c r="CK68" s="485"/>
      <c r="CL68" s="485"/>
      <c r="CM68" s="485"/>
      <c r="CN68" s="485"/>
      <c r="CO68" s="485"/>
      <c r="CP68" s="485"/>
      <c r="CQ68" s="485"/>
      <c r="CR68" s="485"/>
      <c r="CS68" s="485"/>
      <c r="CT68" s="485"/>
    </row>
    <row r="69" spans="1:98" s="483" customFormat="1" ht="13.5">
      <c r="A69" s="444"/>
      <c r="B69" s="444"/>
      <c r="F69" s="207" t="s">
        <v>97</v>
      </c>
      <c r="G69" s="486">
        <v>25</v>
      </c>
      <c r="H69" s="532" t="s">
        <v>58</v>
      </c>
      <c r="I69" s="521">
        <v>3.4</v>
      </c>
      <c r="J69" s="609">
        <v>0.77</v>
      </c>
      <c r="K69" s="607" t="s">
        <v>277</v>
      </c>
      <c r="L69" s="607">
        <v>847</v>
      </c>
      <c r="M69" s="608">
        <v>-15.67261371</v>
      </c>
      <c r="N69" s="608">
        <v>4.5</v>
      </c>
      <c r="O69" s="608">
        <v>20.16136551</v>
      </c>
      <c r="P69" s="608">
        <v>8.1622269999999997</v>
      </c>
      <c r="Q69" s="608">
        <v>33.957320000000003</v>
      </c>
      <c r="R69" s="608">
        <v>2.4375499999999999</v>
      </c>
      <c r="S69" s="608">
        <v>6.8369995899999996</v>
      </c>
      <c r="T69" s="608">
        <v>-48.640699640000001</v>
      </c>
      <c r="U69" s="608">
        <v>-49.357307990000002</v>
      </c>
      <c r="V69" s="608">
        <v>-63.894341300000001</v>
      </c>
      <c r="W69" s="523"/>
      <c r="X69" s="523"/>
      <c r="Y69" s="523"/>
      <c r="Z69" s="523"/>
      <c r="AA69" s="523"/>
      <c r="AB69" s="523"/>
      <c r="AC69" s="523"/>
      <c r="AD69" s="523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  <c r="BX69" s="485"/>
      <c r="BY69" s="485"/>
      <c r="BZ69" s="485"/>
      <c r="CA69" s="485"/>
      <c r="CB69" s="485"/>
      <c r="CC69" s="485"/>
      <c r="CD69" s="485"/>
      <c r="CE69" s="485"/>
      <c r="CF69" s="485"/>
      <c r="CG69" s="485"/>
      <c r="CH69" s="485"/>
      <c r="CI69" s="485"/>
      <c r="CJ69" s="485"/>
      <c r="CK69" s="485"/>
      <c r="CL69" s="485"/>
      <c r="CM69" s="485"/>
      <c r="CN69" s="485"/>
      <c r="CO69" s="485"/>
      <c r="CP69" s="485"/>
      <c r="CQ69" s="485"/>
      <c r="CR69" s="485"/>
      <c r="CS69" s="485"/>
      <c r="CT69" s="485"/>
    </row>
    <row r="70" spans="1:98" s="483" customFormat="1" ht="13.5">
      <c r="A70" s="444"/>
      <c r="B70" s="444"/>
      <c r="F70" s="207" t="s">
        <v>97</v>
      </c>
      <c r="G70" s="486">
        <v>25</v>
      </c>
      <c r="H70" s="532" t="s">
        <v>58</v>
      </c>
      <c r="I70" s="521">
        <v>3.4</v>
      </c>
      <c r="J70" s="609">
        <v>0.63</v>
      </c>
      <c r="K70" s="607" t="s">
        <v>278</v>
      </c>
      <c r="L70" s="607">
        <v>847</v>
      </c>
      <c r="M70" s="608">
        <v>-14.275852459999999</v>
      </c>
      <c r="N70" s="608">
        <v>3.5</v>
      </c>
      <c r="O70" s="608">
        <v>17.769294160000001</v>
      </c>
      <c r="P70" s="608">
        <v>6.6014730000000004</v>
      </c>
      <c r="Q70" s="608">
        <v>31.540620000000001</v>
      </c>
      <c r="R70" s="608">
        <v>2.2513839999999998</v>
      </c>
      <c r="S70" s="608">
        <v>6.9371504699999997</v>
      </c>
      <c r="T70" s="608">
        <v>-50.262044889999999</v>
      </c>
      <c r="U70" s="608">
        <v>-51.138509370000001</v>
      </c>
      <c r="V70" s="608">
        <v>-63.202719350000002</v>
      </c>
      <c r="W70" s="523"/>
      <c r="X70" s="523"/>
      <c r="Y70" s="523"/>
      <c r="Z70" s="523"/>
      <c r="AA70" s="523"/>
      <c r="AB70" s="523"/>
      <c r="AC70" s="523"/>
      <c r="AD70" s="523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  <c r="BX70" s="485"/>
      <c r="BY70" s="485"/>
      <c r="BZ70" s="485"/>
      <c r="CA70" s="485"/>
      <c r="CB70" s="485"/>
      <c r="CC70" s="485"/>
      <c r="CD70" s="485"/>
      <c r="CE70" s="485"/>
      <c r="CF70" s="485"/>
      <c r="CG70" s="485"/>
      <c r="CH70" s="485"/>
      <c r="CI70" s="485"/>
      <c r="CJ70" s="485"/>
      <c r="CK70" s="485"/>
      <c r="CL70" s="485"/>
      <c r="CM70" s="485"/>
      <c r="CN70" s="485"/>
      <c r="CO70" s="485"/>
      <c r="CP70" s="485"/>
      <c r="CQ70" s="485"/>
      <c r="CR70" s="485"/>
      <c r="CS70" s="485"/>
      <c r="CT70" s="485"/>
    </row>
    <row r="71" spans="1:98" s="483" customFormat="1" ht="13.5">
      <c r="A71" s="444"/>
      <c r="B71" s="444"/>
      <c r="F71" s="207" t="s">
        <v>97</v>
      </c>
      <c r="G71" s="486">
        <v>25</v>
      </c>
      <c r="H71" s="532" t="s">
        <v>58</v>
      </c>
      <c r="I71" s="521">
        <v>3.4</v>
      </c>
      <c r="J71" s="609">
        <v>0.63</v>
      </c>
      <c r="K71" s="607" t="s">
        <v>278</v>
      </c>
      <c r="L71" s="607">
        <v>847</v>
      </c>
      <c r="M71" s="608">
        <v>-15.2291387</v>
      </c>
      <c r="N71" s="608">
        <v>2.5</v>
      </c>
      <c r="O71" s="608">
        <v>17.732686999999999</v>
      </c>
      <c r="P71" s="608">
        <v>6.3328069999999999</v>
      </c>
      <c r="Q71" s="608">
        <v>29.4526</v>
      </c>
      <c r="R71" s="608">
        <v>2.2299530000000001</v>
      </c>
      <c r="S71" s="608">
        <v>5.8079326</v>
      </c>
      <c r="T71" s="608">
        <v>-51.370064040000003</v>
      </c>
      <c r="U71" s="608">
        <v>-52.434261399999997</v>
      </c>
      <c r="V71" s="608">
        <v>-62.49227818</v>
      </c>
      <c r="W71" s="523"/>
      <c r="X71" s="523"/>
      <c r="Y71" s="523"/>
      <c r="Z71" s="523"/>
      <c r="AA71" s="523"/>
      <c r="AB71" s="523"/>
      <c r="AC71" s="523"/>
      <c r="AD71" s="523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  <c r="BX71" s="485"/>
      <c r="BY71" s="485"/>
      <c r="BZ71" s="485"/>
      <c r="CA71" s="485"/>
      <c r="CB71" s="485"/>
      <c r="CC71" s="485"/>
      <c r="CD71" s="485"/>
      <c r="CE71" s="485"/>
      <c r="CF71" s="485"/>
      <c r="CG71" s="485"/>
      <c r="CH71" s="485"/>
      <c r="CI71" s="485"/>
      <c r="CJ71" s="485"/>
      <c r="CK71" s="485"/>
      <c r="CL71" s="485"/>
      <c r="CM71" s="485"/>
      <c r="CN71" s="485"/>
      <c r="CO71" s="485"/>
      <c r="CP71" s="485"/>
      <c r="CQ71" s="485"/>
      <c r="CR71" s="485"/>
      <c r="CS71" s="485"/>
      <c r="CT71" s="485"/>
    </row>
    <row r="72" spans="1:98" s="483" customFormat="1" ht="13.5">
      <c r="A72" s="444"/>
      <c r="B72" s="444"/>
      <c r="F72" s="207" t="s">
        <v>97</v>
      </c>
      <c r="G72" s="486">
        <v>25</v>
      </c>
      <c r="H72" s="532" t="s">
        <v>58</v>
      </c>
      <c r="I72" s="521">
        <v>3.4</v>
      </c>
      <c r="J72" s="609">
        <v>0.63</v>
      </c>
      <c r="K72" s="607" t="s">
        <v>278</v>
      </c>
      <c r="L72" s="607">
        <v>847</v>
      </c>
      <c r="M72" s="608">
        <v>-16.184777660000002</v>
      </c>
      <c r="N72" s="608">
        <v>1.5</v>
      </c>
      <c r="O72" s="608">
        <v>17.690785160000001</v>
      </c>
      <c r="P72" s="608">
        <v>6.1952780000000001</v>
      </c>
      <c r="Q72" s="608">
        <v>27.69088</v>
      </c>
      <c r="R72" s="608">
        <v>2.2123949999999999</v>
      </c>
      <c r="S72" s="608">
        <v>4.8160717699999998</v>
      </c>
      <c r="T72" s="608">
        <v>-52.242142360000003</v>
      </c>
      <c r="U72" s="608">
        <v>-53.561328899999999</v>
      </c>
      <c r="V72" s="608">
        <v>-61.391354919999998</v>
      </c>
      <c r="W72" s="523"/>
      <c r="X72" s="523"/>
      <c r="Y72" s="523"/>
      <c r="Z72" s="523"/>
      <c r="AA72" s="523"/>
      <c r="AB72" s="523"/>
      <c r="AC72" s="523"/>
      <c r="AD72" s="523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  <c r="BX72" s="485"/>
      <c r="BY72" s="485"/>
      <c r="BZ72" s="485"/>
      <c r="CA72" s="485"/>
      <c r="CB72" s="485"/>
      <c r="CC72" s="485"/>
      <c r="CD72" s="485"/>
      <c r="CE72" s="485"/>
      <c r="CF72" s="485"/>
      <c r="CG72" s="485"/>
      <c r="CH72" s="485"/>
      <c r="CI72" s="485"/>
      <c r="CJ72" s="485"/>
      <c r="CK72" s="485"/>
      <c r="CL72" s="485"/>
      <c r="CM72" s="485"/>
      <c r="CN72" s="485"/>
      <c r="CO72" s="485"/>
      <c r="CP72" s="485"/>
      <c r="CQ72" s="485"/>
      <c r="CR72" s="485"/>
      <c r="CS72" s="485"/>
      <c r="CT72" s="485"/>
    </row>
    <row r="73" spans="1:98" s="483" customFormat="1" ht="13.5">
      <c r="A73" s="444"/>
      <c r="B73" s="444"/>
      <c r="F73" s="207" t="s">
        <v>97</v>
      </c>
      <c r="G73" s="486">
        <v>25</v>
      </c>
      <c r="H73" s="532" t="s">
        <v>58</v>
      </c>
      <c r="I73" s="521">
        <v>3.4</v>
      </c>
      <c r="J73" s="609">
        <v>0.63</v>
      </c>
      <c r="K73" s="607" t="s">
        <v>278</v>
      </c>
      <c r="L73" s="607">
        <v>847</v>
      </c>
      <c r="M73" s="608">
        <v>-17.159943720000001</v>
      </c>
      <c r="N73" s="608">
        <v>0.5</v>
      </c>
      <c r="O73" s="608">
        <v>17.658584019999999</v>
      </c>
      <c r="P73" s="608">
        <v>6.1093820000000001</v>
      </c>
      <c r="Q73" s="608">
        <v>26.211549999999999</v>
      </c>
      <c r="R73" s="608">
        <v>2.1975210000000001</v>
      </c>
      <c r="S73" s="608">
        <v>3.9607876000000002</v>
      </c>
      <c r="T73" s="608">
        <v>-52.843273910000001</v>
      </c>
      <c r="U73" s="608">
        <v>-54.439051880000001</v>
      </c>
      <c r="V73" s="608">
        <v>-60.281001410000002</v>
      </c>
      <c r="W73" s="523"/>
      <c r="X73" s="523"/>
      <c r="Y73" s="523"/>
      <c r="Z73" s="523"/>
      <c r="AA73" s="523"/>
      <c r="AB73" s="523"/>
      <c r="AC73" s="523"/>
      <c r="AD73" s="523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  <c r="BX73" s="485"/>
      <c r="BY73" s="485"/>
      <c r="BZ73" s="485"/>
      <c r="CA73" s="485"/>
      <c r="CB73" s="485"/>
      <c r="CC73" s="485"/>
      <c r="CD73" s="485"/>
      <c r="CE73" s="485"/>
      <c r="CF73" s="485"/>
      <c r="CG73" s="485"/>
      <c r="CH73" s="485"/>
      <c r="CI73" s="485"/>
      <c r="CJ73" s="485"/>
      <c r="CK73" s="485"/>
      <c r="CL73" s="485"/>
      <c r="CM73" s="485"/>
      <c r="CN73" s="485"/>
      <c r="CO73" s="485"/>
      <c r="CP73" s="485"/>
      <c r="CQ73" s="485"/>
      <c r="CR73" s="485"/>
      <c r="CS73" s="485"/>
      <c r="CT73" s="485"/>
    </row>
    <row r="74" spans="1:98" s="483" customFormat="1" ht="13.5">
      <c r="A74" s="444"/>
      <c r="B74" s="444"/>
      <c r="F74" s="207" t="s">
        <v>97</v>
      </c>
      <c r="G74" s="486">
        <v>25</v>
      </c>
      <c r="H74" s="532" t="s">
        <v>58</v>
      </c>
      <c r="I74" s="521">
        <v>3.4</v>
      </c>
      <c r="J74" s="609">
        <v>0.63</v>
      </c>
      <c r="K74" s="607" t="s">
        <v>278</v>
      </c>
      <c r="L74" s="607">
        <v>847</v>
      </c>
      <c r="M74" s="608">
        <v>-18.155944980000001</v>
      </c>
      <c r="N74" s="608">
        <v>-0.5</v>
      </c>
      <c r="O74" s="608">
        <v>17.64311588</v>
      </c>
      <c r="P74" s="608">
        <v>6.0088210000000002</v>
      </c>
      <c r="Q74" s="608">
        <v>24.981590000000001</v>
      </c>
      <c r="R74" s="608">
        <v>2.1849530000000001</v>
      </c>
      <c r="S74" s="608">
        <v>3.24022794</v>
      </c>
      <c r="T74" s="608">
        <v>-53.42707592</v>
      </c>
      <c r="U74" s="608">
        <v>-55.420276250000001</v>
      </c>
      <c r="V74" s="608">
        <v>-59.368421069999997</v>
      </c>
      <c r="W74" s="523"/>
      <c r="X74" s="523"/>
      <c r="Y74" s="523"/>
      <c r="Z74" s="523"/>
      <c r="AA74" s="523"/>
      <c r="AB74" s="523"/>
      <c r="AC74" s="523"/>
      <c r="AD74" s="523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  <c r="BX74" s="485"/>
      <c r="BY74" s="485"/>
      <c r="BZ74" s="485"/>
      <c r="CA74" s="485"/>
      <c r="CB74" s="485"/>
      <c r="CC74" s="485"/>
      <c r="CD74" s="485"/>
      <c r="CE74" s="485"/>
      <c r="CF74" s="485"/>
      <c r="CG74" s="485"/>
      <c r="CH74" s="485"/>
      <c r="CI74" s="485"/>
      <c r="CJ74" s="485"/>
      <c r="CK74" s="485"/>
      <c r="CL74" s="485"/>
      <c r="CM74" s="485"/>
      <c r="CN74" s="485"/>
      <c r="CO74" s="485"/>
      <c r="CP74" s="485"/>
      <c r="CQ74" s="485"/>
      <c r="CR74" s="485"/>
      <c r="CS74" s="485"/>
      <c r="CT74" s="485"/>
    </row>
    <row r="75" spans="1:98" s="483" customFormat="1" ht="13.5">
      <c r="A75" s="444"/>
      <c r="B75" s="444"/>
      <c r="F75" s="207" t="s">
        <v>97</v>
      </c>
      <c r="G75" s="486">
        <v>25</v>
      </c>
      <c r="H75" s="532" t="s">
        <v>58</v>
      </c>
      <c r="I75" s="521">
        <v>3.4</v>
      </c>
      <c r="J75" s="609">
        <v>0.63</v>
      </c>
      <c r="K75" s="607" t="s">
        <v>278</v>
      </c>
      <c r="L75" s="607">
        <v>847</v>
      </c>
      <c r="M75" s="608">
        <v>-19.11798284</v>
      </c>
      <c r="N75" s="608">
        <v>-1.5</v>
      </c>
      <c r="O75" s="608">
        <v>17.618364740000001</v>
      </c>
      <c r="P75" s="608">
        <v>5.9636370000000003</v>
      </c>
      <c r="Q75" s="608">
        <v>24.004549999999998</v>
      </c>
      <c r="R75" s="608">
        <v>2.1767840000000001</v>
      </c>
      <c r="S75" s="608">
        <v>2.6473709900000002</v>
      </c>
      <c r="T75" s="608">
        <v>-53.443109229999997</v>
      </c>
      <c r="U75" s="608">
        <v>-56.013694280000003</v>
      </c>
      <c r="V75" s="608">
        <v>-58.410449020000001</v>
      </c>
      <c r="W75" s="523"/>
      <c r="X75" s="523"/>
      <c r="Y75" s="523"/>
      <c r="Z75" s="523"/>
      <c r="AA75" s="523"/>
      <c r="AB75" s="523"/>
      <c r="AC75" s="523"/>
      <c r="AD75" s="523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  <c r="BX75" s="485"/>
      <c r="BY75" s="485"/>
      <c r="BZ75" s="485"/>
      <c r="CA75" s="485"/>
      <c r="CB75" s="485"/>
      <c r="CC75" s="485"/>
      <c r="CD75" s="485"/>
      <c r="CE75" s="485"/>
      <c r="CF75" s="485"/>
      <c r="CG75" s="485"/>
      <c r="CH75" s="485"/>
      <c r="CI75" s="485"/>
      <c r="CJ75" s="485"/>
      <c r="CK75" s="485"/>
      <c r="CL75" s="485"/>
      <c r="CM75" s="485"/>
      <c r="CN75" s="485"/>
      <c r="CO75" s="485"/>
      <c r="CP75" s="485"/>
      <c r="CQ75" s="485"/>
      <c r="CR75" s="485"/>
      <c r="CS75" s="485"/>
      <c r="CT75" s="485"/>
    </row>
    <row r="76" spans="1:98" s="483" customFormat="1" ht="13.5">
      <c r="A76" s="444"/>
      <c r="B76" s="444"/>
      <c r="F76" s="207" t="s">
        <v>97</v>
      </c>
      <c r="G76" s="486">
        <v>25</v>
      </c>
      <c r="H76" s="532" t="s">
        <v>58</v>
      </c>
      <c r="I76" s="521">
        <v>3.4</v>
      </c>
      <c r="J76" s="609">
        <v>0.63</v>
      </c>
      <c r="K76" s="607" t="s">
        <v>278</v>
      </c>
      <c r="L76" s="607">
        <v>847</v>
      </c>
      <c r="M76" s="608">
        <v>-20.090985960000001</v>
      </c>
      <c r="N76" s="608">
        <v>-2.5</v>
      </c>
      <c r="O76" s="608">
        <v>17.623825060000001</v>
      </c>
      <c r="P76" s="608">
        <v>5.5253430000000003</v>
      </c>
      <c r="Q76" s="608">
        <v>23.209099999999999</v>
      </c>
      <c r="R76" s="608">
        <v>2.1713040000000001</v>
      </c>
      <c r="S76" s="608">
        <v>2.1848695299999998</v>
      </c>
      <c r="T76" s="608">
        <v>-52.834221530000001</v>
      </c>
      <c r="U76" s="608">
        <v>-55.733573020000001</v>
      </c>
      <c r="V76" s="608">
        <v>-57.379054859999997</v>
      </c>
      <c r="W76" s="523"/>
      <c r="X76" s="523"/>
      <c r="Y76" s="523"/>
      <c r="Z76" s="523"/>
      <c r="AA76" s="523"/>
      <c r="AB76" s="523"/>
      <c r="AC76" s="523"/>
      <c r="AD76" s="523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5"/>
      <c r="CJ76" s="485"/>
      <c r="CK76" s="485"/>
      <c r="CL76" s="485"/>
      <c r="CM76" s="485"/>
      <c r="CN76" s="485"/>
      <c r="CO76" s="485"/>
      <c r="CP76" s="485"/>
      <c r="CQ76" s="485"/>
      <c r="CR76" s="485"/>
      <c r="CS76" s="485"/>
      <c r="CT76" s="485"/>
    </row>
    <row r="77" spans="1:98" s="483" customFormat="1" ht="13.5">
      <c r="A77" s="444"/>
      <c r="B77" s="444"/>
      <c r="F77" s="207" t="s">
        <v>97</v>
      </c>
      <c r="G77" s="486">
        <v>25</v>
      </c>
      <c r="H77" s="532" t="s">
        <v>58</v>
      </c>
      <c r="I77" s="521">
        <v>3.4</v>
      </c>
      <c r="J77" s="609">
        <v>0.63</v>
      </c>
      <c r="K77" s="607" t="s">
        <v>278</v>
      </c>
      <c r="L77" s="607">
        <v>847</v>
      </c>
      <c r="M77" s="608">
        <v>-21.028081050000001</v>
      </c>
      <c r="N77" s="608">
        <v>-3.5</v>
      </c>
      <c r="O77" s="608">
        <v>17.589393749999999</v>
      </c>
      <c r="P77" s="608">
        <v>5.7542369999999998</v>
      </c>
      <c r="Q77" s="608">
        <v>22.599789999999999</v>
      </c>
      <c r="R77" s="608">
        <v>2.1691790000000002</v>
      </c>
      <c r="S77" s="608">
        <v>1.7637612899999999</v>
      </c>
      <c r="T77" s="608">
        <v>-52.336948960000001</v>
      </c>
      <c r="U77" s="608">
        <v>-55.573114359999998</v>
      </c>
      <c r="V77" s="608">
        <v>-56.420814929999999</v>
      </c>
      <c r="W77" s="523"/>
      <c r="X77" s="523"/>
      <c r="Y77" s="523"/>
      <c r="Z77" s="523"/>
      <c r="AA77" s="523"/>
      <c r="AB77" s="523"/>
      <c r="AC77" s="523"/>
      <c r="AD77" s="523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</row>
    <row r="78" spans="1:98" s="483" customFormat="1" ht="13.5">
      <c r="A78" s="444"/>
      <c r="B78" s="444"/>
      <c r="F78" s="486"/>
      <c r="G78" s="486"/>
      <c r="M78" s="487"/>
      <c r="N78" s="484"/>
      <c r="O78" s="484"/>
      <c r="P78" s="484"/>
      <c r="Q78" s="487"/>
      <c r="R78" s="484"/>
      <c r="S78" s="484"/>
      <c r="T78" s="484"/>
      <c r="U78" s="484"/>
      <c r="V78" s="528"/>
      <c r="W78" s="523"/>
      <c r="X78" s="523"/>
      <c r="Y78" s="523"/>
      <c r="Z78" s="523"/>
      <c r="AA78" s="523"/>
      <c r="AB78" s="523"/>
      <c r="AC78" s="523"/>
      <c r="AD78" s="523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  <c r="BX78" s="485"/>
      <c r="BY78" s="485"/>
      <c r="BZ78" s="485"/>
      <c r="CA78" s="485"/>
      <c r="CB78" s="485"/>
      <c r="CC78" s="485"/>
      <c r="CD78" s="485"/>
      <c r="CE78" s="485"/>
      <c r="CF78" s="485"/>
      <c r="CG78" s="485"/>
      <c r="CH78" s="485"/>
      <c r="CI78" s="485"/>
      <c r="CJ78" s="485"/>
      <c r="CK78" s="485"/>
      <c r="CL78" s="485"/>
      <c r="CM78" s="485"/>
      <c r="CN78" s="485"/>
      <c r="CO78" s="485"/>
      <c r="CP78" s="485"/>
      <c r="CQ78" s="485"/>
      <c r="CR78" s="485"/>
      <c r="CS78" s="485"/>
      <c r="CT78" s="485"/>
    </row>
    <row r="79" spans="1:98" s="483" customFormat="1">
      <c r="A79" s="444"/>
      <c r="B79" s="444"/>
      <c r="F79" s="486"/>
      <c r="G79" s="486"/>
      <c r="M79" s="484"/>
      <c r="N79" s="484"/>
      <c r="O79" s="484"/>
      <c r="P79" s="484"/>
      <c r="Q79" s="487"/>
      <c r="R79" s="484"/>
      <c r="S79" s="484"/>
      <c r="T79" s="484"/>
      <c r="U79" s="484"/>
      <c r="V79" s="213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  <c r="BX79" s="485"/>
      <c r="BY79" s="485"/>
      <c r="BZ79" s="485"/>
      <c r="CA79" s="485"/>
      <c r="CB79" s="485"/>
      <c r="CC79" s="485"/>
      <c r="CD79" s="485"/>
      <c r="CE79" s="485"/>
      <c r="CF79" s="485"/>
      <c r="CG79" s="485"/>
      <c r="CH79" s="485"/>
      <c r="CI79" s="485"/>
      <c r="CJ79" s="485"/>
      <c r="CK79" s="485"/>
      <c r="CL79" s="485"/>
      <c r="CM79" s="485"/>
      <c r="CN79" s="485"/>
      <c r="CO79" s="485"/>
      <c r="CP79" s="485"/>
      <c r="CQ79" s="485"/>
      <c r="CR79" s="485"/>
      <c r="CS79" s="485"/>
      <c r="CT79" s="485"/>
    </row>
    <row r="80" spans="1:98" s="483" customFormat="1">
      <c r="A80" s="192" t="s">
        <v>59</v>
      </c>
      <c r="B80" s="444"/>
      <c r="F80" s="486"/>
      <c r="G80" s="486"/>
      <c r="M80" s="484"/>
      <c r="N80" s="484"/>
      <c r="O80" s="484"/>
      <c r="P80" s="484"/>
      <c r="Q80" s="487"/>
      <c r="R80" s="484"/>
      <c r="S80" s="484"/>
      <c r="T80" s="484"/>
      <c r="U80" s="484"/>
      <c r="V80" s="213"/>
      <c r="W80" s="485"/>
      <c r="X80" s="485"/>
      <c r="Y80" s="485"/>
      <c r="Z80" s="485"/>
      <c r="AA80" s="485"/>
      <c r="AB80" s="485"/>
      <c r="AC80" s="485"/>
      <c r="AD80" s="485"/>
      <c r="AE80" s="485"/>
      <c r="AF80" s="485"/>
      <c r="AG80" s="485"/>
      <c r="AH80" s="485"/>
      <c r="AI80" s="485"/>
      <c r="AJ80" s="485"/>
      <c r="AK80" s="485"/>
      <c r="AL80" s="485"/>
      <c r="AM80" s="485"/>
      <c r="AN80" s="485"/>
      <c r="AO80" s="485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  <c r="BX80" s="485"/>
      <c r="BY80" s="485"/>
      <c r="BZ80" s="485"/>
      <c r="CA80" s="485"/>
      <c r="CB80" s="485"/>
      <c r="CC80" s="485"/>
      <c r="CD80" s="485"/>
      <c r="CE80" s="485"/>
      <c r="CF80" s="485"/>
      <c r="CG80" s="485"/>
      <c r="CH80" s="485"/>
      <c r="CI80" s="485"/>
      <c r="CJ80" s="485"/>
      <c r="CK80" s="485"/>
      <c r="CL80" s="485"/>
      <c r="CM80" s="485"/>
      <c r="CN80" s="485"/>
      <c r="CO80" s="485"/>
      <c r="CP80" s="485"/>
      <c r="CQ80" s="485"/>
      <c r="CR80" s="485"/>
      <c r="CS80" s="485"/>
      <c r="CT80" s="485"/>
    </row>
    <row r="81" spans="1:98" s="483" customFormat="1" ht="13.5">
      <c r="A81" s="444"/>
      <c r="B81" s="444"/>
      <c r="F81" s="208" t="s">
        <v>43</v>
      </c>
      <c r="G81" s="208" t="s">
        <v>44</v>
      </c>
      <c r="H81" s="208" t="s">
        <v>45</v>
      </c>
      <c r="I81" s="208" t="s">
        <v>46</v>
      </c>
      <c r="J81" s="210" t="s">
        <v>47</v>
      </c>
      <c r="K81" s="208" t="s">
        <v>48</v>
      </c>
      <c r="L81" s="208" t="s">
        <v>49</v>
      </c>
      <c r="M81" s="209" t="s">
        <v>50</v>
      </c>
      <c r="N81" s="208" t="s">
        <v>51</v>
      </c>
      <c r="O81" s="209" t="s">
        <v>52</v>
      </c>
      <c r="P81" s="209" t="s">
        <v>348</v>
      </c>
      <c r="Q81" s="209" t="s">
        <v>349</v>
      </c>
      <c r="R81" s="209" t="s">
        <v>53</v>
      </c>
      <c r="S81" s="209" t="s">
        <v>350</v>
      </c>
      <c r="T81" s="209" t="s">
        <v>54</v>
      </c>
      <c r="U81" s="209" t="s">
        <v>55</v>
      </c>
      <c r="V81" s="211" t="s">
        <v>56</v>
      </c>
      <c r="W81" s="485"/>
      <c r="X81" s="485"/>
      <c r="Y81" s="485"/>
      <c r="Z81" s="485"/>
      <c r="AA81" s="485"/>
      <c r="AB81" s="485"/>
      <c r="AC81" s="485"/>
      <c r="AD81" s="485"/>
      <c r="AE81" s="485"/>
      <c r="AF81" s="485"/>
      <c r="AG81" s="485"/>
      <c r="AH81" s="485"/>
      <c r="AI81" s="485"/>
      <c r="AJ81" s="485"/>
      <c r="AK81" s="485"/>
      <c r="AL81" s="485"/>
      <c r="AM81" s="485"/>
      <c r="AN81" s="485"/>
      <c r="AO81" s="485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  <c r="BX81" s="485"/>
      <c r="BY81" s="485"/>
      <c r="BZ81" s="485"/>
      <c r="CA81" s="485"/>
      <c r="CB81" s="485"/>
      <c r="CC81" s="485"/>
      <c r="CD81" s="485"/>
      <c r="CE81" s="485"/>
      <c r="CF81" s="485"/>
      <c r="CG81" s="485"/>
      <c r="CH81" s="485"/>
      <c r="CI81" s="485"/>
      <c r="CJ81" s="485"/>
      <c r="CK81" s="485"/>
      <c r="CL81" s="485"/>
      <c r="CM81" s="485"/>
      <c r="CN81" s="485"/>
      <c r="CO81" s="485"/>
      <c r="CP81" s="485"/>
      <c r="CQ81" s="485"/>
      <c r="CR81" s="485"/>
      <c r="CS81" s="485"/>
      <c r="CT81" s="485"/>
    </row>
    <row r="82" spans="1:98" s="483" customFormat="1" ht="13.5">
      <c r="A82" s="444"/>
      <c r="B82" s="444"/>
      <c r="F82" s="207" t="s">
        <v>97</v>
      </c>
      <c r="G82" s="486">
        <v>25</v>
      </c>
      <c r="H82" s="532" t="s">
        <v>60</v>
      </c>
      <c r="I82" s="521">
        <v>3.4</v>
      </c>
      <c r="J82" s="611">
        <v>3.35</v>
      </c>
      <c r="K82" s="611" t="s">
        <v>271</v>
      </c>
      <c r="L82" s="611">
        <v>847</v>
      </c>
      <c r="M82" s="612">
        <v>-3.2131759299999998</v>
      </c>
      <c r="N82" s="612">
        <v>26.5</v>
      </c>
      <c r="O82" s="612">
        <v>29.710559150000002</v>
      </c>
      <c r="P82" s="612">
        <v>29.96941</v>
      </c>
      <c r="Q82" s="612">
        <v>368.41320000000002</v>
      </c>
      <c r="R82" s="612">
        <v>7.4325219999999996</v>
      </c>
      <c r="S82" s="612">
        <v>32.793072019999997</v>
      </c>
      <c r="T82" s="612">
        <v>-41.662136599999997</v>
      </c>
      <c r="U82" s="612">
        <v>-44.225092760000003</v>
      </c>
      <c r="V82" s="612">
        <v>-46.577761850000002</v>
      </c>
      <c r="W82" s="485"/>
      <c r="X82" s="485"/>
      <c r="Y82" s="485"/>
      <c r="Z82" s="485"/>
      <c r="AA82" s="485"/>
      <c r="AB82" s="485"/>
      <c r="AC82" s="485"/>
      <c r="AD82" s="485"/>
      <c r="AE82" s="485"/>
      <c r="AF82" s="485"/>
      <c r="AG82" s="485"/>
      <c r="AH82" s="485"/>
      <c r="AI82" s="485"/>
      <c r="AJ82" s="485"/>
      <c r="AK82" s="485"/>
      <c r="AL82" s="485"/>
      <c r="AM82" s="485"/>
      <c r="AN82" s="485"/>
      <c r="AO82" s="485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  <c r="BX82" s="485"/>
      <c r="BY82" s="485"/>
      <c r="BZ82" s="485"/>
      <c r="CA82" s="485"/>
      <c r="CB82" s="485"/>
      <c r="CC82" s="485"/>
      <c r="CD82" s="485"/>
      <c r="CE82" s="485"/>
      <c r="CF82" s="485"/>
      <c r="CG82" s="485"/>
      <c r="CH82" s="485"/>
      <c r="CI82" s="485"/>
      <c r="CJ82" s="485"/>
      <c r="CK82" s="485"/>
      <c r="CL82" s="485"/>
      <c r="CM82" s="485"/>
      <c r="CN82" s="485"/>
      <c r="CO82" s="485"/>
      <c r="CP82" s="485"/>
      <c r="CQ82" s="485"/>
      <c r="CR82" s="485"/>
      <c r="CS82" s="485"/>
      <c r="CT82" s="485"/>
    </row>
    <row r="83" spans="1:98" s="483" customFormat="1" ht="13.5">
      <c r="A83" s="444"/>
      <c r="B83" s="444"/>
      <c r="F83" s="207" t="s">
        <v>97</v>
      </c>
      <c r="G83" s="486">
        <v>25</v>
      </c>
      <c r="H83" s="532" t="s">
        <v>60</v>
      </c>
      <c r="I83" s="521">
        <v>3.4</v>
      </c>
      <c r="J83" s="611">
        <v>3.35</v>
      </c>
      <c r="K83" s="611" t="s">
        <v>271</v>
      </c>
      <c r="L83" s="611">
        <v>847</v>
      </c>
      <c r="M83" s="612">
        <v>-4.2424555799999997</v>
      </c>
      <c r="N83" s="612">
        <v>25.5</v>
      </c>
      <c r="O83" s="612">
        <v>29.733164850000001</v>
      </c>
      <c r="P83" s="612">
        <v>27.573920000000001</v>
      </c>
      <c r="Q83" s="612">
        <v>327.40370000000001</v>
      </c>
      <c r="R83" s="612">
        <v>7.0396169999999998</v>
      </c>
      <c r="S83" s="612">
        <v>29.154713789999999</v>
      </c>
      <c r="T83" s="612">
        <v>-45.585532030000003</v>
      </c>
      <c r="U83" s="612">
        <v>-48.720181599999997</v>
      </c>
      <c r="V83" s="612">
        <v>-50.013550530000003</v>
      </c>
      <c r="W83" s="485"/>
      <c r="X83" s="485"/>
      <c r="Y83" s="485"/>
      <c r="Z83" s="485"/>
      <c r="AA83" s="485"/>
      <c r="AB83" s="485"/>
      <c r="AC83" s="485"/>
      <c r="AD83" s="485"/>
      <c r="AE83" s="485"/>
      <c r="AF83" s="485"/>
      <c r="AG83" s="485"/>
      <c r="AH83" s="485"/>
      <c r="AI83" s="485"/>
      <c r="AJ83" s="485"/>
      <c r="AK83" s="485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</row>
    <row r="84" spans="1:98" s="483" customFormat="1" ht="13.5">
      <c r="A84" s="444"/>
      <c r="B84" s="444"/>
      <c r="F84" s="207" t="s">
        <v>97</v>
      </c>
      <c r="G84" s="486">
        <v>25</v>
      </c>
      <c r="H84" s="532" t="s">
        <v>60</v>
      </c>
      <c r="I84" s="521">
        <v>3.4</v>
      </c>
      <c r="J84" s="611">
        <v>3.35</v>
      </c>
      <c r="K84" s="611" t="s">
        <v>271</v>
      </c>
      <c r="L84" s="611">
        <v>847</v>
      </c>
      <c r="M84" s="612">
        <v>-5.2412002299999996</v>
      </c>
      <c r="N84" s="612">
        <v>24.5</v>
      </c>
      <c r="O84" s="612">
        <v>29.747568690000001</v>
      </c>
      <c r="P84" s="612">
        <v>25.448869999999999</v>
      </c>
      <c r="Q84" s="612">
        <v>292.05930000000001</v>
      </c>
      <c r="R84" s="612">
        <v>6.693759</v>
      </c>
      <c r="S84" s="612">
        <v>25.952673440000002</v>
      </c>
      <c r="T84" s="612">
        <v>-46.977111430000001</v>
      </c>
      <c r="U84" s="612">
        <v>-49.776297120000002</v>
      </c>
      <c r="V84" s="612">
        <v>-51.644231589999997</v>
      </c>
      <c r="W84" s="485"/>
      <c r="X84" s="485"/>
      <c r="Y84" s="485"/>
      <c r="Z84" s="485"/>
      <c r="AA84" s="485"/>
      <c r="AB84" s="485"/>
      <c r="AC84" s="485"/>
      <c r="AD84" s="485"/>
      <c r="AE84" s="485"/>
      <c r="AF84" s="485"/>
      <c r="AG84" s="485"/>
      <c r="AH84" s="485"/>
      <c r="AI84" s="485"/>
      <c r="AJ84" s="485"/>
      <c r="AK84" s="485"/>
      <c r="AL84" s="485"/>
      <c r="AM84" s="485"/>
      <c r="AN84" s="485"/>
      <c r="AO84" s="485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  <c r="BX84" s="485"/>
      <c r="BY84" s="485"/>
      <c r="BZ84" s="485"/>
      <c r="CA84" s="485"/>
      <c r="CB84" s="485"/>
      <c r="CC84" s="485"/>
      <c r="CD84" s="485"/>
      <c r="CE84" s="485"/>
      <c r="CF84" s="485"/>
      <c r="CG84" s="485"/>
      <c r="CH84" s="485"/>
      <c r="CI84" s="485"/>
      <c r="CJ84" s="485"/>
      <c r="CK84" s="485"/>
      <c r="CL84" s="485"/>
      <c r="CM84" s="485"/>
      <c r="CN84" s="485"/>
      <c r="CO84" s="485"/>
      <c r="CP84" s="485"/>
      <c r="CQ84" s="485"/>
      <c r="CR84" s="485"/>
      <c r="CS84" s="485"/>
      <c r="CT84" s="485"/>
    </row>
    <row r="85" spans="1:98" s="483" customFormat="1" ht="13.5">
      <c r="A85" s="444"/>
      <c r="B85" s="444"/>
      <c r="F85" s="207" t="s">
        <v>97</v>
      </c>
      <c r="G85" s="486">
        <v>25</v>
      </c>
      <c r="H85" s="532" t="s">
        <v>60</v>
      </c>
      <c r="I85" s="521">
        <v>3.4</v>
      </c>
      <c r="J85" s="611">
        <v>3.35</v>
      </c>
      <c r="K85" s="611" t="s">
        <v>271</v>
      </c>
      <c r="L85" s="611">
        <v>847</v>
      </c>
      <c r="M85" s="612">
        <v>-6.2724310900000004</v>
      </c>
      <c r="N85" s="612">
        <v>23.5</v>
      </c>
      <c r="O85" s="612">
        <v>29.770857469999999</v>
      </c>
      <c r="P85" s="612">
        <v>23.613489999999999</v>
      </c>
      <c r="Q85" s="612">
        <v>260.06119999999999</v>
      </c>
      <c r="R85" s="612">
        <v>6.3751170000000004</v>
      </c>
      <c r="S85" s="612">
        <v>22.999835900000001</v>
      </c>
      <c r="T85" s="612">
        <v>-47.338243970000001</v>
      </c>
      <c r="U85" s="612">
        <v>-49.913819240000002</v>
      </c>
      <c r="V85" s="612">
        <v>-52.361943799999999</v>
      </c>
      <c r="W85" s="485"/>
      <c r="X85" s="485"/>
      <c r="Y85" s="485"/>
      <c r="Z85" s="485"/>
      <c r="AA85" s="485"/>
      <c r="AB85" s="485"/>
      <c r="AC85" s="485"/>
      <c r="AD85" s="485"/>
      <c r="AE85" s="485"/>
      <c r="AF85" s="485"/>
      <c r="AG85" s="485"/>
      <c r="AH85" s="485"/>
      <c r="AI85" s="485"/>
      <c r="AJ85" s="485"/>
      <c r="AK85" s="485"/>
      <c r="AL85" s="485"/>
      <c r="AM85" s="485"/>
      <c r="AN85" s="485"/>
      <c r="AO85" s="485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  <c r="BX85" s="485"/>
      <c r="BY85" s="485"/>
      <c r="BZ85" s="485"/>
      <c r="CA85" s="485"/>
      <c r="CB85" s="485"/>
      <c r="CC85" s="485"/>
      <c r="CD85" s="485"/>
      <c r="CE85" s="485"/>
      <c r="CF85" s="485"/>
      <c r="CG85" s="485"/>
      <c r="CH85" s="485"/>
      <c r="CI85" s="485"/>
      <c r="CJ85" s="485"/>
      <c r="CK85" s="485"/>
      <c r="CL85" s="485"/>
      <c r="CM85" s="485"/>
      <c r="CN85" s="485"/>
      <c r="CO85" s="485"/>
      <c r="CP85" s="485"/>
      <c r="CQ85" s="485"/>
      <c r="CR85" s="485"/>
      <c r="CS85" s="485"/>
      <c r="CT85" s="485"/>
    </row>
    <row r="86" spans="1:98" s="483" customFormat="1" ht="13.5">
      <c r="A86" s="444"/>
      <c r="B86" s="444"/>
      <c r="F86" s="207" t="s">
        <v>97</v>
      </c>
      <c r="G86" s="486">
        <v>25</v>
      </c>
      <c r="H86" s="532" t="s">
        <v>60</v>
      </c>
      <c r="I86" s="521">
        <v>3.4</v>
      </c>
      <c r="J86" s="611">
        <v>2.4900000000000002</v>
      </c>
      <c r="K86" s="611" t="s">
        <v>272</v>
      </c>
      <c r="L86" s="611">
        <v>847</v>
      </c>
      <c r="M86" s="612">
        <v>-6.1616508000000003</v>
      </c>
      <c r="N86" s="612">
        <v>22.5</v>
      </c>
      <c r="O86" s="612">
        <v>28.66293117</v>
      </c>
      <c r="P86" s="612">
        <v>21.56448</v>
      </c>
      <c r="Q86" s="612">
        <v>230.19159999999999</v>
      </c>
      <c r="R86" s="612">
        <v>5.5917649999999997</v>
      </c>
      <c r="S86" s="612">
        <v>27.503110199999998</v>
      </c>
      <c r="T86" s="612">
        <v>-42.852334900000002</v>
      </c>
      <c r="U86" s="612">
        <v>-45.381684010000001</v>
      </c>
      <c r="V86" s="612">
        <v>-48.100489670000002</v>
      </c>
      <c r="W86" s="485"/>
      <c r="X86" s="485"/>
      <c r="Y86" s="485"/>
      <c r="Z86" s="485"/>
      <c r="AA86" s="485"/>
      <c r="AB86" s="485"/>
      <c r="AC86" s="485"/>
      <c r="AD86" s="485"/>
      <c r="AE86" s="485"/>
      <c r="AF86" s="485"/>
      <c r="AG86" s="485"/>
      <c r="AH86" s="485"/>
      <c r="AI86" s="485"/>
      <c r="AJ86" s="485"/>
      <c r="AK86" s="485"/>
      <c r="AL86" s="485"/>
      <c r="AM86" s="485"/>
      <c r="AN86" s="485"/>
      <c r="AO86" s="485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  <c r="BX86" s="485"/>
      <c r="BY86" s="485"/>
      <c r="BZ86" s="485"/>
      <c r="CA86" s="485"/>
      <c r="CB86" s="485"/>
      <c r="CC86" s="485"/>
      <c r="CD86" s="485"/>
      <c r="CE86" s="485"/>
      <c r="CF86" s="485"/>
      <c r="CG86" s="485"/>
      <c r="CH86" s="485"/>
      <c r="CI86" s="485"/>
      <c r="CJ86" s="485"/>
      <c r="CK86" s="485"/>
      <c r="CL86" s="485"/>
      <c r="CM86" s="485"/>
      <c r="CN86" s="485"/>
      <c r="CO86" s="485"/>
      <c r="CP86" s="485"/>
      <c r="CQ86" s="485"/>
      <c r="CR86" s="485"/>
      <c r="CS86" s="485"/>
      <c r="CT86" s="485"/>
    </row>
    <row r="87" spans="1:98" s="483" customFormat="1" ht="13.5">
      <c r="A87" s="444"/>
      <c r="B87" s="444"/>
      <c r="F87" s="207" t="s">
        <v>97</v>
      </c>
      <c r="G87" s="486">
        <v>25</v>
      </c>
      <c r="H87" s="532" t="s">
        <v>60</v>
      </c>
      <c r="I87" s="521">
        <v>3.4</v>
      </c>
      <c r="J87" s="611">
        <v>2.4900000000000002</v>
      </c>
      <c r="K87" s="611" t="s">
        <v>272</v>
      </c>
      <c r="L87" s="611">
        <v>847</v>
      </c>
      <c r="M87" s="612">
        <v>-7.1643245999999996</v>
      </c>
      <c r="N87" s="612">
        <v>21.5</v>
      </c>
      <c r="O87" s="612">
        <v>28.663342109999999</v>
      </c>
      <c r="P87" s="612">
        <v>19.961729999999999</v>
      </c>
      <c r="Q87" s="612">
        <v>204.6908</v>
      </c>
      <c r="R87" s="612">
        <v>5.3525729999999996</v>
      </c>
      <c r="S87" s="612">
        <v>24.41719217</v>
      </c>
      <c r="T87" s="612">
        <v>-43.358750030000003</v>
      </c>
      <c r="U87" s="612">
        <v>-45.430798119999999</v>
      </c>
      <c r="V87" s="612">
        <v>-49.566014539999998</v>
      </c>
      <c r="W87" s="485"/>
      <c r="X87" s="485"/>
      <c r="Y87" s="485"/>
      <c r="Z87" s="485"/>
      <c r="AA87" s="485"/>
      <c r="AB87" s="485"/>
      <c r="AC87" s="485"/>
      <c r="AD87" s="485"/>
      <c r="AE87" s="485"/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  <c r="BX87" s="485"/>
      <c r="BY87" s="485"/>
      <c r="BZ87" s="485"/>
      <c r="CA87" s="485"/>
      <c r="CB87" s="485"/>
      <c r="CC87" s="485"/>
      <c r="CD87" s="485"/>
      <c r="CE87" s="485"/>
      <c r="CF87" s="485"/>
      <c r="CG87" s="485"/>
      <c r="CH87" s="485"/>
      <c r="CI87" s="485"/>
      <c r="CJ87" s="485"/>
      <c r="CK87" s="485"/>
      <c r="CL87" s="485"/>
      <c r="CM87" s="485"/>
      <c r="CN87" s="485"/>
      <c r="CO87" s="485"/>
      <c r="CP87" s="485"/>
      <c r="CQ87" s="485"/>
      <c r="CR87" s="485"/>
      <c r="CS87" s="485"/>
      <c r="CT87" s="485"/>
    </row>
    <row r="88" spans="1:98" s="483" customFormat="1" ht="13.5">
      <c r="A88" s="444"/>
      <c r="B88" s="444"/>
      <c r="F88" s="207" t="s">
        <v>97</v>
      </c>
      <c r="G88" s="486">
        <v>25</v>
      </c>
      <c r="H88" s="532" t="s">
        <v>60</v>
      </c>
      <c r="I88" s="521">
        <v>3.4</v>
      </c>
      <c r="J88" s="611">
        <v>2.06</v>
      </c>
      <c r="K88" s="611" t="s">
        <v>273</v>
      </c>
      <c r="L88" s="611">
        <v>847</v>
      </c>
      <c r="M88" s="612">
        <v>-7.1054349200000004</v>
      </c>
      <c r="N88" s="612">
        <v>20.5</v>
      </c>
      <c r="O88" s="612">
        <v>27.61169671</v>
      </c>
      <c r="P88" s="612">
        <v>18.309840000000001</v>
      </c>
      <c r="Q88" s="612">
        <v>183.71180000000001</v>
      </c>
      <c r="R88" s="612">
        <v>4.9731430000000003</v>
      </c>
      <c r="S88" s="612">
        <v>25.900697820000001</v>
      </c>
      <c r="T88" s="612">
        <v>-42.441913280000001</v>
      </c>
      <c r="U88" s="612">
        <v>-44.74769775</v>
      </c>
      <c r="V88" s="612">
        <v>-48.100947480000002</v>
      </c>
      <c r="W88" s="485"/>
      <c r="X88" s="485"/>
      <c r="Y88" s="485"/>
      <c r="Z88" s="485"/>
      <c r="AA88" s="485"/>
      <c r="AB88" s="485"/>
      <c r="AC88" s="485"/>
      <c r="AD88" s="485"/>
      <c r="AE88" s="485"/>
      <c r="AF88" s="485"/>
      <c r="AG88" s="485"/>
      <c r="AH88" s="485"/>
      <c r="AI88" s="485"/>
      <c r="AJ88" s="485"/>
      <c r="AK88" s="485"/>
      <c r="AL88" s="485"/>
      <c r="AM88" s="485"/>
      <c r="AN88" s="485"/>
      <c r="AO88" s="485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  <c r="BX88" s="485"/>
      <c r="BY88" s="485"/>
      <c r="BZ88" s="485"/>
      <c r="CA88" s="485"/>
      <c r="CB88" s="485"/>
      <c r="CC88" s="485"/>
      <c r="CD88" s="485"/>
      <c r="CE88" s="485"/>
      <c r="CF88" s="485"/>
      <c r="CG88" s="485"/>
      <c r="CH88" s="485"/>
      <c r="CI88" s="485"/>
      <c r="CJ88" s="485"/>
      <c r="CK88" s="485"/>
      <c r="CL88" s="485"/>
      <c r="CM88" s="485"/>
      <c r="CN88" s="485"/>
      <c r="CO88" s="485"/>
      <c r="CP88" s="485"/>
      <c r="CQ88" s="485"/>
      <c r="CR88" s="485"/>
      <c r="CS88" s="485"/>
      <c r="CT88" s="485"/>
    </row>
    <row r="89" spans="1:98" s="483" customFormat="1" ht="13.5">
      <c r="A89" s="444"/>
      <c r="B89" s="444"/>
      <c r="F89" s="207" t="s">
        <v>97</v>
      </c>
      <c r="G89" s="486">
        <v>25</v>
      </c>
      <c r="H89" s="532" t="s">
        <v>60</v>
      </c>
      <c r="I89" s="521">
        <v>3.4</v>
      </c>
      <c r="J89" s="611">
        <v>2.06</v>
      </c>
      <c r="K89" s="611" t="s">
        <v>273</v>
      </c>
      <c r="L89" s="611">
        <v>847</v>
      </c>
      <c r="M89" s="612">
        <v>-8.1124660199999994</v>
      </c>
      <c r="N89" s="612">
        <v>19.5</v>
      </c>
      <c r="O89" s="612">
        <v>27.595404370000001</v>
      </c>
      <c r="P89" s="612">
        <v>16.97607</v>
      </c>
      <c r="Q89" s="612">
        <v>163.1439</v>
      </c>
      <c r="R89" s="612">
        <v>4.77745</v>
      </c>
      <c r="S89" s="612">
        <v>22.882362019999999</v>
      </c>
      <c r="T89" s="612">
        <v>-42.836636220000003</v>
      </c>
      <c r="U89" s="612">
        <v>-44.732694350000003</v>
      </c>
      <c r="V89" s="612">
        <v>-49.572316000000001</v>
      </c>
      <c r="W89" s="485"/>
      <c r="X89" s="485"/>
      <c r="Y89" s="485"/>
      <c r="Z89" s="485"/>
      <c r="AA89" s="485"/>
      <c r="AB89" s="485"/>
      <c r="AC89" s="485"/>
      <c r="AD89" s="485"/>
      <c r="AE89" s="485"/>
      <c r="AF89" s="485"/>
      <c r="AG89" s="485"/>
      <c r="AH89" s="485"/>
      <c r="AI89" s="485"/>
      <c r="AJ89" s="485"/>
      <c r="AK89" s="485"/>
      <c r="AL89" s="485"/>
      <c r="AM89" s="485"/>
      <c r="AN89" s="485"/>
      <c r="AO89" s="485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  <c r="BX89" s="485"/>
      <c r="BY89" s="485"/>
      <c r="BZ89" s="485"/>
      <c r="CA89" s="485"/>
      <c r="CB89" s="485"/>
      <c r="CC89" s="485"/>
      <c r="CD89" s="485"/>
      <c r="CE89" s="485"/>
      <c r="CF89" s="485"/>
      <c r="CG89" s="485"/>
      <c r="CH89" s="485"/>
      <c r="CI89" s="485"/>
      <c r="CJ89" s="485"/>
      <c r="CK89" s="485"/>
      <c r="CL89" s="485"/>
      <c r="CM89" s="485"/>
      <c r="CN89" s="485"/>
      <c r="CO89" s="485"/>
      <c r="CP89" s="485"/>
      <c r="CQ89" s="485"/>
      <c r="CR89" s="485"/>
      <c r="CS89" s="485"/>
      <c r="CT89" s="485"/>
    </row>
    <row r="90" spans="1:98" s="483" customFormat="1" ht="13.5">
      <c r="A90" s="444"/>
      <c r="B90" s="444"/>
      <c r="F90" s="207" t="s">
        <v>97</v>
      </c>
      <c r="G90" s="486">
        <v>25</v>
      </c>
      <c r="H90" s="532" t="s">
        <v>60</v>
      </c>
      <c r="I90" s="521">
        <v>3.4</v>
      </c>
      <c r="J90" s="611">
        <v>1.72</v>
      </c>
      <c r="K90" s="611" t="s">
        <v>274</v>
      </c>
      <c r="L90" s="611">
        <v>847</v>
      </c>
      <c r="M90" s="612">
        <v>-7.8455426700000004</v>
      </c>
      <c r="N90" s="612">
        <v>18.5</v>
      </c>
      <c r="O90" s="612">
        <v>26.343358380000002</v>
      </c>
      <c r="P90" s="612">
        <v>15.47092</v>
      </c>
      <c r="Q90" s="612">
        <v>146.89429999999999</v>
      </c>
      <c r="R90" s="612">
        <v>4.464086</v>
      </c>
      <c r="S90" s="612">
        <v>23.97544431</v>
      </c>
      <c r="T90" s="612">
        <v>-41.94340055</v>
      </c>
      <c r="U90" s="612">
        <v>-44.050676379999999</v>
      </c>
      <c r="V90" s="612">
        <v>-48.059762739999996</v>
      </c>
      <c r="W90" s="485"/>
      <c r="X90" s="485"/>
      <c r="Y90" s="485"/>
      <c r="Z90" s="485"/>
      <c r="AA90" s="485"/>
      <c r="AB90" s="485"/>
      <c r="AC90" s="485"/>
      <c r="AD90" s="485"/>
      <c r="AE90" s="485"/>
      <c r="AF90" s="485"/>
      <c r="AG90" s="485"/>
      <c r="AH90" s="485"/>
      <c r="AI90" s="485"/>
      <c r="AJ90" s="485"/>
      <c r="AK90" s="485"/>
      <c r="AL90" s="485"/>
      <c r="AM90" s="485"/>
      <c r="AN90" s="485"/>
      <c r="AO90" s="485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  <c r="BX90" s="485"/>
      <c r="BY90" s="485"/>
      <c r="BZ90" s="485"/>
      <c r="CA90" s="485"/>
      <c r="CB90" s="485"/>
      <c r="CC90" s="485"/>
      <c r="CD90" s="485"/>
      <c r="CE90" s="485"/>
      <c r="CF90" s="485"/>
      <c r="CG90" s="485"/>
      <c r="CH90" s="485"/>
      <c r="CI90" s="485"/>
      <c r="CJ90" s="485"/>
      <c r="CK90" s="485"/>
      <c r="CL90" s="485"/>
      <c r="CM90" s="485"/>
      <c r="CN90" s="485"/>
      <c r="CO90" s="485"/>
      <c r="CP90" s="485"/>
      <c r="CQ90" s="485"/>
      <c r="CR90" s="485"/>
      <c r="CS90" s="485"/>
      <c r="CT90" s="485"/>
    </row>
    <row r="91" spans="1:98" s="483" customFormat="1" ht="13.5">
      <c r="A91" s="444"/>
      <c r="B91" s="444"/>
      <c r="F91" s="207" t="s">
        <v>97</v>
      </c>
      <c r="G91" s="486">
        <v>25</v>
      </c>
      <c r="H91" s="532" t="s">
        <v>60</v>
      </c>
      <c r="I91" s="521">
        <v>3.4</v>
      </c>
      <c r="J91" s="611">
        <v>1.72</v>
      </c>
      <c r="K91" s="611" t="s">
        <v>274</v>
      </c>
      <c r="L91" s="611">
        <v>847</v>
      </c>
      <c r="M91" s="612">
        <v>-8.7910779800000007</v>
      </c>
      <c r="N91" s="612">
        <v>17.5</v>
      </c>
      <c r="O91" s="612">
        <v>26.30197969</v>
      </c>
      <c r="P91" s="612">
        <v>14.452360000000001</v>
      </c>
      <c r="Q91" s="612">
        <v>131.25290000000001</v>
      </c>
      <c r="R91" s="612">
        <v>4.315321</v>
      </c>
      <c r="S91" s="612">
        <v>21.20110193</v>
      </c>
      <c r="T91" s="612">
        <v>-42.373803389999999</v>
      </c>
      <c r="U91" s="612">
        <v>-44.117253949999998</v>
      </c>
      <c r="V91" s="612">
        <v>-49.659196139999999</v>
      </c>
      <c r="W91" s="485"/>
      <c r="X91" s="485"/>
      <c r="Y91" s="485"/>
      <c r="Z91" s="485"/>
      <c r="AA91" s="485"/>
      <c r="AB91" s="485"/>
      <c r="AC91" s="485"/>
      <c r="AD91" s="485"/>
      <c r="AE91" s="485"/>
      <c r="AF91" s="485"/>
      <c r="AG91" s="485"/>
      <c r="AH91" s="485"/>
      <c r="AI91" s="485"/>
      <c r="AJ91" s="485"/>
      <c r="AK91" s="485"/>
      <c r="AL91" s="485"/>
      <c r="AM91" s="485"/>
      <c r="AN91" s="485"/>
      <c r="AO91" s="485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  <c r="BX91" s="485"/>
      <c r="BY91" s="485"/>
      <c r="BZ91" s="485"/>
      <c r="CA91" s="485"/>
      <c r="CB91" s="485"/>
      <c r="CC91" s="485"/>
      <c r="CD91" s="485"/>
      <c r="CE91" s="485"/>
      <c r="CF91" s="485"/>
      <c r="CG91" s="485"/>
      <c r="CH91" s="485"/>
      <c r="CI91" s="485"/>
      <c r="CJ91" s="485"/>
      <c r="CK91" s="485"/>
      <c r="CL91" s="485"/>
      <c r="CM91" s="485"/>
      <c r="CN91" s="485"/>
      <c r="CO91" s="485"/>
      <c r="CP91" s="485"/>
      <c r="CQ91" s="485"/>
      <c r="CR91" s="485"/>
      <c r="CS91" s="485"/>
      <c r="CT91" s="485"/>
    </row>
    <row r="92" spans="1:98" s="483" customFormat="1" ht="13.5">
      <c r="A92" s="444"/>
      <c r="B92" s="444"/>
      <c r="F92" s="207" t="s">
        <v>97</v>
      </c>
      <c r="G92" s="486">
        <v>25</v>
      </c>
      <c r="H92" s="532" t="s">
        <v>60</v>
      </c>
      <c r="I92" s="521">
        <v>3.4</v>
      </c>
      <c r="J92" s="611">
        <v>1.72</v>
      </c>
      <c r="K92" s="611" t="s">
        <v>274</v>
      </c>
      <c r="L92" s="611">
        <v>847</v>
      </c>
      <c r="M92" s="612">
        <v>-9.7474632299999993</v>
      </c>
      <c r="N92" s="612">
        <v>16.5</v>
      </c>
      <c r="O92" s="612">
        <v>26.25638897</v>
      </c>
      <c r="P92" s="612">
        <v>13.58445</v>
      </c>
      <c r="Q92" s="612">
        <v>117.32170000000001</v>
      </c>
      <c r="R92" s="612">
        <v>4.18384</v>
      </c>
      <c r="S92" s="612">
        <v>18.653852499999999</v>
      </c>
      <c r="T92" s="612">
        <v>-42.985797329999997</v>
      </c>
      <c r="U92" s="612">
        <v>-44.643425639999997</v>
      </c>
      <c r="V92" s="612">
        <v>-50.673598370000001</v>
      </c>
      <c r="W92" s="485"/>
      <c r="X92" s="485"/>
      <c r="Y92" s="485"/>
      <c r="Z92" s="485"/>
      <c r="AA92" s="485"/>
      <c r="AB92" s="485"/>
      <c r="AC92" s="485"/>
      <c r="AD92" s="485"/>
      <c r="AE92" s="485"/>
      <c r="AF92" s="485"/>
      <c r="AG92" s="485"/>
      <c r="AH92" s="485"/>
      <c r="AI92" s="485"/>
      <c r="AJ92" s="485"/>
      <c r="AK92" s="485"/>
      <c r="AL92" s="485"/>
      <c r="AM92" s="485"/>
      <c r="AN92" s="485"/>
      <c r="AO92" s="485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  <c r="BX92" s="485"/>
      <c r="BY92" s="485"/>
      <c r="BZ92" s="485"/>
      <c r="CA92" s="485"/>
      <c r="CB92" s="485"/>
      <c r="CC92" s="485"/>
      <c r="CD92" s="485"/>
      <c r="CE92" s="485"/>
      <c r="CF92" s="485"/>
      <c r="CG92" s="485"/>
      <c r="CH92" s="485"/>
      <c r="CI92" s="485"/>
      <c r="CJ92" s="485"/>
      <c r="CK92" s="485"/>
      <c r="CL92" s="485"/>
      <c r="CM92" s="485"/>
      <c r="CN92" s="485"/>
      <c r="CO92" s="485"/>
      <c r="CP92" s="485"/>
      <c r="CQ92" s="485"/>
      <c r="CR92" s="485"/>
      <c r="CS92" s="485"/>
      <c r="CT92" s="485"/>
    </row>
    <row r="93" spans="1:98" s="483" customFormat="1" ht="13.5">
      <c r="A93" s="444"/>
      <c r="B93" s="444"/>
      <c r="F93" s="207" t="s">
        <v>97</v>
      </c>
      <c r="G93" s="486">
        <v>25</v>
      </c>
      <c r="H93" s="532" t="s">
        <v>60</v>
      </c>
      <c r="I93" s="521">
        <v>3.4</v>
      </c>
      <c r="J93" s="611">
        <v>1.33</v>
      </c>
      <c r="K93" s="611" t="s">
        <v>275</v>
      </c>
      <c r="L93" s="611">
        <v>847</v>
      </c>
      <c r="M93" s="612">
        <v>-9.4715214700000008</v>
      </c>
      <c r="N93" s="612">
        <v>15.5</v>
      </c>
      <c r="O93" s="612">
        <v>24.969472960000001</v>
      </c>
      <c r="P93" s="612">
        <v>13.49319</v>
      </c>
      <c r="Q93" s="612">
        <v>104.22920000000001</v>
      </c>
      <c r="R93" s="612">
        <v>3.4032390000000001</v>
      </c>
      <c r="S93" s="612">
        <v>21.024913850000001</v>
      </c>
      <c r="T93" s="612">
        <v>-41.977791709999998</v>
      </c>
      <c r="U93" s="612">
        <v>-44.238486440000003</v>
      </c>
      <c r="V93" s="612">
        <v>-47.751688739999999</v>
      </c>
      <c r="W93" s="485"/>
      <c r="X93" s="485"/>
      <c r="Y93" s="485"/>
      <c r="Z93" s="485"/>
      <c r="AA93" s="485"/>
      <c r="AB93" s="485"/>
      <c r="AC93" s="485"/>
      <c r="AD93" s="485"/>
      <c r="AE93" s="485"/>
      <c r="AF93" s="485"/>
      <c r="AG93" s="485"/>
      <c r="AH93" s="485"/>
      <c r="AI93" s="485"/>
      <c r="AJ93" s="485"/>
      <c r="AK93" s="485"/>
      <c r="AL93" s="485"/>
      <c r="AM93" s="485"/>
      <c r="AN93" s="485"/>
      <c r="AO93" s="485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  <c r="BX93" s="485"/>
      <c r="BY93" s="485"/>
      <c r="BZ93" s="485"/>
      <c r="CA93" s="485"/>
      <c r="CB93" s="485"/>
      <c r="CC93" s="485"/>
      <c r="CD93" s="485"/>
      <c r="CE93" s="485"/>
      <c r="CF93" s="485"/>
      <c r="CG93" s="485"/>
      <c r="CH93" s="485"/>
      <c r="CI93" s="485"/>
      <c r="CJ93" s="485"/>
      <c r="CK93" s="485"/>
      <c r="CL93" s="485"/>
      <c r="CM93" s="485"/>
      <c r="CN93" s="485"/>
      <c r="CO93" s="485"/>
      <c r="CP93" s="485"/>
      <c r="CQ93" s="485"/>
      <c r="CR93" s="485"/>
      <c r="CS93" s="485"/>
      <c r="CT93" s="485"/>
    </row>
    <row r="94" spans="1:98" s="483" customFormat="1" ht="13.5">
      <c r="A94" s="444"/>
      <c r="B94" s="444"/>
      <c r="F94" s="207" t="s">
        <v>97</v>
      </c>
      <c r="G94" s="486">
        <v>25</v>
      </c>
      <c r="H94" s="532" t="s">
        <v>60</v>
      </c>
      <c r="I94" s="521">
        <v>3.4</v>
      </c>
      <c r="J94" s="611">
        <v>1.33</v>
      </c>
      <c r="K94" s="611" t="s">
        <v>275</v>
      </c>
      <c r="L94" s="611">
        <v>847</v>
      </c>
      <c r="M94" s="612">
        <v>-10.417036830000001</v>
      </c>
      <c r="N94" s="612">
        <v>14.5</v>
      </c>
      <c r="O94" s="612">
        <v>24.927275420000001</v>
      </c>
      <c r="P94" s="612">
        <v>12.52373</v>
      </c>
      <c r="Q94" s="612">
        <v>93.254469999999998</v>
      </c>
      <c r="R94" s="612">
        <v>3.2997019999999999</v>
      </c>
      <c r="S94" s="612">
        <v>18.5377008</v>
      </c>
      <c r="T94" s="612">
        <v>-42.08046693</v>
      </c>
      <c r="U94" s="612">
        <v>-44.11045034</v>
      </c>
      <c r="V94" s="612">
        <v>-48.568632360000002</v>
      </c>
      <c r="W94" s="485"/>
      <c r="X94" s="485"/>
      <c r="Y94" s="485"/>
      <c r="Z94" s="485"/>
      <c r="AA94" s="485"/>
      <c r="AB94" s="485"/>
      <c r="AC94" s="485"/>
      <c r="AD94" s="485"/>
      <c r="AE94" s="485"/>
      <c r="AF94" s="485"/>
      <c r="AG94" s="485"/>
      <c r="AH94" s="485"/>
      <c r="AI94" s="485"/>
      <c r="AJ94" s="485"/>
      <c r="AK94" s="485"/>
      <c r="AL94" s="485"/>
      <c r="AM94" s="485"/>
      <c r="AN94" s="485"/>
      <c r="AO94" s="485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  <c r="BX94" s="485"/>
      <c r="BY94" s="485"/>
      <c r="BZ94" s="485"/>
      <c r="CA94" s="485"/>
      <c r="CB94" s="485"/>
      <c r="CC94" s="485"/>
      <c r="CD94" s="485"/>
      <c r="CE94" s="485"/>
      <c r="CF94" s="485"/>
      <c r="CG94" s="485"/>
      <c r="CH94" s="485"/>
      <c r="CI94" s="485"/>
      <c r="CJ94" s="485"/>
      <c r="CK94" s="485"/>
      <c r="CL94" s="485"/>
      <c r="CM94" s="485"/>
      <c r="CN94" s="485"/>
      <c r="CO94" s="485"/>
      <c r="CP94" s="485"/>
      <c r="CQ94" s="485"/>
      <c r="CR94" s="485"/>
      <c r="CS94" s="485"/>
      <c r="CT94" s="485"/>
    </row>
    <row r="95" spans="1:98" s="483" customFormat="1" ht="13.5">
      <c r="A95" s="444"/>
      <c r="B95" s="444"/>
      <c r="F95" s="207" t="s">
        <v>97</v>
      </c>
      <c r="G95" s="486">
        <v>25</v>
      </c>
      <c r="H95" s="532" t="s">
        <v>60</v>
      </c>
      <c r="I95" s="521">
        <v>3.4</v>
      </c>
      <c r="J95" s="611">
        <v>1.33</v>
      </c>
      <c r="K95" s="611" t="s">
        <v>275</v>
      </c>
      <c r="L95" s="611">
        <v>847</v>
      </c>
      <c r="M95" s="612">
        <v>-11.36667291</v>
      </c>
      <c r="N95" s="612">
        <v>13.5</v>
      </c>
      <c r="O95" s="612">
        <v>24.877059209999999</v>
      </c>
      <c r="P95" s="612">
        <v>12.01784</v>
      </c>
      <c r="Q95" s="612">
        <v>83.601709999999997</v>
      </c>
      <c r="R95" s="612">
        <v>3.208189</v>
      </c>
      <c r="S95" s="612">
        <v>16.198953400000001</v>
      </c>
      <c r="T95" s="612">
        <v>-42.201002340000002</v>
      </c>
      <c r="U95" s="612">
        <v>-44.21434438</v>
      </c>
      <c r="V95" s="612">
        <v>-48.814975939999997</v>
      </c>
      <c r="W95" s="485"/>
      <c r="X95" s="485"/>
      <c r="Y95" s="485"/>
      <c r="Z95" s="485"/>
      <c r="AA95" s="485"/>
      <c r="AB95" s="485"/>
      <c r="AC95" s="485"/>
      <c r="AD95" s="485"/>
      <c r="AE95" s="485"/>
      <c r="AF95" s="485"/>
      <c r="AG95" s="485"/>
      <c r="AH95" s="485"/>
      <c r="AI95" s="485"/>
      <c r="AJ95" s="485"/>
      <c r="AK95" s="485"/>
      <c r="AL95" s="485"/>
      <c r="AM95" s="485"/>
      <c r="AN95" s="485"/>
      <c r="AO95" s="485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  <c r="BX95" s="485"/>
      <c r="BY95" s="485"/>
      <c r="BZ95" s="485"/>
      <c r="CA95" s="485"/>
      <c r="CB95" s="485"/>
      <c r="CC95" s="485"/>
      <c r="CD95" s="485"/>
      <c r="CE95" s="485"/>
      <c r="CF95" s="485"/>
      <c r="CG95" s="485"/>
      <c r="CH95" s="485"/>
      <c r="CI95" s="485"/>
      <c r="CJ95" s="485"/>
      <c r="CK95" s="485"/>
      <c r="CL95" s="485"/>
      <c r="CM95" s="485"/>
      <c r="CN95" s="485"/>
      <c r="CO95" s="485"/>
      <c r="CP95" s="485"/>
      <c r="CQ95" s="485"/>
      <c r="CR95" s="485"/>
      <c r="CS95" s="485"/>
      <c r="CT95" s="485"/>
    </row>
    <row r="96" spans="1:98" s="483" customFormat="1" ht="13.5">
      <c r="A96" s="444"/>
      <c r="B96" s="444"/>
      <c r="F96" s="207" t="s">
        <v>97</v>
      </c>
      <c r="G96" s="486">
        <v>25</v>
      </c>
      <c r="H96" s="532" t="s">
        <v>60</v>
      </c>
      <c r="I96" s="521">
        <v>3.4</v>
      </c>
      <c r="J96" s="611">
        <v>1.33</v>
      </c>
      <c r="K96" s="611" t="s">
        <v>275</v>
      </c>
      <c r="L96" s="611">
        <v>847</v>
      </c>
      <c r="M96" s="612">
        <v>-12.325782739999999</v>
      </c>
      <c r="N96" s="612">
        <v>12.5</v>
      </c>
      <c r="O96" s="612">
        <v>24.824799389999999</v>
      </c>
      <c r="P96" s="612">
        <v>11.385999999999999</v>
      </c>
      <c r="Q96" s="612">
        <v>74.981989999999996</v>
      </c>
      <c r="R96" s="612">
        <v>3.1258020000000002</v>
      </c>
      <c r="S96" s="612">
        <v>14.12002725</v>
      </c>
      <c r="T96" s="612">
        <v>-42.438530999999998</v>
      </c>
      <c r="U96" s="612">
        <v>-44.464211069999998</v>
      </c>
      <c r="V96" s="612">
        <v>-49.063166379999998</v>
      </c>
      <c r="W96" s="485"/>
      <c r="X96" s="485"/>
      <c r="Y96" s="485"/>
      <c r="Z96" s="485"/>
      <c r="AA96" s="485"/>
      <c r="AB96" s="485"/>
      <c r="AC96" s="485"/>
      <c r="AD96" s="485"/>
      <c r="AE96" s="485"/>
      <c r="AF96" s="485"/>
      <c r="AG96" s="485"/>
      <c r="AH96" s="485"/>
      <c r="AI96" s="485"/>
      <c r="AJ96" s="485"/>
      <c r="AK96" s="485"/>
      <c r="AL96" s="485"/>
      <c r="AM96" s="485"/>
      <c r="AN96" s="485"/>
      <c r="AO96" s="485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  <c r="BX96" s="485"/>
      <c r="BY96" s="485"/>
      <c r="BZ96" s="485"/>
      <c r="CA96" s="485"/>
      <c r="CB96" s="485"/>
      <c r="CC96" s="485"/>
      <c r="CD96" s="485"/>
      <c r="CE96" s="485"/>
      <c r="CF96" s="485"/>
      <c r="CG96" s="485"/>
      <c r="CH96" s="485"/>
      <c r="CI96" s="485"/>
      <c r="CJ96" s="485"/>
      <c r="CK96" s="485"/>
      <c r="CL96" s="485"/>
      <c r="CM96" s="485"/>
      <c r="CN96" s="485"/>
      <c r="CO96" s="485"/>
      <c r="CP96" s="485"/>
      <c r="CQ96" s="485"/>
      <c r="CR96" s="485"/>
      <c r="CS96" s="485"/>
      <c r="CT96" s="485"/>
    </row>
    <row r="97" spans="1:98" s="483" customFormat="1" ht="13.5">
      <c r="A97" s="444"/>
      <c r="B97" s="444"/>
      <c r="F97" s="207" t="s">
        <v>97</v>
      </c>
      <c r="G97" s="486">
        <v>25</v>
      </c>
      <c r="H97" s="532" t="s">
        <v>60</v>
      </c>
      <c r="I97" s="521">
        <v>3.4</v>
      </c>
      <c r="J97" s="611">
        <v>0.99</v>
      </c>
      <c r="K97" s="611" t="s">
        <v>276</v>
      </c>
      <c r="L97" s="611">
        <v>847</v>
      </c>
      <c r="M97" s="612">
        <v>-11.44705527</v>
      </c>
      <c r="N97" s="612">
        <v>11.5</v>
      </c>
      <c r="O97" s="612">
        <v>22.940931370000001</v>
      </c>
      <c r="P97" s="612">
        <v>11.69406</v>
      </c>
      <c r="Q97" s="612">
        <v>66.184160000000006</v>
      </c>
      <c r="R97" s="612">
        <v>2.9182450000000002</v>
      </c>
      <c r="S97" s="612">
        <v>16.126834590000001</v>
      </c>
      <c r="T97" s="612">
        <v>-40.261769600000001</v>
      </c>
      <c r="U97" s="612">
        <v>-42.84005466</v>
      </c>
      <c r="V97" s="612">
        <v>-45.485384209999999</v>
      </c>
      <c r="W97" s="485"/>
      <c r="X97" s="485"/>
      <c r="Y97" s="485"/>
      <c r="Z97" s="485"/>
      <c r="AA97" s="485"/>
      <c r="AB97" s="485"/>
      <c r="AC97" s="485"/>
      <c r="AD97" s="485"/>
      <c r="AE97" s="485"/>
      <c r="AF97" s="485"/>
      <c r="AG97" s="485"/>
      <c r="AH97" s="485"/>
      <c r="AI97" s="485"/>
      <c r="AJ97" s="485"/>
      <c r="AK97" s="485"/>
      <c r="AL97" s="485"/>
      <c r="AM97" s="485"/>
      <c r="AN97" s="485"/>
      <c r="AO97" s="485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  <c r="BX97" s="485"/>
      <c r="BY97" s="485"/>
      <c r="BZ97" s="485"/>
      <c r="CA97" s="485"/>
      <c r="CB97" s="485"/>
      <c r="CC97" s="485"/>
      <c r="CD97" s="485"/>
      <c r="CE97" s="485"/>
      <c r="CF97" s="485"/>
      <c r="CG97" s="485"/>
      <c r="CH97" s="485"/>
      <c r="CI97" s="485"/>
      <c r="CJ97" s="485"/>
      <c r="CK97" s="485"/>
      <c r="CL97" s="485"/>
      <c r="CM97" s="485"/>
      <c r="CN97" s="485"/>
      <c r="CO97" s="485"/>
      <c r="CP97" s="485"/>
      <c r="CQ97" s="485"/>
      <c r="CR97" s="485"/>
      <c r="CS97" s="485"/>
      <c r="CT97" s="485"/>
    </row>
    <row r="98" spans="1:98" s="483" customFormat="1" ht="13.5">
      <c r="A98" s="444"/>
      <c r="B98" s="444"/>
      <c r="F98" s="207" t="s">
        <v>97</v>
      </c>
      <c r="G98" s="486">
        <v>25</v>
      </c>
      <c r="H98" s="532" t="s">
        <v>60</v>
      </c>
      <c r="I98" s="521">
        <v>3.4</v>
      </c>
      <c r="J98" s="611">
        <v>0.99</v>
      </c>
      <c r="K98" s="611" t="s">
        <v>276</v>
      </c>
      <c r="L98" s="611">
        <v>847</v>
      </c>
      <c r="M98" s="612">
        <v>-12.377382470000001</v>
      </c>
      <c r="N98" s="612">
        <v>10.5</v>
      </c>
      <c r="O98" s="612">
        <v>22.880678769999999</v>
      </c>
      <c r="P98" s="612">
        <v>11.136100000000001</v>
      </c>
      <c r="Q98" s="612">
        <v>59.465589999999999</v>
      </c>
      <c r="R98" s="612">
        <v>2.8541099999999999</v>
      </c>
      <c r="S98" s="612">
        <v>14.03380525</v>
      </c>
      <c r="T98" s="612">
        <v>-39.83483682</v>
      </c>
      <c r="U98" s="612">
        <v>-42.092096349999998</v>
      </c>
      <c r="V98" s="612">
        <v>-45.7829397</v>
      </c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  <c r="BX98" s="485"/>
      <c r="BY98" s="485"/>
      <c r="BZ98" s="485"/>
      <c r="CA98" s="485"/>
      <c r="CB98" s="485"/>
      <c r="CC98" s="485"/>
      <c r="CD98" s="485"/>
      <c r="CE98" s="485"/>
      <c r="CF98" s="485"/>
      <c r="CG98" s="485"/>
      <c r="CH98" s="485"/>
      <c r="CI98" s="485"/>
      <c r="CJ98" s="485"/>
      <c r="CK98" s="485"/>
      <c r="CL98" s="485"/>
      <c r="CM98" s="485"/>
      <c r="CN98" s="485"/>
      <c r="CO98" s="485"/>
      <c r="CP98" s="485"/>
      <c r="CQ98" s="485"/>
      <c r="CR98" s="485"/>
      <c r="CS98" s="485"/>
      <c r="CT98" s="485"/>
    </row>
    <row r="99" spans="1:98" s="483" customFormat="1" ht="13.5">
      <c r="A99" s="444"/>
      <c r="B99" s="444"/>
      <c r="F99" s="207" t="s">
        <v>97</v>
      </c>
      <c r="G99" s="486">
        <v>25</v>
      </c>
      <c r="H99" s="532" t="s">
        <v>60</v>
      </c>
      <c r="I99" s="521">
        <v>3.4</v>
      </c>
      <c r="J99" s="611">
        <v>0.99</v>
      </c>
      <c r="K99" s="611" t="s">
        <v>276</v>
      </c>
      <c r="L99" s="611">
        <v>847</v>
      </c>
      <c r="M99" s="612">
        <v>-13.29981514</v>
      </c>
      <c r="N99" s="612">
        <v>9.5</v>
      </c>
      <c r="O99" s="612">
        <v>22.801378440000001</v>
      </c>
      <c r="P99" s="612">
        <v>10.737909999999999</v>
      </c>
      <c r="Q99" s="612">
        <v>53.560200000000002</v>
      </c>
      <c r="R99" s="612">
        <v>2.797504</v>
      </c>
      <c r="S99" s="612">
        <v>12.12156568</v>
      </c>
      <c r="T99" s="612">
        <v>-39.560161200000003</v>
      </c>
      <c r="U99" s="612">
        <v>-41.647266389999999</v>
      </c>
      <c r="V99" s="612">
        <v>-45.987662309999997</v>
      </c>
      <c r="W99" s="485"/>
      <c r="X99" s="485"/>
      <c r="Y99" s="485"/>
      <c r="Z99" s="485"/>
      <c r="AA99" s="485"/>
      <c r="AB99" s="485"/>
      <c r="AC99" s="485"/>
      <c r="AD99" s="485"/>
      <c r="AE99" s="485"/>
      <c r="AF99" s="485"/>
      <c r="AG99" s="485"/>
      <c r="AH99" s="485"/>
      <c r="AI99" s="485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  <c r="BX99" s="485"/>
      <c r="BY99" s="485"/>
      <c r="BZ99" s="485"/>
      <c r="CA99" s="485"/>
      <c r="CB99" s="485"/>
      <c r="CC99" s="485"/>
      <c r="CD99" s="485"/>
      <c r="CE99" s="485"/>
      <c r="CF99" s="485"/>
      <c r="CG99" s="485"/>
      <c r="CH99" s="485"/>
      <c r="CI99" s="485"/>
      <c r="CJ99" s="485"/>
      <c r="CK99" s="485"/>
      <c r="CL99" s="485"/>
      <c r="CM99" s="485"/>
      <c r="CN99" s="485"/>
      <c r="CO99" s="485"/>
      <c r="CP99" s="485"/>
      <c r="CQ99" s="485"/>
      <c r="CR99" s="485"/>
      <c r="CS99" s="485"/>
      <c r="CT99" s="485"/>
    </row>
    <row r="100" spans="1:98" s="483" customFormat="1" ht="13.5">
      <c r="A100" s="444"/>
      <c r="B100" s="444"/>
      <c r="F100" s="207" t="s">
        <v>97</v>
      </c>
      <c r="G100" s="486">
        <v>25</v>
      </c>
      <c r="H100" s="532" t="s">
        <v>60</v>
      </c>
      <c r="I100" s="521">
        <v>3.4</v>
      </c>
      <c r="J100" s="611">
        <v>0.99</v>
      </c>
      <c r="K100" s="611" t="s">
        <v>276</v>
      </c>
      <c r="L100" s="611">
        <v>847</v>
      </c>
      <c r="M100" s="612">
        <v>-14.20576339</v>
      </c>
      <c r="N100" s="612">
        <v>8.5</v>
      </c>
      <c r="O100" s="612">
        <v>22.71536059</v>
      </c>
      <c r="P100" s="612">
        <v>10.49137</v>
      </c>
      <c r="Q100" s="612">
        <v>48.49098</v>
      </c>
      <c r="R100" s="612">
        <v>2.7485059999999999</v>
      </c>
      <c r="S100" s="612">
        <v>10.41838952</v>
      </c>
      <c r="T100" s="612">
        <v>-39.458797830000002</v>
      </c>
      <c r="U100" s="612">
        <v>-41.427171919999999</v>
      </c>
      <c r="V100" s="612">
        <v>-46.23254936</v>
      </c>
      <c r="W100" s="485"/>
      <c r="X100" s="485"/>
      <c r="Y100" s="485"/>
      <c r="Z100" s="485"/>
      <c r="AA100" s="485"/>
      <c r="AB100" s="485"/>
      <c r="AC100" s="485"/>
      <c r="AD100" s="485"/>
      <c r="AE100" s="485"/>
      <c r="AF100" s="485"/>
      <c r="AG100" s="485"/>
      <c r="AH100" s="485"/>
      <c r="AI100" s="485"/>
      <c r="AJ100" s="485"/>
      <c r="AK100" s="485"/>
      <c r="AL100" s="485"/>
      <c r="AM100" s="485"/>
      <c r="AN100" s="485"/>
      <c r="AO100" s="485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  <c r="BX100" s="485"/>
      <c r="BY100" s="485"/>
      <c r="BZ100" s="485"/>
      <c r="CA100" s="485"/>
      <c r="CB100" s="485"/>
      <c r="CC100" s="485"/>
      <c r="CD100" s="485"/>
      <c r="CE100" s="485"/>
      <c r="CF100" s="485"/>
      <c r="CG100" s="485"/>
      <c r="CH100" s="485"/>
      <c r="CI100" s="485"/>
      <c r="CJ100" s="485"/>
      <c r="CK100" s="485"/>
      <c r="CL100" s="485"/>
      <c r="CM100" s="485"/>
      <c r="CN100" s="485"/>
      <c r="CO100" s="485"/>
      <c r="CP100" s="485"/>
      <c r="CQ100" s="485"/>
      <c r="CR100" s="485"/>
      <c r="CS100" s="485"/>
      <c r="CT100" s="485"/>
    </row>
    <row r="101" spans="1:98" s="483" customFormat="1" ht="13.5">
      <c r="A101" s="444"/>
      <c r="B101" s="444"/>
      <c r="F101" s="207" t="s">
        <v>97</v>
      </c>
      <c r="G101" s="486">
        <v>25</v>
      </c>
      <c r="H101" s="532" t="s">
        <v>60</v>
      </c>
      <c r="I101" s="521">
        <v>3.4</v>
      </c>
      <c r="J101" s="611">
        <v>0.77</v>
      </c>
      <c r="K101" s="611" t="s">
        <v>277</v>
      </c>
      <c r="L101" s="611">
        <v>847</v>
      </c>
      <c r="M101" s="612">
        <v>-12.799040460000001</v>
      </c>
      <c r="N101" s="612">
        <v>7.5</v>
      </c>
      <c r="O101" s="612">
        <v>20.290022660000002</v>
      </c>
      <c r="P101" s="612">
        <v>9.1034100000000002</v>
      </c>
      <c r="Q101" s="612">
        <v>44.156999999999996</v>
      </c>
      <c r="R101" s="612">
        <v>2.5410720000000002</v>
      </c>
      <c r="S101" s="612">
        <v>11.1968549</v>
      </c>
      <c r="T101" s="612">
        <v>-41.819546260000003</v>
      </c>
      <c r="U101" s="612">
        <v>-43.780338759999999</v>
      </c>
      <c r="V101" s="612">
        <v>-48.55533527</v>
      </c>
      <c r="W101" s="485"/>
      <c r="X101" s="485"/>
      <c r="Y101" s="485"/>
      <c r="Z101" s="485"/>
      <c r="AA101" s="485"/>
      <c r="AB101" s="485"/>
      <c r="AC101" s="485"/>
      <c r="AD101" s="485"/>
      <c r="AE101" s="485"/>
      <c r="AF101" s="485"/>
      <c r="AG101" s="485"/>
      <c r="AH101" s="485"/>
      <c r="AI101" s="485"/>
      <c r="AJ101" s="485"/>
      <c r="AK101" s="485"/>
      <c r="AL101" s="485"/>
      <c r="AM101" s="485"/>
      <c r="AN101" s="485"/>
      <c r="AO101" s="485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  <c r="BX101" s="485"/>
      <c r="BY101" s="485"/>
      <c r="BZ101" s="485"/>
      <c r="CA101" s="485"/>
      <c r="CB101" s="485"/>
      <c r="CC101" s="485"/>
      <c r="CD101" s="485"/>
      <c r="CE101" s="485"/>
      <c r="CF101" s="485"/>
      <c r="CG101" s="485"/>
      <c r="CH101" s="485"/>
      <c r="CI101" s="485"/>
      <c r="CJ101" s="485"/>
      <c r="CK101" s="485"/>
      <c r="CL101" s="485"/>
      <c r="CM101" s="485"/>
      <c r="CN101" s="485"/>
      <c r="CO101" s="485"/>
      <c r="CP101" s="485"/>
      <c r="CQ101" s="485"/>
      <c r="CR101" s="485"/>
      <c r="CS101" s="485"/>
      <c r="CT101" s="485"/>
    </row>
    <row r="102" spans="1:98" s="483" customFormat="1" ht="13.5">
      <c r="A102" s="444"/>
      <c r="B102" s="444"/>
      <c r="F102" s="207" t="s">
        <v>97</v>
      </c>
      <c r="G102" s="486">
        <v>25</v>
      </c>
      <c r="H102" s="532" t="s">
        <v>60</v>
      </c>
      <c r="I102" s="521">
        <v>3.4</v>
      </c>
      <c r="J102" s="611">
        <v>0.77</v>
      </c>
      <c r="K102" s="611" t="s">
        <v>277</v>
      </c>
      <c r="L102" s="611">
        <v>847</v>
      </c>
      <c r="M102" s="612">
        <v>-13.72505312</v>
      </c>
      <c r="N102" s="612">
        <v>6.5</v>
      </c>
      <c r="O102" s="612">
        <v>20.220062519999999</v>
      </c>
      <c r="P102" s="612">
        <v>8.8180200000000006</v>
      </c>
      <c r="Q102" s="612">
        <v>40.274929999999998</v>
      </c>
      <c r="R102" s="612">
        <v>2.5014090000000002</v>
      </c>
      <c r="S102" s="612">
        <v>9.5435985999999993</v>
      </c>
      <c r="T102" s="612">
        <v>-42.004099240000002</v>
      </c>
      <c r="U102" s="612">
        <v>-43.79343944</v>
      </c>
      <c r="V102" s="612">
        <v>-49.338702720000001</v>
      </c>
      <c r="W102" s="485"/>
      <c r="X102" s="485"/>
      <c r="Y102" s="485"/>
      <c r="Z102" s="485"/>
      <c r="AA102" s="485"/>
      <c r="AB102" s="485"/>
      <c r="AC102" s="485"/>
      <c r="AD102" s="485"/>
      <c r="AE102" s="485"/>
      <c r="AF102" s="485"/>
      <c r="AG102" s="485"/>
      <c r="AH102" s="485"/>
      <c r="AI102" s="485"/>
      <c r="AJ102" s="485"/>
      <c r="AK102" s="485"/>
      <c r="AL102" s="485"/>
      <c r="AM102" s="485"/>
      <c r="AN102" s="485"/>
      <c r="AO102" s="485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  <c r="BX102" s="485"/>
      <c r="BY102" s="485"/>
      <c r="BZ102" s="485"/>
      <c r="CA102" s="485"/>
      <c r="CB102" s="485"/>
      <c r="CC102" s="485"/>
      <c r="CD102" s="485"/>
      <c r="CE102" s="485"/>
      <c r="CF102" s="485"/>
      <c r="CG102" s="485"/>
      <c r="CH102" s="485"/>
      <c r="CI102" s="485"/>
      <c r="CJ102" s="485"/>
      <c r="CK102" s="485"/>
      <c r="CL102" s="485"/>
      <c r="CM102" s="485"/>
      <c r="CN102" s="485"/>
      <c r="CO102" s="485"/>
      <c r="CP102" s="485"/>
      <c r="CQ102" s="485"/>
      <c r="CR102" s="485"/>
      <c r="CS102" s="485"/>
      <c r="CT102" s="485"/>
    </row>
    <row r="103" spans="1:98" s="483" customFormat="1" ht="13.5">
      <c r="A103" s="444"/>
      <c r="B103" s="444"/>
      <c r="F103" s="207" t="s">
        <v>97</v>
      </c>
      <c r="G103" s="486">
        <v>25</v>
      </c>
      <c r="H103" s="532" t="s">
        <v>60</v>
      </c>
      <c r="I103" s="521">
        <v>3.4</v>
      </c>
      <c r="J103" s="611">
        <v>0.77</v>
      </c>
      <c r="K103" s="611" t="s">
        <v>277</v>
      </c>
      <c r="L103" s="611">
        <v>847</v>
      </c>
      <c r="M103" s="612">
        <v>-14.6524085</v>
      </c>
      <c r="N103" s="612">
        <v>5.5</v>
      </c>
      <c r="O103" s="612">
        <v>20.161266300000001</v>
      </c>
      <c r="P103" s="612">
        <v>8.3059130000000003</v>
      </c>
      <c r="Q103" s="612">
        <v>36.93215</v>
      </c>
      <c r="R103" s="612">
        <v>2.4673579999999999</v>
      </c>
      <c r="S103" s="612">
        <v>8.1465311299999996</v>
      </c>
      <c r="T103" s="612">
        <v>-42.457530630000001</v>
      </c>
      <c r="U103" s="612">
        <v>-44.135490849999996</v>
      </c>
      <c r="V103" s="612">
        <v>-50.205551929999999</v>
      </c>
      <c r="W103" s="485"/>
      <c r="X103" s="485"/>
      <c r="Y103" s="485"/>
      <c r="Z103" s="485"/>
      <c r="AA103" s="485"/>
      <c r="AB103" s="485"/>
      <c r="AC103" s="485"/>
      <c r="AD103" s="485"/>
      <c r="AE103" s="485"/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  <c r="BX103" s="485"/>
      <c r="BY103" s="485"/>
      <c r="BZ103" s="485"/>
      <c r="CA103" s="485"/>
      <c r="CB103" s="485"/>
      <c r="CC103" s="485"/>
      <c r="CD103" s="485"/>
      <c r="CE103" s="485"/>
      <c r="CF103" s="485"/>
      <c r="CG103" s="485"/>
      <c r="CH103" s="485"/>
      <c r="CI103" s="485"/>
      <c r="CJ103" s="485"/>
      <c r="CK103" s="485"/>
      <c r="CL103" s="485"/>
      <c r="CM103" s="485"/>
      <c r="CN103" s="485"/>
      <c r="CO103" s="485"/>
      <c r="CP103" s="485"/>
      <c r="CQ103" s="485"/>
      <c r="CR103" s="485"/>
      <c r="CS103" s="485"/>
      <c r="CT103" s="485"/>
    </row>
    <row r="104" spans="1:98" s="483" customFormat="1" ht="13.5">
      <c r="A104" s="444"/>
      <c r="B104" s="444"/>
      <c r="F104" s="207" t="s">
        <v>97</v>
      </c>
      <c r="G104" s="486">
        <v>25</v>
      </c>
      <c r="H104" s="532" t="s">
        <v>60</v>
      </c>
      <c r="I104" s="521">
        <v>3.4</v>
      </c>
      <c r="J104" s="611">
        <v>0.77</v>
      </c>
      <c r="K104" s="611" t="s">
        <v>277</v>
      </c>
      <c r="L104" s="611">
        <v>847</v>
      </c>
      <c r="M104" s="612">
        <v>-15.60001334</v>
      </c>
      <c r="N104" s="612">
        <v>4.5</v>
      </c>
      <c r="O104" s="612">
        <v>20.09746054</v>
      </c>
      <c r="P104" s="612">
        <v>7.9613639999999997</v>
      </c>
      <c r="Q104" s="612">
        <v>34.015030000000003</v>
      </c>
      <c r="R104" s="612">
        <v>2.4389850000000002</v>
      </c>
      <c r="S104" s="612">
        <v>6.8674816200000004</v>
      </c>
      <c r="T104" s="612">
        <v>-43.047501850000003</v>
      </c>
      <c r="U104" s="612">
        <v>-44.6896396</v>
      </c>
      <c r="V104" s="612">
        <v>-50.962870729999999</v>
      </c>
      <c r="W104" s="485"/>
      <c r="X104" s="485"/>
      <c r="Y104" s="485"/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  <c r="BX104" s="485"/>
      <c r="BY104" s="485"/>
      <c r="BZ104" s="485"/>
      <c r="CA104" s="485"/>
      <c r="CB104" s="485"/>
      <c r="CC104" s="485"/>
      <c r="CD104" s="485"/>
      <c r="CE104" s="485"/>
      <c r="CF104" s="485"/>
      <c r="CG104" s="485"/>
      <c r="CH104" s="485"/>
      <c r="CI104" s="485"/>
      <c r="CJ104" s="485"/>
      <c r="CK104" s="485"/>
      <c r="CL104" s="485"/>
      <c r="CM104" s="485"/>
      <c r="CN104" s="485"/>
      <c r="CO104" s="485"/>
      <c r="CP104" s="485"/>
      <c r="CQ104" s="485"/>
      <c r="CR104" s="485"/>
      <c r="CS104" s="485"/>
      <c r="CT104" s="485"/>
    </row>
    <row r="105" spans="1:98" s="483" customFormat="1" ht="13.5">
      <c r="A105" s="444"/>
      <c r="B105" s="444"/>
      <c r="F105" s="207" t="s">
        <v>97</v>
      </c>
      <c r="G105" s="486">
        <v>25</v>
      </c>
      <c r="H105" s="532" t="s">
        <v>60</v>
      </c>
      <c r="I105" s="521">
        <v>3.4</v>
      </c>
      <c r="J105" s="611">
        <v>0.63</v>
      </c>
      <c r="K105" s="611" t="s">
        <v>278</v>
      </c>
      <c r="L105" s="611">
        <v>847</v>
      </c>
      <c r="M105" s="612">
        <v>-14.232457910000001</v>
      </c>
      <c r="N105" s="612">
        <v>3.5</v>
      </c>
      <c r="O105" s="612">
        <v>17.733725809999999</v>
      </c>
      <c r="P105" s="612">
        <v>6.8468349999999996</v>
      </c>
      <c r="Q105" s="612">
        <v>31.513929999999998</v>
      </c>
      <c r="R105" s="612">
        <v>2.2535159999999999</v>
      </c>
      <c r="S105" s="612">
        <v>6.9170335600000001</v>
      </c>
      <c r="T105" s="612">
        <v>-44.21304327</v>
      </c>
      <c r="U105" s="612">
        <v>-45.790619319999998</v>
      </c>
      <c r="V105" s="612">
        <v>-52.44967639</v>
      </c>
      <c r="W105" s="485"/>
      <c r="X105" s="485"/>
      <c r="Y105" s="485"/>
      <c r="Z105" s="485"/>
      <c r="AA105" s="485"/>
      <c r="AB105" s="485"/>
      <c r="AC105" s="485"/>
      <c r="AD105" s="485"/>
      <c r="AE105" s="485"/>
      <c r="AF105" s="485"/>
      <c r="AG105" s="485"/>
      <c r="AH105" s="485"/>
      <c r="AI105" s="485"/>
      <c r="AJ105" s="485"/>
      <c r="AK105" s="485"/>
      <c r="AL105" s="485"/>
      <c r="AM105" s="485"/>
      <c r="AN105" s="485"/>
      <c r="AO105" s="485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  <c r="BX105" s="485"/>
      <c r="BY105" s="485"/>
      <c r="BZ105" s="485"/>
      <c r="CA105" s="485"/>
      <c r="CB105" s="485"/>
      <c r="CC105" s="485"/>
      <c r="CD105" s="485"/>
      <c r="CE105" s="485"/>
      <c r="CF105" s="485"/>
      <c r="CG105" s="485"/>
      <c r="CH105" s="485"/>
      <c r="CI105" s="485"/>
      <c r="CJ105" s="485"/>
      <c r="CK105" s="485"/>
      <c r="CL105" s="485"/>
      <c r="CM105" s="485"/>
      <c r="CN105" s="485"/>
      <c r="CO105" s="485"/>
      <c r="CP105" s="485"/>
      <c r="CQ105" s="485"/>
      <c r="CR105" s="485"/>
      <c r="CS105" s="485"/>
      <c r="CT105" s="485"/>
    </row>
    <row r="106" spans="1:98" s="483" customFormat="1" ht="13.5">
      <c r="A106" s="444"/>
      <c r="B106" s="444"/>
      <c r="F106" s="207" t="s">
        <v>97</v>
      </c>
      <c r="G106" s="486">
        <v>25</v>
      </c>
      <c r="H106" s="532" t="s">
        <v>60</v>
      </c>
      <c r="I106" s="521">
        <v>3.4</v>
      </c>
      <c r="J106" s="611">
        <v>0.63</v>
      </c>
      <c r="K106" s="611" t="s">
        <v>278</v>
      </c>
      <c r="L106" s="611">
        <v>847</v>
      </c>
      <c r="M106" s="612">
        <v>-15.169550839999999</v>
      </c>
      <c r="N106" s="612">
        <v>2.5</v>
      </c>
      <c r="O106" s="612">
        <v>17.67070524</v>
      </c>
      <c r="P106" s="612">
        <v>6.504257</v>
      </c>
      <c r="Q106" s="612">
        <v>29.469809999999999</v>
      </c>
      <c r="R106" s="612">
        <v>2.232189</v>
      </c>
      <c r="S106" s="612">
        <v>5.7790437499999996</v>
      </c>
      <c r="T106" s="612">
        <v>-45.343755880000003</v>
      </c>
      <c r="U106" s="612">
        <v>-46.956821599999998</v>
      </c>
      <c r="V106" s="612">
        <v>-53.575238800000001</v>
      </c>
      <c r="W106" s="485"/>
      <c r="X106" s="485"/>
      <c r="Y106" s="485"/>
      <c r="Z106" s="485"/>
      <c r="AA106" s="485"/>
      <c r="AB106" s="485"/>
      <c r="AC106" s="485"/>
      <c r="AD106" s="485"/>
      <c r="AE106" s="485"/>
      <c r="AF106" s="485"/>
      <c r="AG106" s="485"/>
      <c r="AH106" s="485"/>
      <c r="AI106" s="485"/>
      <c r="AJ106" s="485"/>
      <c r="AK106" s="485"/>
      <c r="AL106" s="485"/>
      <c r="AM106" s="485"/>
      <c r="AN106" s="485"/>
      <c r="AO106" s="485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</row>
    <row r="107" spans="1:98" s="483" customFormat="1" ht="13.5">
      <c r="A107" s="444"/>
      <c r="B107" s="444"/>
      <c r="F107" s="207" t="s">
        <v>97</v>
      </c>
      <c r="G107" s="486">
        <v>25</v>
      </c>
      <c r="H107" s="532" t="s">
        <v>60</v>
      </c>
      <c r="I107" s="521">
        <v>3.4</v>
      </c>
      <c r="J107" s="611">
        <v>0.63</v>
      </c>
      <c r="K107" s="611" t="s">
        <v>278</v>
      </c>
      <c r="L107" s="611">
        <v>847</v>
      </c>
      <c r="M107" s="612">
        <v>-16.13646258</v>
      </c>
      <c r="N107" s="612">
        <v>1.5</v>
      </c>
      <c r="O107" s="612">
        <v>17.641055479999999</v>
      </c>
      <c r="P107" s="612">
        <v>6.1047650000000004</v>
      </c>
      <c r="Q107" s="612">
        <v>27.684439999999999</v>
      </c>
      <c r="R107" s="612">
        <v>2.2137880000000001</v>
      </c>
      <c r="S107" s="612">
        <v>4.8229559699999998</v>
      </c>
      <c r="T107" s="612">
        <v>-46.540714029999997</v>
      </c>
      <c r="U107" s="612">
        <v>-48.179018960000001</v>
      </c>
      <c r="V107" s="612">
        <v>-54.70335498</v>
      </c>
      <c r="W107" s="485"/>
      <c r="X107" s="485"/>
      <c r="Y107" s="485"/>
      <c r="Z107" s="485"/>
      <c r="AA107" s="485"/>
      <c r="AB107" s="485"/>
      <c r="AC107" s="485"/>
      <c r="AD107" s="485"/>
      <c r="AE107" s="485"/>
      <c r="AF107" s="485"/>
      <c r="AG107" s="485"/>
      <c r="AH107" s="485"/>
      <c r="AI107" s="485"/>
      <c r="AJ107" s="485"/>
      <c r="AK107" s="485"/>
      <c r="AL107" s="485"/>
      <c r="AM107" s="485"/>
      <c r="AN107" s="485"/>
      <c r="AO107" s="485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</row>
    <row r="108" spans="1:98" s="483" customFormat="1" ht="13.5">
      <c r="A108" s="444"/>
      <c r="B108" s="444"/>
      <c r="F108" s="207" t="s">
        <v>97</v>
      </c>
      <c r="G108" s="486">
        <v>25</v>
      </c>
      <c r="H108" s="532" t="s">
        <v>60</v>
      </c>
      <c r="I108" s="521">
        <v>3.4</v>
      </c>
      <c r="J108" s="611">
        <v>0.63</v>
      </c>
      <c r="K108" s="611" t="s">
        <v>278</v>
      </c>
      <c r="L108" s="611">
        <v>847</v>
      </c>
      <c r="M108" s="612">
        <v>-17.13635459</v>
      </c>
      <c r="N108" s="612">
        <v>0.5</v>
      </c>
      <c r="O108" s="612">
        <v>17.617330290000002</v>
      </c>
      <c r="P108" s="612">
        <v>6.2207840000000001</v>
      </c>
      <c r="Q108" s="612">
        <v>26.170719999999999</v>
      </c>
      <c r="R108" s="612">
        <v>2.1985079999999999</v>
      </c>
      <c r="S108" s="612">
        <v>3.93728941</v>
      </c>
      <c r="T108" s="612">
        <v>-48.033992159999997</v>
      </c>
      <c r="U108" s="612">
        <v>-49.825662889999997</v>
      </c>
      <c r="V108" s="612">
        <v>-55.730162589999999</v>
      </c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485"/>
      <c r="AM108" s="485"/>
      <c r="AN108" s="485"/>
      <c r="AO108" s="485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</row>
    <row r="109" spans="1:98" s="483" customFormat="1" ht="13.5">
      <c r="A109" s="444"/>
      <c r="B109" s="444"/>
      <c r="F109" s="207" t="s">
        <v>97</v>
      </c>
      <c r="G109" s="486">
        <v>25</v>
      </c>
      <c r="H109" s="532" t="s">
        <v>60</v>
      </c>
      <c r="I109" s="521">
        <v>3.4</v>
      </c>
      <c r="J109" s="611">
        <v>0.63</v>
      </c>
      <c r="K109" s="611" t="s">
        <v>278</v>
      </c>
      <c r="L109" s="611">
        <v>847</v>
      </c>
      <c r="M109" s="612">
        <v>-18.102849540000001</v>
      </c>
      <c r="N109" s="612">
        <v>-0.5</v>
      </c>
      <c r="O109" s="612">
        <v>17.585461240000001</v>
      </c>
      <c r="P109" s="612">
        <v>5.9770099999999999</v>
      </c>
      <c r="Q109" s="612">
        <v>24.97681</v>
      </c>
      <c r="R109" s="612">
        <v>2.1873610000000001</v>
      </c>
      <c r="S109" s="612">
        <v>3.2378565899999998</v>
      </c>
      <c r="T109" s="612">
        <v>-49.081780289999998</v>
      </c>
      <c r="U109" s="612">
        <v>-50.998405460000001</v>
      </c>
      <c r="V109" s="612">
        <v>-56.303030749999998</v>
      </c>
      <c r="W109" s="485"/>
      <c r="X109" s="485"/>
      <c r="Y109" s="485"/>
      <c r="Z109" s="485"/>
      <c r="AA109" s="485"/>
      <c r="AB109" s="485"/>
      <c r="AC109" s="485"/>
      <c r="AD109" s="485"/>
      <c r="AE109" s="485"/>
      <c r="AF109" s="485"/>
      <c r="AG109" s="485"/>
      <c r="AH109" s="485"/>
      <c r="AI109" s="485"/>
      <c r="AJ109" s="485"/>
      <c r="AK109" s="485"/>
      <c r="AL109" s="485"/>
      <c r="AM109" s="485"/>
      <c r="AN109" s="485"/>
      <c r="AO109" s="485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</row>
    <row r="110" spans="1:98" s="483" customFormat="1" ht="14.25" customHeight="1">
      <c r="A110" s="444"/>
      <c r="B110" s="444"/>
      <c r="F110" s="207" t="s">
        <v>97</v>
      </c>
      <c r="G110" s="486">
        <v>25</v>
      </c>
      <c r="H110" s="532" t="s">
        <v>60</v>
      </c>
      <c r="I110" s="521">
        <v>3.4</v>
      </c>
      <c r="J110" s="611">
        <v>0.63</v>
      </c>
      <c r="K110" s="611" t="s">
        <v>278</v>
      </c>
      <c r="L110" s="611">
        <v>847</v>
      </c>
      <c r="M110" s="612">
        <v>-19.08997007</v>
      </c>
      <c r="N110" s="612">
        <v>-1.5</v>
      </c>
      <c r="O110" s="612">
        <v>17.559982770000001</v>
      </c>
      <c r="P110" s="612">
        <v>5.6271599999999999</v>
      </c>
      <c r="Q110" s="612">
        <v>23.989180000000001</v>
      </c>
      <c r="R110" s="612">
        <v>2.1788720000000001</v>
      </c>
      <c r="S110" s="612">
        <v>2.6499312499999998</v>
      </c>
      <c r="T110" s="612">
        <v>-50.18308013</v>
      </c>
      <c r="U110" s="612">
        <v>-52.34118746</v>
      </c>
      <c r="V110" s="612">
        <v>-56.384870290000002</v>
      </c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  <c r="AK110" s="485"/>
      <c r="AL110" s="485"/>
      <c r="AM110" s="485"/>
      <c r="AN110" s="485"/>
      <c r="AO110" s="485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</row>
    <row r="111" spans="1:98" s="483" customFormat="1" ht="13.5">
      <c r="F111" s="207" t="s">
        <v>97</v>
      </c>
      <c r="G111" s="486">
        <v>25</v>
      </c>
      <c r="H111" s="532" t="s">
        <v>60</v>
      </c>
      <c r="I111" s="521">
        <v>3.4</v>
      </c>
      <c r="J111" s="611">
        <v>0.63</v>
      </c>
      <c r="K111" s="611" t="s">
        <v>278</v>
      </c>
      <c r="L111" s="611">
        <v>847</v>
      </c>
      <c r="M111" s="612">
        <v>-20.035812419999999</v>
      </c>
      <c r="N111" s="612">
        <v>-2.5</v>
      </c>
      <c r="O111" s="612">
        <v>17.56044992</v>
      </c>
      <c r="P111" s="612">
        <v>5.7773250000000003</v>
      </c>
      <c r="Q111" s="612">
        <v>23.218669999999999</v>
      </c>
      <c r="R111" s="612">
        <v>2.1734939999999998</v>
      </c>
      <c r="S111" s="612">
        <v>2.1655491800000002</v>
      </c>
      <c r="T111" s="612">
        <v>-50.679279190000003</v>
      </c>
      <c r="U111" s="612">
        <v>-53.091728879999998</v>
      </c>
      <c r="V111" s="612">
        <v>-56.435378819999997</v>
      </c>
      <c r="W111" s="485"/>
      <c r="X111" s="485"/>
      <c r="Y111" s="485"/>
      <c r="Z111" s="485"/>
      <c r="AA111" s="485"/>
      <c r="AB111" s="485"/>
      <c r="AC111" s="485"/>
      <c r="AD111" s="485"/>
      <c r="AE111" s="485"/>
      <c r="AF111" s="485"/>
      <c r="AG111" s="485"/>
      <c r="AH111" s="485"/>
      <c r="AI111" s="485"/>
      <c r="AJ111" s="485"/>
      <c r="AK111" s="485"/>
      <c r="AL111" s="485"/>
      <c r="AM111" s="485"/>
      <c r="AN111" s="485"/>
      <c r="AO111" s="485"/>
      <c r="AP111" s="485"/>
      <c r="AQ111" s="485"/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</row>
    <row r="112" spans="1:98" s="483" customFormat="1" ht="13.5">
      <c r="F112" s="207" t="s">
        <v>97</v>
      </c>
      <c r="G112" s="486">
        <v>25</v>
      </c>
      <c r="H112" s="532" t="s">
        <v>60</v>
      </c>
      <c r="I112" s="521">
        <v>3.4</v>
      </c>
      <c r="J112" s="611">
        <v>0.63</v>
      </c>
      <c r="K112" s="611" t="s">
        <v>278</v>
      </c>
      <c r="L112" s="611">
        <v>847</v>
      </c>
      <c r="M112" s="612">
        <v>-20.988029019999999</v>
      </c>
      <c r="N112" s="612">
        <v>-3.5</v>
      </c>
      <c r="O112" s="612">
        <v>17.52598742</v>
      </c>
      <c r="P112" s="612">
        <v>5.6675440000000004</v>
      </c>
      <c r="Q112" s="612">
        <v>22.628419999999998</v>
      </c>
      <c r="R112" s="612">
        <v>2.1745960000000002</v>
      </c>
      <c r="S112" s="612">
        <v>1.75510765</v>
      </c>
      <c r="T112" s="612">
        <v>-50.628889049999998</v>
      </c>
      <c r="U112" s="612">
        <v>-53.28819541</v>
      </c>
      <c r="V112" s="612">
        <v>-55.802964469999999</v>
      </c>
      <c r="W112" s="485"/>
      <c r="X112" s="485"/>
      <c r="Y112" s="485"/>
      <c r="Z112" s="485"/>
      <c r="AA112" s="485"/>
      <c r="AB112" s="485"/>
      <c r="AC112" s="485"/>
      <c r="AD112" s="485"/>
      <c r="AE112" s="485"/>
      <c r="AF112" s="485"/>
      <c r="AG112" s="485"/>
      <c r="AH112" s="485"/>
      <c r="AI112" s="485"/>
      <c r="AJ112" s="485"/>
      <c r="AK112" s="485"/>
      <c r="AL112" s="485"/>
      <c r="AM112" s="485"/>
      <c r="AN112" s="485"/>
      <c r="AO112" s="485"/>
      <c r="AP112" s="485"/>
      <c r="AQ112" s="485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</row>
    <row r="113" spans="1:98" s="483" customFormat="1" ht="13.5">
      <c r="F113" s="486"/>
      <c r="G113" s="486"/>
      <c r="H113" s="526"/>
      <c r="I113" s="526"/>
      <c r="J113" s="526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5"/>
      <c r="AG113" s="485"/>
      <c r="AH113" s="485"/>
      <c r="AI113" s="485"/>
      <c r="AJ113" s="485"/>
      <c r="AK113" s="485"/>
      <c r="AL113" s="485"/>
      <c r="AM113" s="485"/>
      <c r="AN113" s="485"/>
      <c r="AO113" s="485"/>
      <c r="AP113" s="485"/>
      <c r="AQ113" s="485"/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</row>
    <row r="114" spans="1:98" s="483" customFormat="1">
      <c r="M114" s="484"/>
      <c r="N114" s="484"/>
      <c r="O114" s="484"/>
      <c r="P114" s="484"/>
      <c r="Q114" s="487"/>
      <c r="R114" s="484"/>
      <c r="S114" s="484"/>
      <c r="T114" s="484"/>
      <c r="U114" s="484"/>
      <c r="V114" s="213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5"/>
      <c r="AG114" s="485"/>
      <c r="AH114" s="485"/>
      <c r="AI114" s="485"/>
      <c r="AJ114" s="485"/>
      <c r="AK114" s="485"/>
      <c r="AL114" s="485"/>
      <c r="AM114" s="485"/>
      <c r="AN114" s="485"/>
      <c r="AO114" s="485"/>
      <c r="AP114" s="485"/>
      <c r="AQ114" s="485"/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</row>
    <row r="115" spans="1:98" s="483" customFormat="1">
      <c r="A115" s="192" t="s">
        <v>61</v>
      </c>
      <c r="M115" s="484"/>
      <c r="N115" s="484"/>
      <c r="O115" s="484"/>
      <c r="P115" s="484"/>
      <c r="Q115" s="487"/>
      <c r="R115" s="484"/>
      <c r="S115" s="484"/>
      <c r="T115" s="484"/>
      <c r="U115" s="484"/>
      <c r="V115" s="213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</row>
    <row r="116" spans="1:98" s="483" customFormat="1" ht="13.5">
      <c r="F116" s="208" t="s">
        <v>43</v>
      </c>
      <c r="G116" s="208" t="s">
        <v>44</v>
      </c>
      <c r="H116" s="208" t="s">
        <v>45</v>
      </c>
      <c r="I116" s="208" t="s">
        <v>46</v>
      </c>
      <c r="J116" s="210" t="s">
        <v>47</v>
      </c>
      <c r="K116" s="208" t="s">
        <v>48</v>
      </c>
      <c r="L116" s="208" t="s">
        <v>49</v>
      </c>
      <c r="M116" s="209" t="s">
        <v>50</v>
      </c>
      <c r="N116" s="208" t="s">
        <v>51</v>
      </c>
      <c r="O116" s="209" t="s">
        <v>52</v>
      </c>
      <c r="P116" s="209" t="s">
        <v>348</v>
      </c>
      <c r="Q116" s="209" t="s">
        <v>349</v>
      </c>
      <c r="R116" s="209" t="s">
        <v>53</v>
      </c>
      <c r="S116" s="209" t="s">
        <v>350</v>
      </c>
      <c r="T116" s="209" t="s">
        <v>54</v>
      </c>
      <c r="U116" s="209" t="s">
        <v>55</v>
      </c>
      <c r="V116" s="211" t="s">
        <v>56</v>
      </c>
      <c r="W116" s="485"/>
      <c r="X116" s="485"/>
      <c r="Y116" s="485"/>
      <c r="Z116" s="485"/>
      <c r="AA116" s="485"/>
      <c r="AB116" s="485"/>
      <c r="AC116" s="485"/>
      <c r="AD116" s="485"/>
      <c r="AE116" s="485"/>
      <c r="AF116" s="485"/>
      <c r="AG116" s="485"/>
      <c r="AH116" s="485"/>
      <c r="AI116" s="485"/>
      <c r="AJ116" s="485"/>
      <c r="AK116" s="485"/>
      <c r="AL116" s="485"/>
      <c r="AM116" s="485"/>
      <c r="AN116" s="485"/>
      <c r="AO116" s="485"/>
      <c r="AP116" s="485"/>
      <c r="AQ116" s="485"/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</row>
    <row r="117" spans="1:98" s="483" customFormat="1" ht="13.5">
      <c r="A117" s="421"/>
      <c r="B117" s="421"/>
      <c r="C117" s="421"/>
      <c r="D117" s="421"/>
      <c r="E117" s="448"/>
      <c r="F117" s="207" t="s">
        <v>97</v>
      </c>
      <c r="G117" s="486">
        <v>25</v>
      </c>
      <c r="H117" s="532" t="s">
        <v>62</v>
      </c>
      <c r="I117" s="532">
        <v>3.4</v>
      </c>
      <c r="J117" s="613">
        <v>3.35</v>
      </c>
      <c r="K117" s="613" t="s">
        <v>271</v>
      </c>
      <c r="L117" s="613">
        <v>847</v>
      </c>
      <c r="M117" s="614">
        <v>-4.2838428999999998</v>
      </c>
      <c r="N117" s="614">
        <v>25.5</v>
      </c>
      <c r="O117" s="614">
        <v>29.775672960000001</v>
      </c>
      <c r="P117" s="614">
        <v>27.333639999999999</v>
      </c>
      <c r="Q117" s="614">
        <v>320.39890000000003</v>
      </c>
      <c r="R117" s="614">
        <v>6.9664020000000004</v>
      </c>
      <c r="S117" s="614">
        <v>29.764148200000001</v>
      </c>
      <c r="T117" s="614">
        <v>-40.07676756</v>
      </c>
      <c r="U117" s="614">
        <v>-45.746330229999998</v>
      </c>
      <c r="V117" s="614">
        <v>-46.0158342</v>
      </c>
      <c r="W117" s="490"/>
      <c r="X117" s="484"/>
      <c r="Y117" s="484"/>
      <c r="Z117" s="484"/>
      <c r="AA117" s="484"/>
      <c r="AB117" s="487"/>
      <c r="AC117" s="490"/>
      <c r="AD117" s="490"/>
      <c r="AE117" s="490"/>
      <c r="AF117" s="490"/>
    </row>
    <row r="118" spans="1:98" s="483" customFormat="1" ht="13.5">
      <c r="A118" s="421"/>
      <c r="B118" s="421"/>
      <c r="C118" s="421"/>
      <c r="D118" s="421"/>
      <c r="E118" s="448"/>
      <c r="F118" s="207" t="s">
        <v>97</v>
      </c>
      <c r="G118" s="486">
        <v>25</v>
      </c>
      <c r="H118" s="532" t="s">
        <v>62</v>
      </c>
      <c r="I118" s="532">
        <v>3.4</v>
      </c>
      <c r="J118" s="613">
        <v>3.35</v>
      </c>
      <c r="K118" s="613" t="s">
        <v>271</v>
      </c>
      <c r="L118" s="613">
        <v>847</v>
      </c>
      <c r="M118" s="614">
        <v>-5.3347073800000002</v>
      </c>
      <c r="N118" s="614">
        <v>24.5</v>
      </c>
      <c r="O118" s="614">
        <v>29.793700640000001</v>
      </c>
      <c r="P118" s="614">
        <v>25.177160000000001</v>
      </c>
      <c r="Q118" s="614">
        <v>284.24529999999999</v>
      </c>
      <c r="R118" s="614">
        <v>6.6149870000000002</v>
      </c>
      <c r="S118" s="614">
        <v>26.334474650000001</v>
      </c>
      <c r="T118" s="614">
        <v>-41.996816819999999</v>
      </c>
      <c r="U118" s="614">
        <v>-47.50660749</v>
      </c>
      <c r="V118" s="614">
        <v>-47.266011720000002</v>
      </c>
      <c r="W118" s="490"/>
      <c r="X118" s="484"/>
      <c r="Y118" s="484"/>
      <c r="Z118" s="484"/>
      <c r="AA118" s="484"/>
      <c r="AB118" s="487"/>
      <c r="AC118" s="490"/>
      <c r="AD118" s="490"/>
      <c r="AE118" s="490"/>
      <c r="AF118" s="490"/>
    </row>
    <row r="119" spans="1:98" s="483" customFormat="1" ht="13.5">
      <c r="A119" s="421"/>
      <c r="B119" s="421"/>
      <c r="C119" s="421"/>
      <c r="D119" s="421"/>
      <c r="E119" s="448"/>
      <c r="F119" s="207" t="s">
        <v>97</v>
      </c>
      <c r="G119" s="486">
        <v>25</v>
      </c>
      <c r="H119" s="532" t="s">
        <v>62</v>
      </c>
      <c r="I119" s="532">
        <v>3.4</v>
      </c>
      <c r="J119" s="613">
        <v>3.35</v>
      </c>
      <c r="K119" s="613" t="s">
        <v>271</v>
      </c>
      <c r="L119" s="613">
        <v>847</v>
      </c>
      <c r="M119" s="614">
        <v>-6.3256647499999996</v>
      </c>
      <c r="N119" s="614">
        <v>23.5</v>
      </c>
      <c r="O119" s="614">
        <v>29.816229539999998</v>
      </c>
      <c r="P119" s="614">
        <v>23.51999</v>
      </c>
      <c r="Q119" s="614">
        <v>254.2638</v>
      </c>
      <c r="R119" s="614">
        <v>6.3144840000000002</v>
      </c>
      <c r="S119" s="614">
        <v>23.439358769999998</v>
      </c>
      <c r="T119" s="614">
        <v>-43.33597683</v>
      </c>
      <c r="U119" s="614">
        <v>-48.464434599999997</v>
      </c>
      <c r="V119" s="614">
        <v>-48.573019770000002</v>
      </c>
      <c r="W119" s="490"/>
      <c r="X119" s="484"/>
      <c r="Y119" s="484"/>
      <c r="Z119" s="484"/>
      <c r="AA119" s="484"/>
      <c r="AB119" s="487"/>
      <c r="AC119" s="490"/>
      <c r="AD119" s="490"/>
      <c r="AE119" s="490"/>
      <c r="AF119" s="490"/>
    </row>
    <row r="120" spans="1:98" s="483" customFormat="1" ht="13.5">
      <c r="A120" s="421"/>
      <c r="B120" s="421"/>
      <c r="C120" s="421"/>
      <c r="D120" s="421"/>
      <c r="E120" s="448"/>
      <c r="F120" s="207" t="s">
        <v>97</v>
      </c>
      <c r="G120" s="486">
        <v>25</v>
      </c>
      <c r="H120" s="532" t="s">
        <v>62</v>
      </c>
      <c r="I120" s="532">
        <v>3.4</v>
      </c>
      <c r="J120" s="613">
        <v>2.4900000000000002</v>
      </c>
      <c r="K120" s="613" t="s">
        <v>272</v>
      </c>
      <c r="L120" s="613">
        <v>847</v>
      </c>
      <c r="M120" s="614">
        <v>-6.20549851</v>
      </c>
      <c r="N120" s="614">
        <v>22.5</v>
      </c>
      <c r="O120" s="614">
        <v>28.693756669999999</v>
      </c>
      <c r="P120" s="614">
        <v>21.45196</v>
      </c>
      <c r="Q120" s="614">
        <v>224.59700000000001</v>
      </c>
      <c r="R120" s="614">
        <v>5.5375310000000004</v>
      </c>
      <c r="S120" s="614">
        <v>28.04610688</v>
      </c>
      <c r="T120" s="614">
        <v>-39.115864330000001</v>
      </c>
      <c r="U120" s="614">
        <v>-44.179241609999998</v>
      </c>
      <c r="V120" s="614">
        <v>-44.75060251</v>
      </c>
      <c r="W120" s="490"/>
      <c r="X120" s="484"/>
      <c r="Y120" s="484"/>
      <c r="Z120" s="484"/>
      <c r="AA120" s="484"/>
      <c r="AB120" s="487"/>
      <c r="AC120" s="490"/>
      <c r="AD120" s="490"/>
      <c r="AE120" s="490"/>
      <c r="AF120" s="490"/>
    </row>
    <row r="121" spans="1:98" s="483" customFormat="1" ht="13.5">
      <c r="A121" s="421"/>
      <c r="B121" s="421"/>
      <c r="C121" s="421"/>
      <c r="D121" s="421"/>
      <c r="E121" s="448"/>
      <c r="F121" s="207" t="s">
        <v>97</v>
      </c>
      <c r="G121" s="486">
        <v>25</v>
      </c>
      <c r="H121" s="532" t="s">
        <v>62</v>
      </c>
      <c r="I121" s="532">
        <v>3.4</v>
      </c>
      <c r="J121" s="613">
        <v>2.4900000000000002</v>
      </c>
      <c r="K121" s="613" t="s">
        <v>272</v>
      </c>
      <c r="L121" s="613">
        <v>847</v>
      </c>
      <c r="M121" s="614">
        <v>-7.2016021600000002</v>
      </c>
      <c r="N121" s="614">
        <v>21.5</v>
      </c>
      <c r="O121" s="614">
        <v>28.695051889999998</v>
      </c>
      <c r="P121" s="614">
        <v>19.955970000000001</v>
      </c>
      <c r="Q121" s="614">
        <v>199.91909999999999</v>
      </c>
      <c r="R121" s="614">
        <v>5.3027759999999997</v>
      </c>
      <c r="S121" s="614">
        <v>24.906422469999999</v>
      </c>
      <c r="T121" s="614">
        <v>-39.790093079999998</v>
      </c>
      <c r="U121" s="614">
        <v>-44.611431830000001</v>
      </c>
      <c r="V121" s="614">
        <v>-45.168744390000001</v>
      </c>
      <c r="W121" s="490"/>
      <c r="X121" s="484"/>
      <c r="Y121" s="484"/>
      <c r="Z121" s="484"/>
      <c r="AA121" s="484"/>
      <c r="AB121" s="487"/>
      <c r="AC121" s="490"/>
      <c r="AD121" s="490"/>
      <c r="AE121" s="490"/>
      <c r="AF121" s="490"/>
    </row>
    <row r="122" spans="1:98" s="483" customFormat="1" ht="13.5">
      <c r="A122" s="421"/>
      <c r="B122" s="421"/>
      <c r="C122" s="421"/>
      <c r="D122" s="421"/>
      <c r="E122" s="448"/>
      <c r="F122" s="207" t="s">
        <v>97</v>
      </c>
      <c r="G122" s="486">
        <v>25</v>
      </c>
      <c r="H122" s="532" t="s">
        <v>62</v>
      </c>
      <c r="I122" s="532">
        <v>3.4</v>
      </c>
      <c r="J122" s="613">
        <v>2.06</v>
      </c>
      <c r="K122" s="613" t="s">
        <v>273</v>
      </c>
      <c r="L122" s="613">
        <v>847</v>
      </c>
      <c r="M122" s="614">
        <v>-7.1317582799999997</v>
      </c>
      <c r="N122" s="614">
        <v>20.5</v>
      </c>
      <c r="O122" s="614">
        <v>27.635010260000001</v>
      </c>
      <c r="P122" s="614">
        <v>18.157979999999998</v>
      </c>
      <c r="Q122" s="614">
        <v>179.64070000000001</v>
      </c>
      <c r="R122" s="614">
        <v>4.9309710000000004</v>
      </c>
      <c r="S122" s="614">
        <v>26.422500930000002</v>
      </c>
      <c r="T122" s="614">
        <v>-38.787638479999998</v>
      </c>
      <c r="U122" s="614">
        <v>-43.79004054</v>
      </c>
      <c r="V122" s="614">
        <v>-44.383312119999999</v>
      </c>
      <c r="W122" s="490"/>
      <c r="X122" s="484"/>
      <c r="Y122" s="484"/>
      <c r="Z122" s="484"/>
      <c r="AA122" s="484"/>
      <c r="AB122" s="487"/>
      <c r="AC122" s="490"/>
      <c r="AD122" s="490"/>
      <c r="AE122" s="490"/>
      <c r="AF122" s="490"/>
    </row>
    <row r="123" spans="1:98" s="483" customFormat="1" ht="13.5">
      <c r="A123" s="421"/>
      <c r="B123" s="421"/>
      <c r="C123" s="421"/>
      <c r="D123" s="421"/>
      <c r="E123" s="448"/>
      <c r="F123" s="207" t="s">
        <v>97</v>
      </c>
      <c r="G123" s="486">
        <v>25</v>
      </c>
      <c r="H123" s="532" t="s">
        <v>62</v>
      </c>
      <c r="I123" s="532">
        <v>3.4</v>
      </c>
      <c r="J123" s="613">
        <v>2.06</v>
      </c>
      <c r="K123" s="613" t="s">
        <v>273</v>
      </c>
      <c r="L123" s="613">
        <v>847</v>
      </c>
      <c r="M123" s="614">
        <v>-8.1387266199999999</v>
      </c>
      <c r="N123" s="614">
        <v>19.5</v>
      </c>
      <c r="O123" s="614">
        <v>27.638866620000002</v>
      </c>
      <c r="P123" s="614">
        <v>16.772929999999999</v>
      </c>
      <c r="Q123" s="614">
        <v>159.64760000000001</v>
      </c>
      <c r="R123" s="614">
        <v>4.7425649999999999</v>
      </c>
      <c r="S123" s="614">
        <v>23.44202945</v>
      </c>
      <c r="T123" s="614">
        <v>-39.26773712</v>
      </c>
      <c r="U123" s="614">
        <v>-44.0874454</v>
      </c>
      <c r="V123" s="614">
        <v>-44.606522640000001</v>
      </c>
      <c r="W123" s="490"/>
      <c r="X123" s="484"/>
      <c r="Y123" s="484"/>
      <c r="Z123" s="484"/>
      <c r="AA123" s="484"/>
      <c r="AB123" s="487"/>
      <c r="AC123" s="490"/>
      <c r="AD123" s="490"/>
      <c r="AE123" s="490"/>
      <c r="AF123" s="490"/>
    </row>
    <row r="124" spans="1:98" s="483" customFormat="1" ht="13.5">
      <c r="A124" s="421"/>
      <c r="B124" s="421"/>
      <c r="C124" s="421"/>
      <c r="D124" s="421"/>
      <c r="E124" s="448"/>
      <c r="F124" s="207" t="s">
        <v>97</v>
      </c>
      <c r="G124" s="486">
        <v>25</v>
      </c>
      <c r="H124" s="532" t="s">
        <v>62</v>
      </c>
      <c r="I124" s="532">
        <v>3.4</v>
      </c>
      <c r="J124" s="613">
        <v>1.72</v>
      </c>
      <c r="K124" s="613" t="s">
        <v>274</v>
      </c>
      <c r="L124" s="613">
        <v>847</v>
      </c>
      <c r="M124" s="614">
        <v>-7.8698501700000003</v>
      </c>
      <c r="N124" s="614">
        <v>18.5</v>
      </c>
      <c r="O124" s="614">
        <v>26.38033811</v>
      </c>
      <c r="P124" s="614">
        <v>15.25494</v>
      </c>
      <c r="Q124" s="614">
        <v>143.9374</v>
      </c>
      <c r="R124" s="614">
        <v>4.4342550000000003</v>
      </c>
      <c r="S124" s="614">
        <v>24.508671960000001</v>
      </c>
      <c r="T124" s="614">
        <v>-37.96753915</v>
      </c>
      <c r="U124" s="614">
        <v>-43.070738949999999</v>
      </c>
      <c r="V124" s="614">
        <v>-43.433812330000002</v>
      </c>
      <c r="W124" s="490"/>
      <c r="X124" s="484"/>
      <c r="Y124" s="484"/>
      <c r="Z124" s="484"/>
      <c r="AA124" s="484"/>
      <c r="AB124" s="487"/>
      <c r="AC124" s="490"/>
      <c r="AD124" s="490"/>
      <c r="AE124" s="490"/>
      <c r="AF124" s="490"/>
    </row>
    <row r="125" spans="1:98" s="483" customFormat="1" ht="13.5">
      <c r="A125" s="421"/>
      <c r="B125" s="421"/>
      <c r="C125" s="421"/>
      <c r="D125" s="421"/>
      <c r="E125" s="448"/>
      <c r="F125" s="207" t="s">
        <v>97</v>
      </c>
      <c r="G125" s="486">
        <v>25</v>
      </c>
      <c r="H125" s="532" t="s">
        <v>62</v>
      </c>
      <c r="I125" s="532">
        <v>3.4</v>
      </c>
      <c r="J125" s="613">
        <v>1.72</v>
      </c>
      <c r="K125" s="613" t="s">
        <v>274</v>
      </c>
      <c r="L125" s="613">
        <v>847</v>
      </c>
      <c r="M125" s="614">
        <v>-8.86808525</v>
      </c>
      <c r="N125" s="614">
        <v>17.5</v>
      </c>
      <c r="O125" s="614">
        <v>26.347951550000001</v>
      </c>
      <c r="P125" s="614">
        <v>14.22185</v>
      </c>
      <c r="Q125" s="614">
        <v>128.01329999999999</v>
      </c>
      <c r="R125" s="614">
        <v>4.2833220000000001</v>
      </c>
      <c r="S125" s="614">
        <v>21.544209689999999</v>
      </c>
      <c r="T125" s="614">
        <v>-38.480412149999999</v>
      </c>
      <c r="U125" s="614">
        <v>-43.303787270000001</v>
      </c>
      <c r="V125" s="614">
        <v>-43.781520970000003</v>
      </c>
      <c r="W125" s="490"/>
      <c r="X125" s="484"/>
      <c r="Y125" s="484"/>
      <c r="Z125" s="484"/>
      <c r="AA125" s="484"/>
      <c r="AB125" s="487"/>
      <c r="AC125" s="490"/>
      <c r="AD125" s="490"/>
      <c r="AE125" s="490"/>
      <c r="AF125" s="490"/>
    </row>
    <row r="126" spans="1:98" s="483" customFormat="1" ht="13.5">
      <c r="A126" s="421"/>
      <c r="B126" s="421"/>
      <c r="C126" s="421"/>
      <c r="D126" s="421"/>
      <c r="E126" s="448"/>
      <c r="F126" s="207" t="s">
        <v>97</v>
      </c>
      <c r="G126" s="486">
        <v>25</v>
      </c>
      <c r="H126" s="532" t="s">
        <v>62</v>
      </c>
      <c r="I126" s="532">
        <v>3.4</v>
      </c>
      <c r="J126" s="613">
        <v>1.72</v>
      </c>
      <c r="K126" s="613" t="s">
        <v>274</v>
      </c>
      <c r="L126" s="613">
        <v>847</v>
      </c>
      <c r="M126" s="614">
        <v>-9.8051209999999998</v>
      </c>
      <c r="N126" s="614">
        <v>16.5</v>
      </c>
      <c r="O126" s="614">
        <v>26.30297212</v>
      </c>
      <c r="P126" s="614">
        <v>13.39846</v>
      </c>
      <c r="Q126" s="614">
        <v>114.84439999999999</v>
      </c>
      <c r="R126" s="614">
        <v>4.1585010000000002</v>
      </c>
      <c r="S126" s="614">
        <v>18.976786950000001</v>
      </c>
      <c r="T126" s="614">
        <v>-39.02255238</v>
      </c>
      <c r="U126" s="614">
        <v>-43.678358600000003</v>
      </c>
      <c r="V126" s="614">
        <v>-44.27446802</v>
      </c>
      <c r="W126" s="490"/>
      <c r="X126" s="484"/>
      <c r="Y126" s="484"/>
      <c r="Z126" s="484"/>
      <c r="AA126" s="484"/>
      <c r="AB126" s="487"/>
      <c r="AC126" s="490"/>
      <c r="AD126" s="490"/>
      <c r="AE126" s="490"/>
      <c r="AF126" s="490"/>
    </row>
    <row r="127" spans="1:98" s="483" customFormat="1" ht="13.5">
      <c r="A127" s="421"/>
      <c r="B127" s="421"/>
      <c r="C127" s="421"/>
      <c r="D127" s="421"/>
      <c r="E127" s="448"/>
      <c r="F127" s="207" t="s">
        <v>97</v>
      </c>
      <c r="G127" s="486">
        <v>25</v>
      </c>
      <c r="H127" s="532" t="s">
        <v>62</v>
      </c>
      <c r="I127" s="532">
        <v>3.4</v>
      </c>
      <c r="J127" s="613">
        <v>1.33</v>
      </c>
      <c r="K127" s="613" t="s">
        <v>275</v>
      </c>
      <c r="L127" s="613">
        <v>847</v>
      </c>
      <c r="M127" s="614">
        <v>-9.5287153900000003</v>
      </c>
      <c r="N127" s="614">
        <v>15.5</v>
      </c>
      <c r="O127" s="614">
        <v>25.008596690000001</v>
      </c>
      <c r="P127" s="614">
        <v>13.43759</v>
      </c>
      <c r="Q127" s="614">
        <v>101.7129</v>
      </c>
      <c r="R127" s="614">
        <v>3.379769</v>
      </c>
      <c r="S127" s="614">
        <v>21.383380169999999</v>
      </c>
      <c r="T127" s="614">
        <v>-38.367766119999999</v>
      </c>
      <c r="U127" s="614">
        <v>-43.634297539999999</v>
      </c>
      <c r="V127" s="614">
        <v>-44.088309610000003</v>
      </c>
      <c r="W127" s="490"/>
      <c r="X127" s="484"/>
      <c r="Y127" s="484"/>
      <c r="Z127" s="484"/>
      <c r="AA127" s="484"/>
      <c r="AB127" s="487"/>
      <c r="AC127" s="490"/>
      <c r="AD127" s="490"/>
      <c r="AE127" s="490"/>
      <c r="AF127" s="490"/>
    </row>
    <row r="128" spans="1:98" s="483" customFormat="1" ht="13.5">
      <c r="A128" s="421"/>
      <c r="B128" s="421"/>
      <c r="C128" s="421"/>
      <c r="D128" s="421"/>
      <c r="E128" s="448"/>
      <c r="F128" s="207" t="s">
        <v>97</v>
      </c>
      <c r="G128" s="486">
        <v>25</v>
      </c>
      <c r="H128" s="532" t="s">
        <v>62</v>
      </c>
      <c r="I128" s="532">
        <v>3.4</v>
      </c>
      <c r="J128" s="613">
        <v>1.33</v>
      </c>
      <c r="K128" s="613" t="s">
        <v>275</v>
      </c>
      <c r="L128" s="613">
        <v>847</v>
      </c>
      <c r="M128" s="614">
        <v>-10.457821020000001</v>
      </c>
      <c r="N128" s="614">
        <v>14.5</v>
      </c>
      <c r="O128" s="614">
        <v>24.973551230000002</v>
      </c>
      <c r="P128" s="614">
        <v>12.6065</v>
      </c>
      <c r="Q128" s="614">
        <v>91.385180000000005</v>
      </c>
      <c r="R128" s="614">
        <v>3.2800440000000002</v>
      </c>
      <c r="S128" s="614">
        <v>18.865179479999998</v>
      </c>
      <c r="T128" s="614">
        <v>-38.588014809999997</v>
      </c>
      <c r="U128" s="614">
        <v>-43.619235699999997</v>
      </c>
      <c r="V128" s="614">
        <v>-44.022243500000002</v>
      </c>
      <c r="W128" s="490"/>
      <c r="X128" s="484"/>
      <c r="Y128" s="484"/>
      <c r="Z128" s="484"/>
      <c r="AA128" s="484"/>
      <c r="AB128" s="487"/>
      <c r="AC128" s="490"/>
      <c r="AD128" s="490"/>
      <c r="AE128" s="490"/>
      <c r="AF128" s="490"/>
    </row>
    <row r="129" spans="1:32" s="483" customFormat="1" ht="13.5">
      <c r="A129" s="421"/>
      <c r="B129" s="421"/>
      <c r="C129" s="421"/>
      <c r="D129" s="421"/>
      <c r="E129" s="448"/>
      <c r="F129" s="207" t="s">
        <v>97</v>
      </c>
      <c r="G129" s="486">
        <v>25</v>
      </c>
      <c r="H129" s="532" t="s">
        <v>62</v>
      </c>
      <c r="I129" s="532">
        <v>3.4</v>
      </c>
      <c r="J129" s="613">
        <v>1.33</v>
      </c>
      <c r="K129" s="613" t="s">
        <v>275</v>
      </c>
      <c r="L129" s="613">
        <v>847</v>
      </c>
      <c r="M129" s="614">
        <v>-11.41691722</v>
      </c>
      <c r="N129" s="614">
        <v>13.5</v>
      </c>
      <c r="O129" s="614">
        <v>24.912788890000002</v>
      </c>
      <c r="P129" s="614">
        <v>11.919879999999999</v>
      </c>
      <c r="Q129" s="614">
        <v>81.922970000000007</v>
      </c>
      <c r="R129" s="614">
        <v>3.1897899999999999</v>
      </c>
      <c r="S129" s="614">
        <v>16.434019280000001</v>
      </c>
      <c r="T129" s="614">
        <v>-38.962894759999998</v>
      </c>
      <c r="U129" s="614">
        <v>-43.593080999999998</v>
      </c>
      <c r="V129" s="614">
        <v>-44.243409849999999</v>
      </c>
      <c r="W129" s="490"/>
      <c r="X129" s="484"/>
      <c r="Y129" s="484"/>
      <c r="Z129" s="484"/>
      <c r="AA129" s="484"/>
      <c r="AB129" s="487"/>
      <c r="AC129" s="490"/>
      <c r="AD129" s="490"/>
      <c r="AE129" s="490"/>
      <c r="AF129" s="490"/>
    </row>
    <row r="130" spans="1:32" s="483" customFormat="1" ht="13.5">
      <c r="A130" s="421"/>
      <c r="B130" s="421"/>
      <c r="C130" s="421"/>
      <c r="D130" s="421"/>
      <c r="E130" s="448"/>
      <c r="F130" s="207" t="s">
        <v>97</v>
      </c>
      <c r="G130" s="486">
        <v>25</v>
      </c>
      <c r="H130" s="532" t="s">
        <v>62</v>
      </c>
      <c r="I130" s="532">
        <v>3.4</v>
      </c>
      <c r="J130" s="613">
        <v>1.33</v>
      </c>
      <c r="K130" s="613" t="s">
        <v>275</v>
      </c>
      <c r="L130" s="613">
        <v>847</v>
      </c>
      <c r="M130" s="614">
        <v>-12.37650341</v>
      </c>
      <c r="N130" s="614">
        <v>12.5</v>
      </c>
      <c r="O130" s="614">
        <v>24.880663179999999</v>
      </c>
      <c r="P130" s="614">
        <v>11.52868</v>
      </c>
      <c r="Q130" s="614">
        <v>73.593500000000006</v>
      </c>
      <c r="R130" s="614">
        <v>3.1108799999999999</v>
      </c>
      <c r="S130" s="614">
        <v>14.332378820000001</v>
      </c>
      <c r="T130" s="614">
        <v>-39.24288628</v>
      </c>
      <c r="U130" s="614">
        <v>-43.80083982</v>
      </c>
      <c r="V130" s="614">
        <v>-44.567174229999999</v>
      </c>
      <c r="W130" s="490"/>
      <c r="X130" s="484"/>
      <c r="Y130" s="484"/>
      <c r="Z130" s="484"/>
      <c r="AA130" s="484"/>
      <c r="AB130" s="487"/>
      <c r="AC130" s="490"/>
      <c r="AD130" s="490"/>
      <c r="AE130" s="490"/>
      <c r="AF130" s="490"/>
    </row>
    <row r="131" spans="1:32" s="483" customFormat="1" ht="13.5">
      <c r="A131" s="421"/>
      <c r="B131" s="421"/>
      <c r="C131" s="421"/>
      <c r="D131" s="421"/>
      <c r="E131" s="448"/>
      <c r="F131" s="207" t="s">
        <v>97</v>
      </c>
      <c r="G131" s="486">
        <v>25</v>
      </c>
      <c r="H131" s="532" t="s">
        <v>62</v>
      </c>
      <c r="I131" s="532">
        <v>3.4</v>
      </c>
      <c r="J131" s="613">
        <v>0.99</v>
      </c>
      <c r="K131" s="613" t="s">
        <v>276</v>
      </c>
      <c r="L131" s="613">
        <v>847</v>
      </c>
      <c r="M131" s="614">
        <v>-11.50630967</v>
      </c>
      <c r="N131" s="614">
        <v>11.5</v>
      </c>
      <c r="O131" s="614">
        <v>22.975764000000002</v>
      </c>
      <c r="P131" s="614">
        <v>11.73391</v>
      </c>
      <c r="Q131" s="614">
        <v>64.704660000000004</v>
      </c>
      <c r="R131" s="614">
        <v>2.9043990000000002</v>
      </c>
      <c r="S131" s="614">
        <v>16.313060119999999</v>
      </c>
      <c r="T131" s="614">
        <v>-37.374806759999998</v>
      </c>
      <c r="U131" s="614">
        <v>-42.305193359999997</v>
      </c>
      <c r="V131" s="614">
        <v>-42.892926299999999</v>
      </c>
      <c r="W131" s="490"/>
      <c r="X131" s="484"/>
      <c r="Y131" s="484"/>
      <c r="Z131" s="484"/>
      <c r="AA131" s="484"/>
      <c r="AB131" s="487"/>
      <c r="AC131" s="490"/>
      <c r="AD131" s="490"/>
      <c r="AE131" s="490"/>
      <c r="AF131" s="490"/>
    </row>
    <row r="132" spans="1:32" s="483" customFormat="1" ht="13.5">
      <c r="A132" s="421"/>
      <c r="B132" s="421"/>
      <c r="C132" s="421"/>
      <c r="D132" s="421"/>
      <c r="E132" s="448"/>
      <c r="F132" s="207" t="s">
        <v>97</v>
      </c>
      <c r="G132" s="486">
        <v>25</v>
      </c>
      <c r="H132" s="532" t="s">
        <v>62</v>
      </c>
      <c r="I132" s="532">
        <v>3.4</v>
      </c>
      <c r="J132" s="613">
        <v>0.99</v>
      </c>
      <c r="K132" s="613" t="s">
        <v>276</v>
      </c>
      <c r="L132" s="613">
        <v>847</v>
      </c>
      <c r="M132" s="614">
        <v>-12.41669862</v>
      </c>
      <c r="N132" s="614">
        <v>10.5</v>
      </c>
      <c r="O132" s="614">
        <v>22.929579019999998</v>
      </c>
      <c r="P132" s="614">
        <v>10.98503</v>
      </c>
      <c r="Q132" s="614">
        <v>58.385159999999999</v>
      </c>
      <c r="R132" s="614">
        <v>2.8416950000000001</v>
      </c>
      <c r="S132" s="614">
        <v>14.292108499999999</v>
      </c>
      <c r="T132" s="614">
        <v>-37.223678370000002</v>
      </c>
      <c r="U132" s="614">
        <v>-41.826566010000001</v>
      </c>
      <c r="V132" s="614">
        <v>-42.649917500000001</v>
      </c>
      <c r="W132" s="490"/>
      <c r="X132" s="484"/>
      <c r="Y132" s="484"/>
      <c r="Z132" s="484"/>
      <c r="AA132" s="484"/>
      <c r="AB132" s="487"/>
      <c r="AC132" s="490"/>
      <c r="AD132" s="490"/>
      <c r="AE132" s="490"/>
      <c r="AF132" s="490"/>
    </row>
    <row r="133" spans="1:32" s="483" customFormat="1" ht="13.5">
      <c r="A133" s="421"/>
      <c r="B133" s="421"/>
      <c r="C133" s="421"/>
      <c r="D133" s="421"/>
      <c r="E133" s="448"/>
      <c r="F133" s="207" t="s">
        <v>97</v>
      </c>
      <c r="G133" s="486">
        <v>25</v>
      </c>
      <c r="H133" s="532" t="s">
        <v>62</v>
      </c>
      <c r="I133" s="532">
        <v>3.4</v>
      </c>
      <c r="J133" s="613">
        <v>0.99</v>
      </c>
      <c r="K133" s="613" t="s">
        <v>276</v>
      </c>
      <c r="L133" s="613">
        <v>847</v>
      </c>
      <c r="M133" s="614">
        <v>-13.345183240000001</v>
      </c>
      <c r="N133" s="614">
        <v>9.5</v>
      </c>
      <c r="O133" s="614">
        <v>22.844977140000001</v>
      </c>
      <c r="P133" s="614">
        <v>10.49559</v>
      </c>
      <c r="Q133" s="614">
        <v>52.666130000000003</v>
      </c>
      <c r="R133" s="614">
        <v>2.787601</v>
      </c>
      <c r="S133" s="614">
        <v>12.31224815</v>
      </c>
      <c r="T133" s="614">
        <v>-37.166486030000002</v>
      </c>
      <c r="U133" s="614">
        <v>-41.551844350000003</v>
      </c>
      <c r="V133" s="614">
        <v>-42.54679617</v>
      </c>
      <c r="W133" s="490"/>
      <c r="X133" s="484"/>
      <c r="Y133" s="484"/>
      <c r="Z133" s="484"/>
      <c r="AA133" s="484"/>
      <c r="AB133" s="487"/>
      <c r="AC133" s="490"/>
      <c r="AD133" s="490"/>
      <c r="AE133" s="490"/>
      <c r="AF133" s="490"/>
    </row>
    <row r="134" spans="1:32" s="483" customFormat="1" ht="13.5">
      <c r="A134" s="421"/>
      <c r="B134" s="421"/>
      <c r="C134" s="421"/>
      <c r="D134" s="421"/>
      <c r="E134" s="448"/>
      <c r="F134" s="207" t="s">
        <v>97</v>
      </c>
      <c r="G134" s="486">
        <v>25</v>
      </c>
      <c r="H134" s="532" t="s">
        <v>62</v>
      </c>
      <c r="I134" s="532">
        <v>3.4</v>
      </c>
      <c r="J134" s="613">
        <v>0.99</v>
      </c>
      <c r="K134" s="613" t="s">
        <v>276</v>
      </c>
      <c r="L134" s="613">
        <v>847</v>
      </c>
      <c r="M134" s="614">
        <v>-14.27951397</v>
      </c>
      <c r="N134" s="614">
        <v>8.5</v>
      </c>
      <c r="O134" s="614">
        <v>22.762820269999999</v>
      </c>
      <c r="P134" s="614">
        <v>10.370039999999999</v>
      </c>
      <c r="Q134" s="614">
        <v>47.614649999999997</v>
      </c>
      <c r="R134" s="614">
        <v>2.7386560000000002</v>
      </c>
      <c r="S134" s="614">
        <v>10.514628630000001</v>
      </c>
      <c r="T134" s="614">
        <v>-37.217285459999999</v>
      </c>
      <c r="U134" s="614">
        <v>-41.401023969999997</v>
      </c>
      <c r="V134" s="614">
        <v>-42.60195023</v>
      </c>
      <c r="W134" s="490"/>
      <c r="X134" s="484"/>
      <c r="Y134" s="484"/>
      <c r="Z134" s="484"/>
      <c r="AA134" s="484"/>
      <c r="AB134" s="487"/>
      <c r="AC134" s="490"/>
      <c r="AD134" s="490"/>
      <c r="AE134" s="490"/>
      <c r="AF134" s="490"/>
    </row>
    <row r="135" spans="1:32" s="483" customFormat="1" ht="13.5">
      <c r="A135" s="421"/>
      <c r="B135" s="421"/>
      <c r="C135" s="421"/>
      <c r="D135" s="421"/>
      <c r="E135" s="448"/>
      <c r="F135" s="207" t="s">
        <v>97</v>
      </c>
      <c r="G135" s="486">
        <v>25</v>
      </c>
      <c r="H135" s="532" t="s">
        <v>62</v>
      </c>
      <c r="I135" s="532">
        <v>3.4</v>
      </c>
      <c r="J135" s="613">
        <v>0.77</v>
      </c>
      <c r="K135" s="613" t="s">
        <v>277</v>
      </c>
      <c r="L135" s="613">
        <v>847</v>
      </c>
      <c r="M135" s="614">
        <v>-12.841852899999999</v>
      </c>
      <c r="N135" s="614">
        <v>7.5</v>
      </c>
      <c r="O135" s="614">
        <v>20.349562899999999</v>
      </c>
      <c r="P135" s="614">
        <v>8.9588090000000005</v>
      </c>
      <c r="Q135" s="614">
        <v>43.581620000000001</v>
      </c>
      <c r="R135" s="614">
        <v>2.5358320000000001</v>
      </c>
      <c r="S135" s="614">
        <v>11.372575400000001</v>
      </c>
      <c r="T135" s="614">
        <v>-38.067918599999999</v>
      </c>
      <c r="U135" s="614">
        <v>-42.752243290000003</v>
      </c>
      <c r="V135" s="614">
        <v>-43.394430679999999</v>
      </c>
      <c r="W135" s="490"/>
      <c r="X135" s="484"/>
      <c r="Y135" s="484"/>
      <c r="Z135" s="484"/>
      <c r="AA135" s="484"/>
      <c r="AB135" s="487"/>
      <c r="AC135" s="490"/>
      <c r="AD135" s="490"/>
      <c r="AE135" s="490"/>
      <c r="AF135" s="490"/>
    </row>
    <row r="136" spans="1:32" s="483" customFormat="1" ht="13.5">
      <c r="A136" s="421"/>
      <c r="B136" s="421"/>
      <c r="C136" s="421"/>
      <c r="D136" s="421"/>
      <c r="E136" s="448"/>
      <c r="F136" s="207" t="s">
        <v>97</v>
      </c>
      <c r="G136" s="486">
        <v>25</v>
      </c>
      <c r="H136" s="532" t="s">
        <v>62</v>
      </c>
      <c r="I136" s="532">
        <v>3.4</v>
      </c>
      <c r="J136" s="613">
        <v>0.77</v>
      </c>
      <c r="K136" s="613" t="s">
        <v>277</v>
      </c>
      <c r="L136" s="613">
        <v>847</v>
      </c>
      <c r="M136" s="614">
        <v>-13.788658789999999</v>
      </c>
      <c r="N136" s="614">
        <v>6.5</v>
      </c>
      <c r="O136" s="614">
        <v>20.270189389999999</v>
      </c>
      <c r="P136" s="614">
        <v>8.8356770000000004</v>
      </c>
      <c r="Q136" s="614">
        <v>39.759300000000003</v>
      </c>
      <c r="R136" s="614">
        <v>2.495568</v>
      </c>
      <c r="S136" s="614">
        <v>9.5986709900000005</v>
      </c>
      <c r="T136" s="614">
        <v>-38.507331460000003</v>
      </c>
      <c r="U136" s="614">
        <v>-42.96658137</v>
      </c>
      <c r="V136" s="614">
        <v>-43.838778089999998</v>
      </c>
      <c r="W136" s="490"/>
      <c r="X136" s="484"/>
      <c r="Y136" s="484"/>
      <c r="Z136" s="484"/>
      <c r="AA136" s="484"/>
      <c r="AB136" s="487"/>
      <c r="AC136" s="490"/>
      <c r="AD136" s="490"/>
      <c r="AE136" s="490"/>
      <c r="AF136" s="490"/>
    </row>
    <row r="137" spans="1:32" s="483" customFormat="1" ht="13.5">
      <c r="A137" s="421"/>
      <c r="B137" s="421"/>
      <c r="C137" s="421"/>
      <c r="D137" s="421"/>
      <c r="E137" s="448"/>
      <c r="F137" s="207" t="s">
        <v>97</v>
      </c>
      <c r="G137" s="486">
        <v>25</v>
      </c>
      <c r="H137" s="532" t="s">
        <v>62</v>
      </c>
      <c r="I137" s="532">
        <v>3.4</v>
      </c>
      <c r="J137" s="613">
        <v>0.77</v>
      </c>
      <c r="K137" s="613" t="s">
        <v>277</v>
      </c>
      <c r="L137" s="613">
        <v>847</v>
      </c>
      <c r="M137" s="614">
        <v>-14.726026689999999</v>
      </c>
      <c r="N137" s="614">
        <v>5.5</v>
      </c>
      <c r="O137" s="614">
        <v>20.223233090000001</v>
      </c>
      <c r="P137" s="614">
        <v>8.4440659999999994</v>
      </c>
      <c r="Q137" s="614">
        <v>36.496180000000003</v>
      </c>
      <c r="R137" s="614">
        <v>2.4622220000000001</v>
      </c>
      <c r="S137" s="614">
        <v>8.1724859900000002</v>
      </c>
      <c r="T137" s="614">
        <v>-39.08320492</v>
      </c>
      <c r="U137" s="614">
        <v>-43.364784409999999</v>
      </c>
      <c r="V137" s="614">
        <v>-44.429733640000002</v>
      </c>
      <c r="W137" s="490"/>
      <c r="X137" s="484"/>
      <c r="Y137" s="484"/>
      <c r="Z137" s="484"/>
      <c r="AA137" s="484"/>
      <c r="AB137" s="487"/>
      <c r="AC137" s="490"/>
      <c r="AD137" s="490"/>
      <c r="AE137" s="490"/>
      <c r="AF137" s="490"/>
    </row>
    <row r="138" spans="1:32" s="483" customFormat="1" ht="13.5">
      <c r="A138" s="421"/>
      <c r="B138" s="421"/>
      <c r="C138" s="421"/>
      <c r="D138" s="421"/>
      <c r="E138" s="448"/>
      <c r="F138" s="207" t="s">
        <v>97</v>
      </c>
      <c r="G138" s="486">
        <v>25</v>
      </c>
      <c r="H138" s="532" t="s">
        <v>62</v>
      </c>
      <c r="I138" s="532">
        <v>3.4</v>
      </c>
      <c r="J138" s="613">
        <v>0.77</v>
      </c>
      <c r="K138" s="613" t="s">
        <v>277</v>
      </c>
      <c r="L138" s="613">
        <v>847</v>
      </c>
      <c r="M138" s="614">
        <v>-15.63570408</v>
      </c>
      <c r="N138" s="614">
        <v>4.5</v>
      </c>
      <c r="O138" s="614">
        <v>20.14496158</v>
      </c>
      <c r="P138" s="614">
        <v>8.0671219999999995</v>
      </c>
      <c r="Q138" s="614">
        <v>33.784990000000001</v>
      </c>
      <c r="R138" s="614">
        <v>2.4353539999999998</v>
      </c>
      <c r="S138" s="614">
        <v>6.9052917899999997</v>
      </c>
      <c r="T138" s="614">
        <v>-39.810334920000003</v>
      </c>
      <c r="U138" s="614">
        <v>-44.010371620000001</v>
      </c>
      <c r="V138" s="614">
        <v>-45.177269250000002</v>
      </c>
      <c r="W138" s="490"/>
      <c r="X138" s="484"/>
      <c r="Y138" s="484"/>
      <c r="Z138" s="484"/>
      <c r="AA138" s="484"/>
      <c r="AB138" s="487"/>
      <c r="AC138" s="490"/>
      <c r="AD138" s="490"/>
      <c r="AE138" s="490"/>
      <c r="AF138" s="490"/>
    </row>
    <row r="139" spans="1:32" s="483" customFormat="1" ht="13.5">
      <c r="A139" s="421"/>
      <c r="B139" s="421"/>
      <c r="C139" s="421"/>
      <c r="D139" s="421"/>
      <c r="E139" s="448"/>
      <c r="F139" s="207" t="s">
        <v>97</v>
      </c>
      <c r="G139" s="486">
        <v>25</v>
      </c>
      <c r="H139" s="532" t="s">
        <v>62</v>
      </c>
      <c r="I139" s="532">
        <v>3.4</v>
      </c>
      <c r="J139" s="613">
        <v>0.63</v>
      </c>
      <c r="K139" s="613" t="s">
        <v>278</v>
      </c>
      <c r="L139" s="613">
        <v>847</v>
      </c>
      <c r="M139" s="614">
        <v>-14.25479958</v>
      </c>
      <c r="N139" s="614">
        <v>3.5</v>
      </c>
      <c r="O139" s="614">
        <v>17.791416980000001</v>
      </c>
      <c r="P139" s="614">
        <v>6.7664309999999999</v>
      </c>
      <c r="Q139" s="614">
        <v>31.37717</v>
      </c>
      <c r="R139" s="614">
        <v>2.2499859999999998</v>
      </c>
      <c r="S139" s="614">
        <v>7.00790691</v>
      </c>
      <c r="T139" s="614">
        <v>-39.765762539999997</v>
      </c>
      <c r="U139" s="614">
        <v>-44.252828569999998</v>
      </c>
      <c r="V139" s="614">
        <v>-45.066761219999997</v>
      </c>
      <c r="W139" s="490"/>
      <c r="X139" s="484"/>
      <c r="Y139" s="484"/>
      <c r="Z139" s="484"/>
      <c r="AA139" s="484"/>
      <c r="AB139" s="487"/>
      <c r="AC139" s="490"/>
      <c r="AD139" s="490"/>
      <c r="AE139" s="490"/>
      <c r="AF139" s="490"/>
    </row>
    <row r="140" spans="1:32" s="483" customFormat="1" ht="13.5">
      <c r="A140" s="421"/>
      <c r="B140" s="421"/>
      <c r="C140" s="421"/>
      <c r="D140" s="421"/>
      <c r="E140" s="448"/>
      <c r="F140" s="207" t="s">
        <v>97</v>
      </c>
      <c r="G140" s="486">
        <v>25</v>
      </c>
      <c r="H140" s="532" t="s">
        <v>62</v>
      </c>
      <c r="I140" s="532">
        <v>3.4</v>
      </c>
      <c r="J140" s="613">
        <v>0.63</v>
      </c>
      <c r="K140" s="613" t="s">
        <v>278</v>
      </c>
      <c r="L140" s="613">
        <v>847</v>
      </c>
      <c r="M140" s="614">
        <v>-15.2021742</v>
      </c>
      <c r="N140" s="614">
        <v>2.5</v>
      </c>
      <c r="O140" s="614">
        <v>17.7210383</v>
      </c>
      <c r="P140" s="614">
        <v>6.5491460000000004</v>
      </c>
      <c r="Q140" s="614">
        <v>29.347159999999999</v>
      </c>
      <c r="R140" s="614">
        <v>2.2291509999999999</v>
      </c>
      <c r="S140" s="614">
        <v>5.81522293</v>
      </c>
      <c r="T140" s="614">
        <v>-40.860010090000003</v>
      </c>
      <c r="U140" s="614">
        <v>-45.273478560000001</v>
      </c>
      <c r="V140" s="614">
        <v>-46.183975340000003</v>
      </c>
      <c r="W140" s="490"/>
      <c r="X140" s="484"/>
      <c r="Y140" s="484"/>
      <c r="Z140" s="484"/>
      <c r="AA140" s="484"/>
      <c r="AB140" s="487"/>
      <c r="AC140" s="490"/>
      <c r="AD140" s="490"/>
      <c r="AE140" s="490"/>
      <c r="AF140" s="490"/>
    </row>
    <row r="141" spans="1:32" s="483" customFormat="1" ht="13.5">
      <c r="A141" s="421"/>
      <c r="B141" s="421"/>
      <c r="C141" s="421"/>
      <c r="D141" s="421"/>
      <c r="E141" s="448"/>
      <c r="F141" s="207" t="s">
        <v>97</v>
      </c>
      <c r="G141" s="486">
        <v>25</v>
      </c>
      <c r="H141" s="532" t="s">
        <v>62</v>
      </c>
      <c r="I141" s="532">
        <v>3.4</v>
      </c>
      <c r="J141" s="613">
        <v>0.63</v>
      </c>
      <c r="K141" s="613" t="s">
        <v>278</v>
      </c>
      <c r="L141" s="613">
        <v>847</v>
      </c>
      <c r="M141" s="614">
        <v>-16.17099468</v>
      </c>
      <c r="N141" s="614">
        <v>1.5</v>
      </c>
      <c r="O141" s="614">
        <v>17.69312218</v>
      </c>
      <c r="P141" s="614">
        <v>6.2643940000000002</v>
      </c>
      <c r="Q141" s="614">
        <v>27.602530000000002</v>
      </c>
      <c r="R141" s="614">
        <v>2.2108279999999998</v>
      </c>
      <c r="S141" s="614">
        <v>4.8369489200000002</v>
      </c>
      <c r="T141" s="614">
        <v>-42.169863429999999</v>
      </c>
      <c r="U141" s="614">
        <v>-46.674053649999998</v>
      </c>
      <c r="V141" s="614">
        <v>-47.537383230000003</v>
      </c>
      <c r="W141" s="490"/>
      <c r="X141" s="484"/>
      <c r="Y141" s="484"/>
      <c r="Z141" s="484"/>
      <c r="AA141" s="484"/>
      <c r="AB141" s="487"/>
      <c r="AC141" s="490"/>
      <c r="AD141" s="490"/>
      <c r="AE141" s="490"/>
      <c r="AF141" s="490"/>
    </row>
    <row r="142" spans="1:32" s="483" customFormat="1" ht="13.5">
      <c r="A142" s="421"/>
      <c r="B142" s="421"/>
      <c r="C142" s="421"/>
      <c r="D142" s="421"/>
      <c r="E142" s="448"/>
      <c r="F142" s="207" t="s">
        <v>97</v>
      </c>
      <c r="G142" s="486">
        <v>25</v>
      </c>
      <c r="H142" s="532" t="s">
        <v>62</v>
      </c>
      <c r="I142" s="532">
        <v>3.4</v>
      </c>
      <c r="J142" s="613">
        <v>0.63</v>
      </c>
      <c r="K142" s="613" t="s">
        <v>278</v>
      </c>
      <c r="L142" s="613">
        <v>847</v>
      </c>
      <c r="M142" s="614">
        <v>-17.16026097</v>
      </c>
      <c r="N142" s="614">
        <v>0.5</v>
      </c>
      <c r="O142" s="614">
        <v>17.643895669999999</v>
      </c>
      <c r="P142" s="614">
        <v>6.0763999999999996</v>
      </c>
      <c r="Q142" s="614">
        <v>26.13008</v>
      </c>
      <c r="R142" s="614">
        <v>2.196609</v>
      </c>
      <c r="S142" s="614">
        <v>3.9575859900000001</v>
      </c>
      <c r="T142" s="614">
        <v>-43.586932019999999</v>
      </c>
      <c r="U142" s="614">
        <v>-48.0813001</v>
      </c>
      <c r="V142" s="614">
        <v>-49.07712343</v>
      </c>
      <c r="W142" s="490"/>
      <c r="X142" s="484"/>
      <c r="Y142" s="484"/>
      <c r="Z142" s="484"/>
      <c r="AA142" s="484"/>
      <c r="AB142" s="487"/>
      <c r="AC142" s="490"/>
      <c r="AD142" s="490"/>
      <c r="AE142" s="490"/>
      <c r="AF142" s="490"/>
    </row>
    <row r="143" spans="1:32" s="483" customFormat="1" ht="13.5">
      <c r="A143" s="421"/>
      <c r="B143" s="421"/>
      <c r="C143" s="421"/>
      <c r="D143" s="421"/>
      <c r="E143" s="448"/>
      <c r="F143" s="207" t="s">
        <v>97</v>
      </c>
      <c r="G143" s="486">
        <v>25</v>
      </c>
      <c r="H143" s="532" t="s">
        <v>62</v>
      </c>
      <c r="I143" s="532">
        <v>3.4</v>
      </c>
      <c r="J143" s="613">
        <v>0.63</v>
      </c>
      <c r="K143" s="613" t="s">
        <v>278</v>
      </c>
      <c r="L143" s="613">
        <v>847</v>
      </c>
      <c r="M143" s="614">
        <v>-18.121535949999998</v>
      </c>
      <c r="N143" s="614">
        <v>-0.5</v>
      </c>
      <c r="O143" s="614">
        <v>17.609887149999999</v>
      </c>
      <c r="P143" s="614">
        <v>5.9096500000000001</v>
      </c>
      <c r="Q143" s="614">
        <v>24.94153</v>
      </c>
      <c r="R143" s="614">
        <v>2.1853250000000002</v>
      </c>
      <c r="S143" s="614">
        <v>3.2511007099999998</v>
      </c>
      <c r="T143" s="614">
        <v>-44.831353</v>
      </c>
      <c r="U143" s="614">
        <v>-49.606350800000001</v>
      </c>
      <c r="V143" s="614">
        <v>-50.350289779999997</v>
      </c>
      <c r="W143" s="490"/>
      <c r="X143" s="484"/>
      <c r="Y143" s="484"/>
      <c r="Z143" s="484"/>
      <c r="AA143" s="484"/>
      <c r="AB143" s="487"/>
      <c r="AC143" s="490"/>
      <c r="AD143" s="490"/>
      <c r="AE143" s="490"/>
      <c r="AF143" s="490"/>
    </row>
    <row r="144" spans="1:32" s="483" customFormat="1" ht="13.5">
      <c r="A144" s="421"/>
      <c r="B144" s="421"/>
      <c r="C144" s="421"/>
      <c r="D144" s="421"/>
      <c r="E144" s="448"/>
      <c r="F144" s="207" t="s">
        <v>97</v>
      </c>
      <c r="G144" s="486">
        <v>25</v>
      </c>
      <c r="H144" s="532" t="s">
        <v>62</v>
      </c>
      <c r="I144" s="532">
        <v>3.4</v>
      </c>
      <c r="J144" s="613">
        <v>0.63</v>
      </c>
      <c r="K144" s="613" t="s">
        <v>278</v>
      </c>
      <c r="L144" s="613">
        <v>847</v>
      </c>
      <c r="M144" s="614">
        <v>-19.070616050000002</v>
      </c>
      <c r="N144" s="614">
        <v>-1.5</v>
      </c>
      <c r="O144" s="614">
        <v>17.595505849999999</v>
      </c>
      <c r="P144" s="614">
        <v>5.8600789999999998</v>
      </c>
      <c r="Q144" s="614">
        <v>23.98986</v>
      </c>
      <c r="R144" s="614">
        <v>2.1763370000000002</v>
      </c>
      <c r="S144" s="614">
        <v>2.66982762</v>
      </c>
      <c r="T144" s="614">
        <v>-45.9819417</v>
      </c>
      <c r="U144" s="614">
        <v>-50.940019200000002</v>
      </c>
      <c r="V144" s="614">
        <v>-51.744232400000001</v>
      </c>
      <c r="W144" s="490"/>
      <c r="X144" s="484"/>
      <c r="Y144" s="484"/>
      <c r="Z144" s="484"/>
      <c r="AA144" s="484"/>
      <c r="AB144" s="487"/>
      <c r="AC144" s="490"/>
      <c r="AD144" s="490"/>
      <c r="AE144" s="490"/>
      <c r="AF144" s="490"/>
    </row>
    <row r="145" spans="1:32" s="483" customFormat="1" ht="13.5">
      <c r="A145" s="421"/>
      <c r="B145" s="421"/>
      <c r="C145" s="421"/>
      <c r="D145" s="421"/>
      <c r="E145" s="448"/>
      <c r="F145" s="207" t="s">
        <v>97</v>
      </c>
      <c r="G145" s="486">
        <v>25</v>
      </c>
      <c r="H145" s="532" t="s">
        <v>62</v>
      </c>
      <c r="I145" s="532">
        <v>3.4</v>
      </c>
      <c r="J145" s="613">
        <v>0.63</v>
      </c>
      <c r="K145" s="613" t="s">
        <v>278</v>
      </c>
      <c r="L145" s="613">
        <v>847</v>
      </c>
      <c r="M145" s="614">
        <v>-20.018846320000002</v>
      </c>
      <c r="N145" s="614">
        <v>-2.5</v>
      </c>
      <c r="O145" s="614">
        <v>17.530217220000001</v>
      </c>
      <c r="P145" s="614">
        <v>5.5639399999999997</v>
      </c>
      <c r="Q145" s="614">
        <v>23.22128</v>
      </c>
      <c r="R145" s="614">
        <v>2.1716500000000001</v>
      </c>
      <c r="S145" s="614">
        <v>2.1704382099999999</v>
      </c>
      <c r="T145" s="614">
        <v>-46.908253799999997</v>
      </c>
      <c r="U145" s="614">
        <v>-52.088731899999999</v>
      </c>
      <c r="V145" s="614">
        <v>-52.840422199999999</v>
      </c>
      <c r="W145" s="490"/>
      <c r="X145" s="484"/>
      <c r="Y145" s="484"/>
      <c r="Z145" s="484"/>
      <c r="AA145" s="484"/>
      <c r="AB145" s="487"/>
      <c r="AC145" s="490"/>
      <c r="AD145" s="490"/>
      <c r="AE145" s="490"/>
      <c r="AF145" s="490"/>
    </row>
    <row r="146" spans="1:32" s="483" customFormat="1" ht="13.5">
      <c r="A146" s="421"/>
      <c r="B146" s="421"/>
      <c r="C146" s="421"/>
      <c r="D146" s="421"/>
      <c r="E146" s="448"/>
      <c r="F146" s="207" t="s">
        <v>97</v>
      </c>
      <c r="G146" s="486">
        <v>25</v>
      </c>
      <c r="H146" s="532" t="s">
        <v>62</v>
      </c>
      <c r="I146" s="532">
        <v>3.4</v>
      </c>
      <c r="J146" s="613">
        <v>0.63</v>
      </c>
      <c r="K146" s="613" t="s">
        <v>278</v>
      </c>
      <c r="L146" s="613">
        <v>847</v>
      </c>
      <c r="M146" s="614">
        <v>-21.038172939999999</v>
      </c>
      <c r="N146" s="614">
        <v>-3.5</v>
      </c>
      <c r="O146" s="614">
        <v>17.492955439999999</v>
      </c>
      <c r="P146" s="614">
        <v>5.5963450000000003</v>
      </c>
      <c r="Q146" s="614">
        <v>22.57713</v>
      </c>
      <c r="R146" s="614">
        <v>2.1706089999999998</v>
      </c>
      <c r="S146" s="614">
        <v>1.72779255</v>
      </c>
      <c r="T146" s="614">
        <v>-47.253633200000003</v>
      </c>
      <c r="U146" s="614">
        <v>-52.747723370000003</v>
      </c>
      <c r="V146" s="614">
        <v>-53.401376409999997</v>
      </c>
      <c r="W146" s="490"/>
      <c r="X146" s="484"/>
      <c r="Y146" s="484"/>
      <c r="Z146" s="484"/>
      <c r="AA146" s="484"/>
      <c r="AB146" s="487"/>
      <c r="AC146" s="490"/>
      <c r="AD146" s="490"/>
      <c r="AE146" s="490"/>
      <c r="AF146" s="490"/>
    </row>
    <row r="147" spans="1:32" s="483" customFormat="1" ht="13.5">
      <c r="A147" s="421"/>
      <c r="B147" s="421"/>
      <c r="C147" s="421"/>
      <c r="D147" s="421"/>
      <c r="E147" s="448"/>
      <c r="F147" s="207"/>
      <c r="G147" s="486"/>
      <c r="H147" s="532"/>
      <c r="I147" s="521"/>
      <c r="J147" s="532"/>
      <c r="K147" s="532"/>
      <c r="L147" s="532"/>
      <c r="M147" s="532"/>
      <c r="N147" s="532"/>
      <c r="O147" s="532"/>
      <c r="W147" s="490"/>
      <c r="X147" s="484"/>
      <c r="Y147" s="484"/>
      <c r="Z147" s="484"/>
      <c r="AA147" s="484"/>
      <c r="AB147" s="487"/>
      <c r="AC147" s="490"/>
      <c r="AD147" s="490"/>
      <c r="AE147" s="490"/>
      <c r="AF147" s="490"/>
    </row>
    <row r="148" spans="1:32">
      <c r="W148" s="342"/>
      <c r="X148" s="343"/>
      <c r="Y148" s="343"/>
      <c r="Z148" s="343"/>
      <c r="AA148" s="343"/>
      <c r="AB148" s="381"/>
      <c r="AC148" s="342"/>
      <c r="AD148" s="342"/>
      <c r="AE148" s="342"/>
      <c r="AF148" s="342"/>
    </row>
    <row r="149" spans="1:32">
      <c r="W149" s="342"/>
      <c r="X149" s="343"/>
      <c r="Y149" s="343"/>
      <c r="Z149" s="343"/>
      <c r="AA149" s="343"/>
      <c r="AB149" s="381"/>
      <c r="AC149" s="342"/>
      <c r="AD149" s="342"/>
      <c r="AE149" s="342"/>
      <c r="AF149" s="342"/>
    </row>
    <row r="150" spans="1:32">
      <c r="W150" s="342"/>
      <c r="X150" s="343"/>
      <c r="Y150" s="343"/>
      <c r="Z150" s="343"/>
      <c r="AA150" s="343"/>
      <c r="AB150" s="381"/>
      <c r="AC150" s="342"/>
      <c r="AD150" s="342"/>
      <c r="AE150" s="342"/>
      <c r="AF150" s="342"/>
    </row>
    <row r="151" spans="1:32">
      <c r="W151" s="342"/>
      <c r="X151" s="343"/>
      <c r="Y151" s="343"/>
      <c r="Z151" s="343"/>
      <c r="AA151" s="343"/>
      <c r="AB151" s="381"/>
      <c r="AC151" s="342"/>
      <c r="AD151" s="342"/>
      <c r="AE151" s="342"/>
      <c r="AF151" s="342"/>
    </row>
    <row r="152" spans="1:32">
      <c r="W152" s="342"/>
      <c r="X152" s="343"/>
      <c r="Y152" s="343"/>
      <c r="Z152" s="343"/>
      <c r="AA152" s="343"/>
      <c r="AB152" s="381"/>
      <c r="AC152" s="342"/>
      <c r="AD152" s="342"/>
      <c r="AE152" s="342"/>
      <c r="AF152" s="342"/>
    </row>
    <row r="153" spans="1:32">
      <c r="W153" s="342"/>
      <c r="X153" s="343"/>
      <c r="Y153" s="343"/>
      <c r="Z153" s="343"/>
      <c r="AA153" s="343"/>
      <c r="AB153" s="381"/>
      <c r="AC153" s="342"/>
      <c r="AD153" s="342"/>
      <c r="AE153" s="342"/>
      <c r="AF153" s="342"/>
    </row>
    <row r="154" spans="1:32">
      <c r="W154" s="342"/>
      <c r="X154" s="343"/>
      <c r="Y154" s="343"/>
      <c r="Z154" s="343"/>
      <c r="AA154" s="343"/>
      <c r="AB154" s="381"/>
      <c r="AC154" s="342"/>
      <c r="AD154" s="342"/>
      <c r="AE154" s="342"/>
      <c r="AF154" s="342"/>
    </row>
    <row r="155" spans="1:32">
      <c r="W155" s="342"/>
      <c r="X155" s="343"/>
      <c r="Y155" s="343"/>
      <c r="Z155" s="343"/>
      <c r="AA155" s="343"/>
      <c r="AB155" s="381"/>
      <c r="AC155" s="342"/>
      <c r="AD155" s="342"/>
      <c r="AE155" s="342"/>
      <c r="AF155" s="342"/>
    </row>
    <row r="156" spans="1:32">
      <c r="W156" s="342"/>
      <c r="X156" s="343"/>
      <c r="Y156" s="343"/>
      <c r="Z156" s="343"/>
      <c r="AA156" s="343"/>
      <c r="AB156" s="381"/>
      <c r="AC156" s="342"/>
      <c r="AD156" s="342"/>
      <c r="AE156" s="342"/>
      <c r="AF156" s="342"/>
    </row>
    <row r="157" spans="1:32">
      <c r="W157" s="342"/>
      <c r="X157" s="343"/>
      <c r="Y157" s="343"/>
      <c r="Z157" s="343"/>
      <c r="AA157" s="343"/>
      <c r="AB157" s="381"/>
      <c r="AC157" s="342"/>
      <c r="AD157" s="342"/>
      <c r="AE157" s="342"/>
      <c r="AF157" s="342"/>
    </row>
    <row r="158" spans="1:32">
      <c r="W158" s="342"/>
      <c r="X158" s="343"/>
      <c r="Y158" s="343"/>
      <c r="Z158" s="343"/>
      <c r="AA158" s="343"/>
      <c r="AB158" s="381"/>
      <c r="AC158" s="342"/>
      <c r="AD158" s="342"/>
      <c r="AE158" s="342"/>
      <c r="AF158" s="342"/>
    </row>
    <row r="159" spans="1:32">
      <c r="W159" s="342"/>
      <c r="X159" s="343"/>
      <c r="Y159" s="343"/>
      <c r="Z159" s="343"/>
      <c r="AA159" s="343"/>
      <c r="AB159" s="381"/>
      <c r="AC159" s="342"/>
      <c r="AD159" s="342"/>
      <c r="AE159" s="342"/>
      <c r="AF159" s="342"/>
    </row>
    <row r="160" spans="1:32">
      <c r="W160" s="342"/>
      <c r="X160" s="343"/>
      <c r="Y160" s="343"/>
      <c r="Z160" s="343"/>
      <c r="AA160" s="343"/>
      <c r="AB160" s="381"/>
      <c r="AC160" s="342"/>
      <c r="AD160" s="342"/>
      <c r="AE160" s="342"/>
      <c r="AF160" s="342"/>
    </row>
    <row r="161" spans="23:32">
      <c r="W161" s="342"/>
      <c r="X161" s="343"/>
      <c r="Y161" s="343"/>
      <c r="Z161" s="343"/>
      <c r="AA161" s="343"/>
      <c r="AB161" s="381"/>
      <c r="AC161" s="342"/>
      <c r="AD161" s="342"/>
      <c r="AE161" s="342"/>
      <c r="AF161" s="342"/>
    </row>
    <row r="162" spans="23:32">
      <c r="W162" s="342"/>
      <c r="X162" s="343"/>
      <c r="Y162" s="343"/>
      <c r="Z162" s="343"/>
      <c r="AA162" s="343"/>
      <c r="AB162" s="381"/>
      <c r="AC162" s="342"/>
      <c r="AD162" s="342"/>
      <c r="AE162" s="342"/>
      <c r="AF162" s="342"/>
    </row>
    <row r="163" spans="23:32">
      <c r="W163" s="342"/>
      <c r="X163" s="343"/>
      <c r="Y163" s="343"/>
      <c r="Z163" s="343"/>
      <c r="AA163" s="343"/>
      <c r="AB163" s="381"/>
      <c r="AC163" s="342"/>
      <c r="AD163" s="342"/>
      <c r="AE163" s="342"/>
      <c r="AF163" s="342"/>
    </row>
    <row r="164" spans="23:32">
      <c r="W164" s="342"/>
      <c r="X164" s="343"/>
      <c r="Y164" s="343"/>
      <c r="Z164" s="343"/>
      <c r="AA164" s="343"/>
      <c r="AB164" s="381"/>
      <c r="AC164" s="342"/>
      <c r="AD164" s="342"/>
      <c r="AE164" s="342"/>
      <c r="AF164" s="342"/>
    </row>
    <row r="165" spans="23:32">
      <c r="W165" s="342"/>
      <c r="X165" s="343"/>
      <c r="Y165" s="343"/>
      <c r="Z165" s="343"/>
      <c r="AA165" s="343"/>
      <c r="AB165" s="381"/>
      <c r="AC165" s="342"/>
      <c r="AD165" s="342"/>
      <c r="AE165" s="342"/>
      <c r="AF165" s="342"/>
    </row>
    <row r="166" spans="23:32">
      <c r="W166" s="342"/>
      <c r="X166" s="343"/>
      <c r="Y166" s="343"/>
      <c r="Z166" s="343"/>
      <c r="AA166" s="343"/>
      <c r="AB166" s="381"/>
      <c r="AC166" s="342"/>
      <c r="AD166" s="342"/>
      <c r="AE166" s="342"/>
      <c r="AF166" s="342"/>
    </row>
    <row r="167" spans="23:32">
      <c r="W167" s="342"/>
      <c r="X167" s="343"/>
      <c r="Y167" s="343"/>
      <c r="Z167" s="343"/>
      <c r="AA167" s="343"/>
      <c r="AB167" s="381"/>
      <c r="AC167" s="342"/>
      <c r="AD167" s="342"/>
      <c r="AE167" s="342"/>
      <c r="AF167" s="342"/>
    </row>
    <row r="168" spans="23:32">
      <c r="W168" s="342"/>
      <c r="X168" s="343"/>
      <c r="Y168" s="343"/>
      <c r="Z168" s="343"/>
      <c r="AA168" s="343"/>
      <c r="AB168" s="381"/>
      <c r="AC168" s="342"/>
      <c r="AD168" s="342"/>
      <c r="AE168" s="342"/>
      <c r="AF168" s="342"/>
    </row>
    <row r="169" spans="23:32">
      <c r="W169" s="342"/>
      <c r="X169" s="343"/>
      <c r="Y169" s="343"/>
      <c r="Z169" s="343"/>
      <c r="AA169" s="343"/>
      <c r="AB169" s="381"/>
      <c r="AC169" s="342"/>
      <c r="AD169" s="342"/>
      <c r="AE169" s="342"/>
      <c r="AF169" s="342"/>
    </row>
    <row r="170" spans="23:32">
      <c r="W170" s="342"/>
      <c r="X170" s="343"/>
      <c r="Y170" s="343"/>
      <c r="Z170" s="343"/>
      <c r="AA170" s="343"/>
      <c r="AB170" s="381"/>
      <c r="AC170" s="342"/>
      <c r="AD170" s="342"/>
      <c r="AE170" s="342"/>
      <c r="AF170" s="342"/>
    </row>
    <row r="171" spans="23:32">
      <c r="W171" s="342"/>
      <c r="X171" s="343"/>
      <c r="Y171" s="343"/>
      <c r="Z171" s="343"/>
      <c r="AA171" s="343"/>
      <c r="AB171" s="381"/>
      <c r="AC171" s="342"/>
      <c r="AD171" s="342"/>
      <c r="AE171" s="342"/>
      <c r="AF171" s="342"/>
    </row>
    <row r="172" spans="23:32">
      <c r="W172" s="342"/>
      <c r="X172" s="343"/>
      <c r="Y172" s="343"/>
      <c r="Z172" s="343"/>
      <c r="AA172" s="343"/>
      <c r="AB172" s="381"/>
      <c r="AC172" s="342"/>
      <c r="AD172" s="342"/>
      <c r="AE172" s="342"/>
      <c r="AF172" s="342"/>
    </row>
    <row r="173" spans="23:32">
      <c r="W173" s="342"/>
      <c r="X173" s="343"/>
      <c r="Y173" s="343"/>
      <c r="Z173" s="343"/>
      <c r="AA173" s="343"/>
      <c r="AB173" s="381"/>
      <c r="AC173" s="342"/>
      <c r="AD173" s="342"/>
      <c r="AE173" s="342"/>
      <c r="AF173" s="342"/>
    </row>
    <row r="174" spans="23:32">
      <c r="W174" s="342"/>
      <c r="X174" s="343"/>
      <c r="Y174" s="343"/>
      <c r="Z174" s="343"/>
      <c r="AA174" s="343"/>
      <c r="AB174" s="381"/>
      <c r="AC174" s="342"/>
      <c r="AD174" s="342"/>
      <c r="AE174" s="342"/>
      <c r="AF174" s="342"/>
    </row>
    <row r="175" spans="23:32">
      <c r="W175" s="342"/>
      <c r="X175" s="343"/>
      <c r="Y175" s="343"/>
      <c r="Z175" s="343"/>
      <c r="AA175" s="343"/>
      <c r="AB175" s="381"/>
      <c r="AC175" s="342"/>
      <c r="AD175" s="342"/>
      <c r="AE175" s="342"/>
      <c r="AF175" s="342"/>
    </row>
    <row r="176" spans="23:32">
      <c r="W176" s="342"/>
      <c r="X176" s="343"/>
      <c r="Y176" s="343"/>
      <c r="Z176" s="343"/>
      <c r="AA176" s="343"/>
      <c r="AB176" s="381"/>
      <c r="AC176" s="342"/>
      <c r="AD176" s="342"/>
      <c r="AE176" s="342"/>
      <c r="AF176" s="342"/>
    </row>
    <row r="177" spans="23:32">
      <c r="W177" s="342"/>
      <c r="X177" s="343"/>
      <c r="Y177" s="343"/>
      <c r="Z177" s="343"/>
      <c r="AA177" s="343"/>
      <c r="AB177" s="381"/>
      <c r="AC177" s="342"/>
      <c r="AD177" s="342"/>
      <c r="AE177" s="342"/>
      <c r="AF177" s="342"/>
    </row>
    <row r="178" spans="23:32">
      <c r="W178" s="342"/>
      <c r="X178" s="343"/>
      <c r="Y178" s="343"/>
      <c r="Z178" s="343"/>
      <c r="AA178" s="343"/>
      <c r="AB178" s="381"/>
      <c r="AC178" s="342"/>
      <c r="AD178" s="342"/>
      <c r="AE178" s="342"/>
      <c r="AF178" s="342"/>
    </row>
    <row r="179" spans="23:32">
      <c r="W179" s="342"/>
      <c r="X179" s="343"/>
      <c r="Y179" s="343"/>
      <c r="Z179" s="343"/>
      <c r="AA179" s="343"/>
      <c r="AB179" s="381"/>
      <c r="AC179" s="342"/>
      <c r="AD179" s="342"/>
      <c r="AE179" s="342"/>
      <c r="AF179" s="342"/>
    </row>
    <row r="180" spans="23:32">
      <c r="W180" s="342"/>
      <c r="X180" s="343"/>
      <c r="Y180" s="343"/>
      <c r="Z180" s="343"/>
      <c r="AA180" s="343"/>
      <c r="AB180" s="381"/>
      <c r="AC180" s="342"/>
      <c r="AD180" s="342"/>
      <c r="AE180" s="342"/>
      <c r="AF180" s="342"/>
    </row>
    <row r="181" spans="23:32">
      <c r="W181" s="342"/>
      <c r="X181" s="343"/>
      <c r="Y181" s="343"/>
      <c r="Z181" s="343"/>
      <c r="AA181" s="343"/>
      <c r="AB181" s="381"/>
      <c r="AC181" s="342"/>
      <c r="AD181" s="342"/>
      <c r="AE181" s="342"/>
      <c r="AF181" s="342"/>
    </row>
    <row r="182" spans="23:32">
      <c r="W182" s="342"/>
      <c r="X182" s="343"/>
      <c r="Y182" s="343"/>
      <c r="Z182" s="343"/>
      <c r="AA182" s="343"/>
      <c r="AB182" s="381"/>
      <c r="AC182" s="342"/>
      <c r="AD182" s="342"/>
      <c r="AE182" s="342"/>
      <c r="AF182" s="342"/>
    </row>
    <row r="183" spans="23:32">
      <c r="W183" s="342"/>
      <c r="X183" s="343"/>
      <c r="Y183" s="343"/>
      <c r="Z183" s="343"/>
      <c r="AA183" s="343"/>
      <c r="AB183" s="381"/>
      <c r="AC183" s="342"/>
      <c r="AD183" s="342"/>
      <c r="AE183" s="342"/>
      <c r="AF183" s="342"/>
    </row>
    <row r="184" spans="23:32">
      <c r="W184" s="342"/>
      <c r="X184" s="343"/>
      <c r="Y184" s="343"/>
      <c r="Z184" s="343"/>
      <c r="AA184" s="343"/>
      <c r="AB184" s="381"/>
      <c r="AC184" s="342"/>
      <c r="AD184" s="342"/>
      <c r="AE184" s="342"/>
      <c r="AF184" s="342"/>
    </row>
    <row r="185" spans="23:32">
      <c r="W185" s="342"/>
      <c r="X185" s="343"/>
      <c r="Y185" s="343"/>
      <c r="Z185" s="343"/>
      <c r="AA185" s="343"/>
      <c r="AB185" s="381"/>
      <c r="AC185" s="342"/>
      <c r="AD185" s="342"/>
      <c r="AE185" s="342"/>
      <c r="AF185" s="342"/>
    </row>
    <row r="186" spans="23:32">
      <c r="W186" s="342"/>
      <c r="X186" s="343"/>
      <c r="Y186" s="343"/>
      <c r="Z186" s="343"/>
      <c r="AA186" s="343"/>
      <c r="AB186" s="381"/>
      <c r="AC186" s="342"/>
      <c r="AD186" s="342"/>
      <c r="AE186" s="342"/>
      <c r="AF186" s="342"/>
    </row>
    <row r="187" spans="23:32">
      <c r="W187" s="342"/>
      <c r="X187" s="343"/>
      <c r="Y187" s="343"/>
      <c r="Z187" s="343"/>
      <c r="AA187" s="343"/>
      <c r="AB187" s="381"/>
      <c r="AC187" s="342"/>
      <c r="AD187" s="342"/>
      <c r="AE187" s="342"/>
      <c r="AF187" s="342"/>
    </row>
    <row r="188" spans="23:32">
      <c r="W188" s="342"/>
      <c r="X188" s="343"/>
      <c r="Y188" s="343"/>
      <c r="Z188" s="343"/>
      <c r="AA188" s="343"/>
      <c r="AB188" s="381"/>
      <c r="AC188" s="342"/>
      <c r="AD188" s="342"/>
      <c r="AE188" s="342"/>
      <c r="AF188" s="342"/>
    </row>
    <row r="189" spans="23:32">
      <c r="W189" s="342"/>
      <c r="X189" s="343"/>
      <c r="Y189" s="343"/>
      <c r="Z189" s="343"/>
      <c r="AA189" s="343"/>
      <c r="AB189" s="381"/>
      <c r="AC189" s="342"/>
      <c r="AD189" s="342"/>
      <c r="AE189" s="342"/>
      <c r="AF189" s="342"/>
    </row>
    <row r="190" spans="23:32">
      <c r="W190" s="342"/>
      <c r="X190" s="343"/>
      <c r="Y190" s="343"/>
      <c r="Z190" s="343"/>
      <c r="AA190" s="343"/>
      <c r="AB190" s="381"/>
      <c r="AC190" s="342"/>
      <c r="AD190" s="342"/>
      <c r="AE190" s="342"/>
      <c r="AF190" s="342"/>
    </row>
    <row r="191" spans="23:32">
      <c r="W191" s="342"/>
      <c r="X191" s="343"/>
      <c r="Y191" s="343"/>
      <c r="Z191" s="343"/>
      <c r="AA191" s="343"/>
      <c r="AB191" s="381"/>
      <c r="AC191" s="342"/>
      <c r="AD191" s="342"/>
      <c r="AE191" s="342"/>
      <c r="AF191" s="342"/>
    </row>
    <row r="192" spans="23:32">
      <c r="W192" s="342"/>
      <c r="X192" s="343"/>
      <c r="Y192" s="343"/>
      <c r="Z192" s="343"/>
      <c r="AA192" s="343"/>
      <c r="AB192" s="381"/>
      <c r="AC192" s="342"/>
      <c r="AD192" s="342"/>
      <c r="AE192" s="342"/>
      <c r="AF192" s="342"/>
    </row>
    <row r="193" spans="23:37">
      <c r="W193" s="342"/>
      <c r="X193" s="343"/>
      <c r="Y193" s="343"/>
      <c r="Z193" s="343"/>
      <c r="AA193" s="343"/>
      <c r="AB193" s="381"/>
      <c r="AC193" s="342"/>
      <c r="AD193" s="342"/>
      <c r="AE193" s="342"/>
      <c r="AF193" s="342"/>
    </row>
    <row r="194" spans="23:37">
      <c r="W194" s="342"/>
      <c r="X194" s="343"/>
      <c r="Y194" s="343"/>
      <c r="Z194" s="343"/>
      <c r="AA194" s="343"/>
      <c r="AB194" s="381"/>
      <c r="AC194" s="342"/>
      <c r="AD194" s="342"/>
      <c r="AE194" s="342"/>
      <c r="AF194" s="342"/>
    </row>
    <row r="195" spans="23:37">
      <c r="W195" s="342"/>
      <c r="X195" s="343"/>
      <c r="Y195" s="343"/>
      <c r="Z195" s="343"/>
      <c r="AA195" s="343"/>
      <c r="AB195" s="381"/>
      <c r="AC195" s="342"/>
      <c r="AD195" s="342"/>
      <c r="AE195" s="342"/>
      <c r="AF195" s="342"/>
    </row>
    <row r="196" spans="23:37">
      <c r="W196" s="342"/>
      <c r="X196" s="343"/>
      <c r="Y196" s="343"/>
      <c r="Z196" s="343"/>
      <c r="AA196" s="343"/>
      <c r="AB196" s="381"/>
      <c r="AC196" s="342"/>
      <c r="AD196" s="342"/>
      <c r="AE196" s="342"/>
      <c r="AF196" s="342"/>
    </row>
    <row r="197" spans="23:37">
      <c r="W197" s="342"/>
      <c r="X197" s="343"/>
      <c r="Y197" s="343"/>
      <c r="Z197" s="343"/>
      <c r="AA197" s="343"/>
      <c r="AB197" s="381"/>
      <c r="AC197" s="342"/>
      <c r="AD197" s="342"/>
      <c r="AE197" s="342"/>
      <c r="AF197" s="342"/>
    </row>
    <row r="198" spans="23:37">
      <c r="W198" s="342"/>
      <c r="X198" s="343"/>
      <c r="Y198" s="343"/>
      <c r="Z198" s="343"/>
      <c r="AA198" s="343"/>
      <c r="AB198" s="381"/>
      <c r="AC198" s="342"/>
      <c r="AD198" s="342"/>
      <c r="AE198" s="342"/>
      <c r="AF198" s="342"/>
    </row>
    <row r="199" spans="23:37">
      <c r="W199" s="342"/>
      <c r="X199" s="343"/>
      <c r="Y199" s="343"/>
      <c r="Z199" s="343"/>
      <c r="AA199" s="343"/>
      <c r="AB199" s="381"/>
      <c r="AC199" s="342"/>
      <c r="AD199" s="342"/>
      <c r="AE199" s="342"/>
      <c r="AF199" s="342"/>
    </row>
    <row r="200" spans="23:37">
      <c r="W200" s="342"/>
      <c r="X200" s="343"/>
      <c r="Y200" s="343"/>
      <c r="Z200" s="343"/>
      <c r="AA200" s="343"/>
      <c r="AB200" s="381"/>
      <c r="AC200" s="342"/>
      <c r="AD200" s="342"/>
      <c r="AE200" s="342"/>
      <c r="AF200" s="342"/>
    </row>
    <row r="201" spans="23:37">
      <c r="W201" s="342"/>
      <c r="X201" s="343"/>
      <c r="Y201" s="343"/>
      <c r="Z201" s="343"/>
      <c r="AA201" s="343"/>
      <c r="AB201" s="381"/>
      <c r="AC201" s="342"/>
      <c r="AD201" s="342"/>
      <c r="AE201" s="342"/>
      <c r="AF201" s="342"/>
    </row>
    <row r="202" spans="23:37">
      <c r="W202" s="342"/>
      <c r="X202" s="343"/>
      <c r="Y202" s="343"/>
      <c r="Z202" s="343"/>
      <c r="AA202" s="343"/>
      <c r="AB202" s="381"/>
      <c r="AC202" s="342"/>
      <c r="AD202" s="342"/>
      <c r="AE202" s="342"/>
      <c r="AF202" s="342"/>
    </row>
    <row r="203" spans="23:37">
      <c r="W203" s="342"/>
      <c r="X203" s="343"/>
      <c r="Y203" s="343"/>
      <c r="Z203" s="343"/>
      <c r="AA203" s="343"/>
      <c r="AB203" s="381"/>
      <c r="AC203" s="342"/>
      <c r="AD203" s="342"/>
      <c r="AE203" s="342"/>
      <c r="AF203" s="342"/>
    </row>
    <row r="204" spans="23:37">
      <c r="W204" s="342"/>
      <c r="X204" s="343"/>
      <c r="Y204" s="343"/>
      <c r="Z204" s="343"/>
      <c r="AA204" s="343"/>
      <c r="AB204" s="381"/>
      <c r="AC204" s="342"/>
      <c r="AD204" s="342"/>
      <c r="AE204" s="342"/>
      <c r="AF204" s="342"/>
    </row>
    <row r="205" spans="23:37">
      <c r="W205" s="342"/>
      <c r="X205" s="343"/>
      <c r="Y205" s="343"/>
      <c r="Z205" s="343"/>
      <c r="AA205" s="343"/>
      <c r="AB205" s="381"/>
      <c r="AC205" s="342"/>
      <c r="AD205" s="342"/>
      <c r="AE205" s="342"/>
      <c r="AF205" s="342"/>
    </row>
    <row r="206" spans="23:37">
      <c r="W206" s="342"/>
      <c r="X206" s="343"/>
      <c r="Y206" s="343"/>
      <c r="Z206" s="343"/>
      <c r="AA206" s="343"/>
      <c r="AB206" s="381"/>
      <c r="AC206" s="342"/>
      <c r="AD206" s="342"/>
      <c r="AE206" s="342"/>
      <c r="AF206" s="342"/>
    </row>
    <row r="207" spans="23:37">
      <c r="W207" s="342"/>
      <c r="X207" s="343"/>
      <c r="Y207" s="343"/>
      <c r="Z207" s="343"/>
      <c r="AA207" s="343"/>
      <c r="AB207" s="381"/>
      <c r="AC207" s="342"/>
      <c r="AD207" s="342"/>
      <c r="AE207" s="342"/>
      <c r="AF207" s="342"/>
    </row>
    <row r="208" spans="23:37">
      <c r="W208" s="342"/>
      <c r="X208" s="343"/>
      <c r="Y208" s="343"/>
      <c r="Z208" s="343"/>
      <c r="AA208" s="343"/>
      <c r="AB208" s="381"/>
      <c r="AC208" s="342"/>
      <c r="AD208" s="342"/>
      <c r="AE208" s="342"/>
      <c r="AF208" s="342"/>
      <c r="AG208" s="342"/>
      <c r="AH208" s="342"/>
      <c r="AI208" s="342"/>
      <c r="AJ208" s="342"/>
      <c r="AK208" s="342"/>
    </row>
    <row r="209" spans="23:37">
      <c r="W209" s="342"/>
      <c r="X209" s="343"/>
      <c r="Y209" s="343"/>
      <c r="Z209" s="343"/>
      <c r="AA209" s="343"/>
      <c r="AB209" s="381"/>
      <c r="AC209" s="342"/>
      <c r="AD209" s="342"/>
      <c r="AE209" s="342"/>
      <c r="AF209" s="342"/>
      <c r="AG209" s="342"/>
      <c r="AH209" s="342"/>
      <c r="AI209" s="342"/>
      <c r="AJ209" s="342"/>
      <c r="AK209" s="342"/>
    </row>
    <row r="210" spans="23:37">
      <c r="W210" s="342"/>
      <c r="X210" s="343"/>
      <c r="Y210" s="343"/>
      <c r="Z210" s="343"/>
      <c r="AA210" s="343"/>
      <c r="AB210" s="381"/>
      <c r="AC210" s="342"/>
      <c r="AD210" s="342"/>
      <c r="AE210" s="342"/>
      <c r="AF210" s="342"/>
      <c r="AG210" s="342"/>
      <c r="AH210" s="342"/>
      <c r="AI210" s="342"/>
      <c r="AJ210" s="342"/>
      <c r="AK210" s="342"/>
    </row>
    <row r="211" spans="23:37">
      <c r="W211" s="342"/>
      <c r="X211" s="343"/>
      <c r="Y211" s="343"/>
      <c r="Z211" s="343"/>
      <c r="AA211" s="343"/>
      <c r="AB211" s="381"/>
      <c r="AC211" s="342"/>
      <c r="AD211" s="342"/>
      <c r="AE211" s="342"/>
      <c r="AF211" s="342"/>
      <c r="AG211" s="342"/>
      <c r="AH211" s="342"/>
      <c r="AI211" s="342"/>
      <c r="AJ211" s="342"/>
      <c r="AK211" s="342"/>
    </row>
    <row r="212" spans="23:37">
      <c r="W212" s="342"/>
      <c r="X212" s="343"/>
      <c r="Y212" s="343"/>
      <c r="Z212" s="343"/>
      <c r="AA212" s="343"/>
      <c r="AB212" s="381"/>
      <c r="AC212" s="342"/>
      <c r="AD212" s="342"/>
      <c r="AE212" s="342"/>
      <c r="AF212" s="342"/>
      <c r="AG212" s="342"/>
      <c r="AH212" s="342"/>
      <c r="AI212" s="342"/>
      <c r="AJ212" s="342"/>
      <c r="AK212" s="342"/>
    </row>
    <row r="213" spans="23:37">
      <c r="W213" s="342"/>
      <c r="X213" s="343"/>
      <c r="Y213" s="343"/>
      <c r="Z213" s="343"/>
      <c r="AA213" s="343"/>
      <c r="AB213" s="381"/>
      <c r="AC213" s="342"/>
      <c r="AD213" s="342"/>
      <c r="AE213" s="342"/>
      <c r="AF213" s="342"/>
      <c r="AG213" s="342"/>
      <c r="AH213" s="342"/>
      <c r="AI213" s="342"/>
      <c r="AJ213" s="342"/>
      <c r="AK213" s="342"/>
    </row>
    <row r="214" spans="23:37">
      <c r="W214" s="342"/>
      <c r="X214" s="343"/>
      <c r="Y214" s="343"/>
      <c r="Z214" s="343"/>
      <c r="AA214" s="343"/>
      <c r="AB214" s="381"/>
      <c r="AC214" s="342"/>
      <c r="AD214" s="342"/>
      <c r="AE214" s="342"/>
      <c r="AF214" s="342"/>
      <c r="AG214" s="342"/>
      <c r="AH214" s="342"/>
      <c r="AI214" s="342"/>
      <c r="AJ214" s="342"/>
      <c r="AK214" s="342"/>
    </row>
    <row r="215" spans="23:37">
      <c r="W215" s="342"/>
      <c r="X215" s="343"/>
      <c r="Y215" s="343"/>
      <c r="Z215" s="343"/>
      <c r="AA215" s="343"/>
      <c r="AB215" s="381"/>
      <c r="AC215" s="342"/>
      <c r="AD215" s="342"/>
      <c r="AE215" s="342"/>
      <c r="AF215" s="342"/>
      <c r="AG215" s="342"/>
      <c r="AH215" s="342"/>
      <c r="AI215" s="342"/>
      <c r="AJ215" s="342"/>
      <c r="AK215" s="342"/>
    </row>
    <row r="216" spans="23:37">
      <c r="W216" s="342"/>
      <c r="X216" s="343"/>
      <c r="Y216" s="343"/>
      <c r="Z216" s="343"/>
      <c r="AA216" s="343"/>
      <c r="AB216" s="381"/>
      <c r="AC216" s="342"/>
      <c r="AD216" s="342"/>
      <c r="AE216" s="342"/>
      <c r="AF216" s="342"/>
      <c r="AG216" s="342"/>
      <c r="AH216" s="342"/>
      <c r="AI216" s="342"/>
      <c r="AJ216" s="342"/>
      <c r="AK216" s="342"/>
    </row>
    <row r="217" spans="23:37">
      <c r="W217" s="342"/>
      <c r="X217" s="343"/>
      <c r="Y217" s="343"/>
      <c r="Z217" s="343"/>
      <c r="AA217" s="343"/>
      <c r="AB217" s="381"/>
      <c r="AC217" s="342"/>
      <c r="AD217" s="342"/>
      <c r="AE217" s="342"/>
      <c r="AF217" s="342"/>
      <c r="AG217" s="342"/>
      <c r="AH217" s="342"/>
      <c r="AI217" s="342"/>
      <c r="AJ217" s="342"/>
      <c r="AK217" s="342"/>
    </row>
    <row r="218" spans="23:37">
      <c r="W218" s="342"/>
      <c r="X218" s="343"/>
      <c r="Y218" s="343"/>
      <c r="Z218" s="343"/>
      <c r="AA218" s="343"/>
      <c r="AB218" s="381"/>
      <c r="AC218" s="342"/>
      <c r="AD218" s="342"/>
      <c r="AE218" s="342"/>
      <c r="AF218" s="342"/>
      <c r="AG218" s="342"/>
      <c r="AH218" s="342"/>
      <c r="AI218" s="342"/>
      <c r="AJ218" s="342"/>
      <c r="AK218" s="342"/>
    </row>
    <row r="219" spans="23:37">
      <c r="W219" s="342"/>
      <c r="X219" s="343"/>
      <c r="Y219" s="343"/>
      <c r="Z219" s="343"/>
      <c r="AA219" s="343"/>
      <c r="AB219" s="381"/>
      <c r="AC219" s="342"/>
      <c r="AD219" s="342"/>
      <c r="AE219" s="342"/>
      <c r="AF219" s="342"/>
      <c r="AG219" s="342"/>
      <c r="AH219" s="342"/>
      <c r="AI219" s="342"/>
      <c r="AJ219" s="342"/>
      <c r="AK219" s="342"/>
    </row>
    <row r="220" spans="23:37">
      <c r="W220" s="342"/>
      <c r="X220" s="343"/>
      <c r="Y220" s="343"/>
      <c r="Z220" s="343"/>
      <c r="AA220" s="343"/>
      <c r="AB220" s="381"/>
      <c r="AC220" s="342"/>
      <c r="AD220" s="342"/>
      <c r="AE220" s="342"/>
      <c r="AF220" s="342"/>
      <c r="AG220" s="342"/>
      <c r="AH220" s="342"/>
      <c r="AI220" s="342"/>
      <c r="AJ220" s="342"/>
      <c r="AK220" s="342"/>
    </row>
    <row r="221" spans="23:37">
      <c r="W221" s="342"/>
      <c r="X221" s="343"/>
      <c r="Y221" s="343"/>
      <c r="Z221" s="343"/>
      <c r="AA221" s="343"/>
      <c r="AB221" s="381"/>
      <c r="AC221" s="342"/>
      <c r="AD221" s="342"/>
      <c r="AE221" s="342"/>
      <c r="AF221" s="342"/>
      <c r="AG221" s="342"/>
      <c r="AH221" s="342"/>
      <c r="AI221" s="342"/>
      <c r="AJ221" s="342"/>
      <c r="AK221" s="342"/>
    </row>
    <row r="222" spans="23:37">
      <c r="W222" s="342"/>
      <c r="X222" s="343"/>
      <c r="Y222" s="343"/>
      <c r="Z222" s="343"/>
      <c r="AA222" s="343"/>
      <c r="AB222" s="381"/>
      <c r="AC222" s="342"/>
      <c r="AD222" s="342"/>
      <c r="AE222" s="342"/>
      <c r="AF222" s="342"/>
      <c r="AG222" s="342"/>
      <c r="AH222" s="342"/>
      <c r="AI222" s="342"/>
      <c r="AJ222" s="342"/>
      <c r="AK222" s="342"/>
    </row>
    <row r="223" spans="23:37">
      <c r="W223" s="342"/>
      <c r="X223" s="343"/>
      <c r="Y223" s="343"/>
      <c r="Z223" s="343"/>
      <c r="AA223" s="343"/>
      <c r="AB223" s="381"/>
      <c r="AC223" s="342"/>
      <c r="AD223" s="342"/>
      <c r="AE223" s="342"/>
      <c r="AF223" s="342"/>
      <c r="AG223" s="342"/>
      <c r="AH223" s="342"/>
      <c r="AI223" s="342"/>
      <c r="AJ223" s="342"/>
      <c r="AK223" s="342"/>
    </row>
    <row r="224" spans="23:37">
      <c r="W224" s="342"/>
      <c r="X224" s="343"/>
      <c r="Y224" s="343"/>
      <c r="Z224" s="343"/>
      <c r="AA224" s="343"/>
      <c r="AB224" s="381"/>
      <c r="AC224" s="342"/>
      <c r="AD224" s="342"/>
      <c r="AE224" s="342"/>
      <c r="AF224" s="342"/>
      <c r="AG224" s="342"/>
      <c r="AH224" s="342"/>
      <c r="AI224" s="342"/>
      <c r="AJ224" s="342"/>
      <c r="AK224" s="342"/>
    </row>
    <row r="225" spans="23:37">
      <c r="W225" s="342"/>
      <c r="X225" s="343"/>
      <c r="Y225" s="343"/>
      <c r="Z225" s="343"/>
      <c r="AA225" s="343"/>
      <c r="AB225" s="381"/>
      <c r="AC225" s="342"/>
      <c r="AD225" s="342"/>
      <c r="AE225" s="342"/>
      <c r="AF225" s="342"/>
      <c r="AG225" s="342"/>
      <c r="AH225" s="342"/>
      <c r="AI225" s="342"/>
      <c r="AJ225" s="342"/>
      <c r="AK225" s="342"/>
    </row>
    <row r="226" spans="23:37">
      <c r="W226" s="342"/>
      <c r="X226" s="343"/>
      <c r="Y226" s="343"/>
      <c r="Z226" s="343"/>
      <c r="AA226" s="343"/>
      <c r="AB226" s="381"/>
      <c r="AC226" s="342"/>
      <c r="AD226" s="342"/>
      <c r="AE226" s="342"/>
      <c r="AF226" s="342"/>
      <c r="AG226" s="342"/>
      <c r="AH226" s="342"/>
      <c r="AI226" s="342"/>
      <c r="AJ226" s="342"/>
      <c r="AK226" s="342"/>
    </row>
    <row r="227" spans="23:37">
      <c r="W227" s="342"/>
      <c r="X227" s="343"/>
      <c r="Y227" s="343"/>
      <c r="Z227" s="343"/>
      <c r="AA227" s="343"/>
      <c r="AB227" s="381"/>
      <c r="AC227" s="342"/>
      <c r="AD227" s="342"/>
      <c r="AE227" s="342"/>
      <c r="AF227" s="342"/>
      <c r="AG227" s="342"/>
      <c r="AH227" s="342"/>
      <c r="AI227" s="342"/>
      <c r="AJ227" s="342"/>
      <c r="AK227" s="342"/>
    </row>
    <row r="228" spans="23:37">
      <c r="W228" s="342"/>
      <c r="X228" s="343"/>
      <c r="Y228" s="343"/>
      <c r="Z228" s="343"/>
      <c r="AA228" s="343"/>
      <c r="AB228" s="381"/>
      <c r="AC228" s="342"/>
      <c r="AD228" s="342"/>
      <c r="AE228" s="342"/>
      <c r="AF228" s="342"/>
      <c r="AG228" s="342"/>
      <c r="AH228" s="342"/>
      <c r="AI228" s="342"/>
      <c r="AJ228" s="342"/>
      <c r="AK228" s="342"/>
    </row>
    <row r="229" spans="23:37">
      <c r="W229" s="342"/>
      <c r="X229" s="343"/>
      <c r="Y229" s="343"/>
      <c r="Z229" s="343"/>
      <c r="AA229" s="343"/>
      <c r="AB229" s="381"/>
      <c r="AC229" s="342"/>
      <c r="AD229" s="342"/>
      <c r="AE229" s="342"/>
      <c r="AF229" s="342"/>
      <c r="AG229" s="342"/>
      <c r="AH229" s="342"/>
      <c r="AI229" s="342"/>
      <c r="AJ229" s="342"/>
      <c r="AK229" s="342"/>
    </row>
    <row r="230" spans="23:37">
      <c r="W230" s="342"/>
      <c r="X230" s="343"/>
      <c r="Y230" s="343"/>
      <c r="Z230" s="343"/>
      <c r="AA230" s="343"/>
      <c r="AB230" s="381"/>
      <c r="AC230" s="342"/>
      <c r="AD230" s="342"/>
      <c r="AE230" s="342"/>
      <c r="AF230" s="342"/>
      <c r="AG230" s="342"/>
      <c r="AH230" s="342"/>
      <c r="AI230" s="342"/>
      <c r="AJ230" s="342"/>
      <c r="AK230" s="342"/>
    </row>
    <row r="231" spans="23:37">
      <c r="W231" s="342"/>
      <c r="X231" s="343"/>
      <c r="Y231" s="343"/>
      <c r="Z231" s="343"/>
      <c r="AA231" s="343"/>
      <c r="AB231" s="381"/>
      <c r="AC231" s="342"/>
      <c r="AD231" s="342"/>
      <c r="AE231" s="342"/>
      <c r="AF231" s="342"/>
      <c r="AG231" s="342"/>
      <c r="AH231" s="342"/>
      <c r="AI231" s="342"/>
      <c r="AJ231" s="342"/>
      <c r="AK231" s="342"/>
    </row>
    <row r="232" spans="23:37">
      <c r="W232" s="342"/>
      <c r="X232" s="343"/>
      <c r="Y232" s="343"/>
      <c r="Z232" s="343"/>
      <c r="AA232" s="343"/>
      <c r="AB232" s="381"/>
      <c r="AC232" s="342"/>
      <c r="AD232" s="342"/>
      <c r="AE232" s="342"/>
      <c r="AF232" s="342"/>
      <c r="AG232" s="342"/>
      <c r="AH232" s="342"/>
      <c r="AI232" s="342"/>
      <c r="AJ232" s="342"/>
      <c r="AK232" s="342"/>
    </row>
    <row r="233" spans="23:37">
      <c r="W233" s="342"/>
      <c r="X233" s="343"/>
      <c r="Y233" s="343"/>
      <c r="Z233" s="343"/>
      <c r="AA233" s="343"/>
      <c r="AB233" s="381"/>
      <c r="AC233" s="342"/>
      <c r="AD233" s="342"/>
      <c r="AE233" s="342"/>
      <c r="AF233" s="342"/>
      <c r="AG233" s="342"/>
      <c r="AH233" s="342"/>
      <c r="AI233" s="342"/>
      <c r="AJ233" s="342"/>
      <c r="AK233" s="342"/>
    </row>
    <row r="234" spans="23:37">
      <c r="W234" s="342"/>
      <c r="X234" s="343"/>
      <c r="Y234" s="343"/>
      <c r="Z234" s="343"/>
      <c r="AA234" s="343"/>
      <c r="AB234" s="381"/>
      <c r="AC234" s="342"/>
      <c r="AD234" s="342"/>
      <c r="AE234" s="342"/>
      <c r="AF234" s="342"/>
      <c r="AG234" s="342"/>
      <c r="AH234" s="342"/>
      <c r="AI234" s="342"/>
      <c r="AJ234" s="342"/>
      <c r="AK234" s="342"/>
    </row>
    <row r="235" spans="23:37">
      <c r="W235" s="342"/>
      <c r="X235" s="343"/>
      <c r="Y235" s="343"/>
      <c r="Z235" s="343"/>
      <c r="AA235" s="343"/>
      <c r="AB235" s="381"/>
      <c r="AC235" s="342"/>
      <c r="AD235" s="342"/>
      <c r="AE235" s="342"/>
      <c r="AF235" s="342"/>
      <c r="AG235" s="342"/>
      <c r="AH235" s="342"/>
      <c r="AI235" s="342"/>
      <c r="AJ235" s="342"/>
      <c r="AK235" s="342"/>
    </row>
    <row r="236" spans="23:37">
      <c r="W236" s="342"/>
      <c r="X236" s="343"/>
      <c r="Y236" s="343"/>
      <c r="Z236" s="343"/>
      <c r="AA236" s="343"/>
      <c r="AB236" s="381"/>
      <c r="AC236" s="342"/>
      <c r="AD236" s="342"/>
      <c r="AE236" s="342"/>
      <c r="AF236" s="342"/>
      <c r="AG236" s="342"/>
      <c r="AH236" s="342"/>
      <c r="AI236" s="342"/>
      <c r="AJ236" s="342"/>
      <c r="AK236" s="342"/>
    </row>
    <row r="237" spans="23:37">
      <c r="W237" s="342"/>
      <c r="X237" s="343"/>
      <c r="Y237" s="343"/>
      <c r="Z237" s="343"/>
      <c r="AA237" s="343"/>
      <c r="AB237" s="381"/>
      <c r="AC237" s="342"/>
      <c r="AD237" s="342"/>
      <c r="AE237" s="342"/>
      <c r="AF237" s="342"/>
      <c r="AG237" s="342"/>
      <c r="AH237" s="342"/>
      <c r="AI237" s="342"/>
      <c r="AJ237" s="342"/>
      <c r="AK237" s="342"/>
    </row>
    <row r="238" spans="23:37">
      <c r="W238" s="342"/>
      <c r="X238" s="343"/>
      <c r="Y238" s="343"/>
      <c r="Z238" s="343"/>
      <c r="AA238" s="343"/>
      <c r="AB238" s="381"/>
      <c r="AC238" s="342"/>
      <c r="AD238" s="342"/>
      <c r="AE238" s="342"/>
      <c r="AF238" s="342"/>
      <c r="AG238" s="342"/>
      <c r="AH238" s="342"/>
      <c r="AI238" s="342"/>
      <c r="AJ238" s="342"/>
      <c r="AK238" s="342"/>
    </row>
    <row r="239" spans="23:37">
      <c r="W239" s="342"/>
      <c r="X239" s="343"/>
      <c r="Y239" s="343"/>
      <c r="Z239" s="343"/>
      <c r="AA239" s="343"/>
      <c r="AB239" s="381"/>
      <c r="AC239" s="342"/>
      <c r="AD239" s="342"/>
      <c r="AE239" s="342"/>
      <c r="AF239" s="342"/>
      <c r="AG239" s="342"/>
      <c r="AH239" s="342"/>
      <c r="AI239" s="342"/>
      <c r="AJ239" s="342"/>
      <c r="AK239" s="342"/>
    </row>
    <row r="240" spans="23:37">
      <c r="W240" s="342"/>
      <c r="X240" s="343"/>
      <c r="Y240" s="343"/>
      <c r="Z240" s="343"/>
      <c r="AA240" s="343"/>
      <c r="AB240" s="381"/>
      <c r="AC240" s="342"/>
      <c r="AD240" s="342"/>
      <c r="AE240" s="342"/>
      <c r="AF240" s="342"/>
      <c r="AG240" s="342"/>
      <c r="AH240" s="342"/>
      <c r="AI240" s="342"/>
      <c r="AJ240" s="342"/>
      <c r="AK240" s="342"/>
    </row>
    <row r="241" spans="23:37">
      <c r="W241" s="342"/>
      <c r="X241" s="343"/>
      <c r="Y241" s="343"/>
      <c r="Z241" s="343"/>
      <c r="AA241" s="343"/>
      <c r="AB241" s="381"/>
      <c r="AC241" s="342"/>
      <c r="AD241" s="342"/>
      <c r="AE241" s="342"/>
      <c r="AF241" s="342"/>
      <c r="AG241" s="342"/>
      <c r="AH241" s="342"/>
      <c r="AI241" s="342"/>
      <c r="AJ241" s="342"/>
      <c r="AK241" s="342"/>
    </row>
    <row r="242" spans="23:37">
      <c r="W242" s="342"/>
      <c r="X242" s="343"/>
      <c r="Y242" s="343"/>
      <c r="Z242" s="343"/>
      <c r="AA242" s="343"/>
      <c r="AB242" s="381"/>
      <c r="AC242" s="342"/>
      <c r="AD242" s="342"/>
      <c r="AE242" s="342"/>
      <c r="AF242" s="342"/>
      <c r="AG242" s="342"/>
      <c r="AH242" s="342"/>
      <c r="AI242" s="342"/>
      <c r="AJ242" s="342"/>
      <c r="AK242" s="342"/>
    </row>
    <row r="243" spans="23:37">
      <c r="W243" s="342"/>
      <c r="X243" s="343"/>
      <c r="Y243" s="343"/>
      <c r="Z243" s="343"/>
      <c r="AA243" s="343"/>
      <c r="AB243" s="381"/>
      <c r="AC243" s="342"/>
      <c r="AD243" s="342"/>
      <c r="AE243" s="342"/>
      <c r="AF243" s="342"/>
      <c r="AG243" s="342"/>
      <c r="AH243" s="342"/>
      <c r="AI243" s="342"/>
      <c r="AJ243" s="342"/>
      <c r="AK243" s="342"/>
    </row>
    <row r="244" spans="23:37">
      <c r="W244" s="342"/>
      <c r="X244" s="343"/>
      <c r="Y244" s="343"/>
      <c r="Z244" s="343"/>
      <c r="AA244" s="343"/>
      <c r="AB244" s="381"/>
      <c r="AC244" s="342"/>
      <c r="AD244" s="342"/>
      <c r="AE244" s="342"/>
      <c r="AF244" s="342"/>
      <c r="AG244" s="342"/>
      <c r="AH244" s="342"/>
      <c r="AI244" s="342"/>
      <c r="AJ244" s="342"/>
      <c r="AK244" s="342"/>
    </row>
    <row r="245" spans="23:37">
      <c r="W245" s="342"/>
      <c r="X245" s="343"/>
      <c r="Y245" s="343"/>
      <c r="Z245" s="343"/>
      <c r="AA245" s="343"/>
      <c r="AB245" s="381"/>
      <c r="AC245" s="342"/>
      <c r="AD245" s="342"/>
      <c r="AE245" s="342"/>
      <c r="AF245" s="342"/>
      <c r="AG245" s="342"/>
      <c r="AH245" s="342"/>
      <c r="AI245" s="342"/>
      <c r="AJ245" s="342"/>
      <c r="AK245" s="342"/>
    </row>
    <row r="246" spans="23:37">
      <c r="W246" s="342"/>
      <c r="X246" s="343"/>
      <c r="Y246" s="343"/>
      <c r="Z246" s="343"/>
      <c r="AA246" s="343"/>
      <c r="AB246" s="381"/>
      <c r="AC246" s="342"/>
      <c r="AD246" s="342"/>
      <c r="AE246" s="342"/>
      <c r="AF246" s="342"/>
      <c r="AG246" s="342"/>
      <c r="AH246" s="342"/>
      <c r="AI246" s="342"/>
      <c r="AJ246" s="342"/>
      <c r="AK246" s="342"/>
    </row>
    <row r="247" spans="23:37">
      <c r="W247" s="342"/>
      <c r="X247" s="343"/>
      <c r="Y247" s="343"/>
      <c r="Z247" s="343"/>
      <c r="AA247" s="343"/>
      <c r="AB247" s="381"/>
      <c r="AC247" s="342"/>
      <c r="AD247" s="342"/>
      <c r="AE247" s="342"/>
      <c r="AF247" s="342"/>
      <c r="AG247" s="342"/>
      <c r="AH247" s="342"/>
      <c r="AI247" s="342"/>
      <c r="AJ247" s="342"/>
      <c r="AK247" s="342"/>
    </row>
    <row r="248" spans="23:37">
      <c r="W248" s="342"/>
      <c r="X248" s="343"/>
      <c r="Y248" s="343"/>
      <c r="Z248" s="343"/>
      <c r="AA248" s="343"/>
      <c r="AB248" s="381"/>
      <c r="AC248" s="342"/>
      <c r="AD248" s="342"/>
      <c r="AE248" s="342"/>
      <c r="AF248" s="342"/>
      <c r="AG248" s="342"/>
      <c r="AH248" s="342"/>
      <c r="AI248" s="342"/>
      <c r="AJ248" s="342"/>
      <c r="AK248" s="342"/>
    </row>
    <row r="249" spans="23:37">
      <c r="W249" s="342"/>
      <c r="X249" s="343"/>
      <c r="Y249" s="343"/>
      <c r="Z249" s="343"/>
      <c r="AA249" s="343"/>
      <c r="AB249" s="381"/>
      <c r="AC249" s="342"/>
      <c r="AD249" s="342"/>
      <c r="AE249" s="342"/>
      <c r="AF249" s="342"/>
      <c r="AG249" s="342"/>
      <c r="AH249" s="342"/>
      <c r="AI249" s="342"/>
      <c r="AJ249" s="342"/>
      <c r="AK249" s="342"/>
    </row>
    <row r="250" spans="23:37">
      <c r="W250" s="342"/>
      <c r="X250" s="343"/>
      <c r="Y250" s="343"/>
      <c r="Z250" s="343"/>
      <c r="AA250" s="343"/>
      <c r="AB250" s="381"/>
      <c r="AC250" s="342"/>
      <c r="AD250" s="342"/>
      <c r="AE250" s="342"/>
      <c r="AF250" s="342"/>
      <c r="AG250" s="342"/>
      <c r="AH250" s="342"/>
      <c r="AI250" s="342"/>
      <c r="AJ250" s="342"/>
      <c r="AK250" s="342"/>
    </row>
    <row r="251" spans="23:37">
      <c r="W251" s="342"/>
      <c r="X251" s="343"/>
      <c r="Y251" s="343"/>
      <c r="Z251" s="343"/>
      <c r="AA251" s="343"/>
      <c r="AB251" s="381"/>
      <c r="AC251" s="342"/>
      <c r="AD251" s="342"/>
      <c r="AE251" s="342"/>
      <c r="AF251" s="342"/>
      <c r="AG251" s="342"/>
      <c r="AH251" s="342"/>
      <c r="AI251" s="342"/>
      <c r="AJ251" s="342"/>
      <c r="AK251" s="342"/>
    </row>
    <row r="252" spans="23:37">
      <c r="W252" s="342"/>
      <c r="X252" s="343"/>
      <c r="Y252" s="343"/>
      <c r="Z252" s="343"/>
      <c r="AA252" s="343"/>
      <c r="AB252" s="381"/>
      <c r="AC252" s="342"/>
      <c r="AD252" s="342"/>
      <c r="AE252" s="342"/>
      <c r="AF252" s="342"/>
      <c r="AG252" s="342"/>
      <c r="AH252" s="342"/>
      <c r="AI252" s="342"/>
      <c r="AJ252" s="342"/>
      <c r="AK252" s="342"/>
    </row>
    <row r="253" spans="23:37">
      <c r="W253" s="342"/>
      <c r="X253" s="343"/>
      <c r="Y253" s="343"/>
      <c r="Z253" s="343"/>
      <c r="AA253" s="343"/>
      <c r="AB253" s="381"/>
      <c r="AC253" s="342"/>
      <c r="AD253" s="342"/>
      <c r="AE253" s="342"/>
      <c r="AF253" s="342"/>
      <c r="AG253" s="342"/>
      <c r="AH253" s="342"/>
      <c r="AI253" s="342"/>
      <c r="AJ253" s="342"/>
      <c r="AK253" s="342"/>
    </row>
    <row r="254" spans="23:37">
      <c r="W254" s="342"/>
      <c r="X254" s="343"/>
      <c r="Y254" s="343"/>
      <c r="Z254" s="343"/>
      <c r="AA254" s="343"/>
      <c r="AB254" s="381"/>
      <c r="AC254" s="342"/>
      <c r="AD254" s="342"/>
      <c r="AE254" s="342"/>
      <c r="AF254" s="342"/>
      <c r="AG254" s="342"/>
      <c r="AH254" s="342"/>
      <c r="AI254" s="342"/>
      <c r="AJ254" s="342"/>
      <c r="AK254" s="342"/>
    </row>
    <row r="255" spans="23:37">
      <c r="W255" s="342"/>
      <c r="X255" s="343"/>
      <c r="Y255" s="343"/>
      <c r="Z255" s="343"/>
      <c r="AA255" s="343"/>
      <c r="AB255" s="381"/>
      <c r="AC255" s="342"/>
      <c r="AD255" s="342"/>
      <c r="AE255" s="342"/>
      <c r="AF255" s="342"/>
      <c r="AG255" s="342"/>
      <c r="AH255" s="342"/>
      <c r="AI255" s="342"/>
      <c r="AJ255" s="342"/>
      <c r="AK255" s="342"/>
    </row>
    <row r="256" spans="23:37">
      <c r="W256" s="342"/>
      <c r="X256" s="343"/>
      <c r="Y256" s="343"/>
      <c r="Z256" s="343"/>
      <c r="AA256" s="343"/>
      <c r="AB256" s="381"/>
      <c r="AC256" s="342"/>
      <c r="AD256" s="342"/>
      <c r="AE256" s="342"/>
      <c r="AF256" s="342"/>
      <c r="AG256" s="342"/>
      <c r="AH256" s="342"/>
      <c r="AI256" s="342"/>
      <c r="AJ256" s="342"/>
      <c r="AK256" s="342"/>
    </row>
    <row r="257" spans="23:37">
      <c r="W257" s="342"/>
      <c r="X257" s="343"/>
      <c r="Y257" s="343"/>
      <c r="Z257" s="343"/>
      <c r="AA257" s="343"/>
      <c r="AB257" s="381"/>
      <c r="AC257" s="342"/>
      <c r="AD257" s="342"/>
      <c r="AE257" s="342"/>
      <c r="AF257" s="342"/>
      <c r="AG257" s="342"/>
      <c r="AH257" s="342"/>
      <c r="AI257" s="342"/>
      <c r="AJ257" s="342"/>
      <c r="AK257" s="342"/>
    </row>
    <row r="258" spans="23:37">
      <c r="W258" s="342"/>
      <c r="X258" s="343"/>
      <c r="Y258" s="343"/>
      <c r="Z258" s="343"/>
      <c r="AA258" s="343"/>
      <c r="AB258" s="381"/>
      <c r="AC258" s="342"/>
      <c r="AD258" s="342"/>
      <c r="AE258" s="342"/>
      <c r="AF258" s="342"/>
      <c r="AG258" s="342"/>
      <c r="AH258" s="342"/>
      <c r="AI258" s="342"/>
      <c r="AJ258" s="342"/>
      <c r="AK258" s="342"/>
    </row>
    <row r="259" spans="23:37">
      <c r="W259" s="342"/>
      <c r="X259" s="343"/>
      <c r="Y259" s="343"/>
      <c r="Z259" s="343"/>
      <c r="AA259" s="343"/>
      <c r="AB259" s="381"/>
      <c r="AC259" s="342"/>
      <c r="AD259" s="342"/>
      <c r="AE259" s="342"/>
      <c r="AF259" s="342"/>
      <c r="AG259" s="342"/>
      <c r="AH259" s="342"/>
      <c r="AI259" s="342"/>
      <c r="AJ259" s="342"/>
      <c r="AK259" s="342"/>
    </row>
    <row r="260" spans="23:37">
      <c r="W260" s="342"/>
      <c r="X260" s="343"/>
      <c r="Y260" s="343"/>
      <c r="Z260" s="343"/>
      <c r="AA260" s="343"/>
      <c r="AB260" s="381"/>
      <c r="AC260" s="342"/>
      <c r="AD260" s="342"/>
      <c r="AE260" s="342"/>
      <c r="AF260" s="342"/>
      <c r="AG260" s="342"/>
      <c r="AH260" s="342"/>
      <c r="AI260" s="342"/>
      <c r="AJ260" s="342"/>
      <c r="AK260" s="342"/>
    </row>
    <row r="261" spans="23:37">
      <c r="W261" s="342"/>
      <c r="X261" s="343"/>
      <c r="Y261" s="343"/>
      <c r="Z261" s="343"/>
      <c r="AA261" s="343"/>
      <c r="AB261" s="381"/>
      <c r="AC261" s="342"/>
      <c r="AD261" s="342"/>
      <c r="AE261" s="342"/>
      <c r="AF261" s="342"/>
      <c r="AG261" s="342"/>
      <c r="AH261" s="342"/>
      <c r="AI261" s="342"/>
      <c r="AJ261" s="342"/>
      <c r="AK261" s="342"/>
    </row>
    <row r="262" spans="23:37">
      <c r="W262" s="342"/>
      <c r="X262" s="343"/>
      <c r="Y262" s="343"/>
      <c r="Z262" s="343"/>
      <c r="AA262" s="343"/>
      <c r="AB262" s="381"/>
      <c r="AC262" s="342"/>
      <c r="AD262" s="342"/>
      <c r="AE262" s="342"/>
      <c r="AF262" s="342"/>
      <c r="AG262" s="342"/>
      <c r="AH262" s="342"/>
      <c r="AI262" s="342"/>
      <c r="AJ262" s="342"/>
      <c r="AK262" s="342"/>
    </row>
    <row r="263" spans="23:37">
      <c r="W263" s="342"/>
      <c r="X263" s="343"/>
      <c r="Y263" s="343"/>
      <c r="Z263" s="343"/>
      <c r="AA263" s="343"/>
      <c r="AB263" s="381"/>
      <c r="AC263" s="342"/>
      <c r="AD263" s="342"/>
      <c r="AE263" s="342"/>
      <c r="AF263" s="342"/>
      <c r="AG263" s="342"/>
      <c r="AH263" s="342"/>
      <c r="AI263" s="342"/>
      <c r="AJ263" s="342"/>
      <c r="AK263" s="342"/>
    </row>
    <row r="264" spans="23:37">
      <c r="W264" s="342"/>
      <c r="X264" s="343"/>
      <c r="Y264" s="343"/>
      <c r="Z264" s="343"/>
      <c r="AA264" s="343"/>
      <c r="AB264" s="381"/>
      <c r="AC264" s="342"/>
      <c r="AD264" s="342"/>
      <c r="AE264" s="342"/>
      <c r="AF264" s="342"/>
      <c r="AG264" s="342"/>
      <c r="AH264" s="342"/>
      <c r="AI264" s="342"/>
      <c r="AJ264" s="342"/>
      <c r="AK264" s="342"/>
    </row>
    <row r="265" spans="23:37">
      <c r="W265" s="342"/>
      <c r="X265" s="343"/>
      <c r="Y265" s="343"/>
      <c r="Z265" s="343"/>
      <c r="AA265" s="343"/>
      <c r="AB265" s="381"/>
      <c r="AC265" s="342"/>
      <c r="AD265" s="342"/>
      <c r="AE265" s="342"/>
      <c r="AF265" s="342"/>
      <c r="AG265" s="342"/>
      <c r="AH265" s="342"/>
      <c r="AI265" s="342"/>
      <c r="AJ265" s="342"/>
      <c r="AK265" s="342"/>
    </row>
    <row r="266" spans="23:37">
      <c r="W266" s="342"/>
      <c r="X266" s="343"/>
      <c r="Y266" s="343"/>
      <c r="Z266" s="343"/>
      <c r="AA266" s="343"/>
      <c r="AB266" s="381"/>
      <c r="AC266" s="342"/>
      <c r="AD266" s="342"/>
      <c r="AE266" s="342"/>
      <c r="AF266" s="342"/>
      <c r="AG266" s="342"/>
      <c r="AH266" s="342"/>
      <c r="AI266" s="342"/>
      <c r="AJ266" s="342"/>
      <c r="AK266" s="342"/>
    </row>
    <row r="267" spans="23:37">
      <c r="W267" s="342"/>
      <c r="X267" s="343"/>
      <c r="Y267" s="343"/>
      <c r="Z267" s="343"/>
      <c r="AA267" s="343"/>
      <c r="AB267" s="381"/>
      <c r="AC267" s="342"/>
      <c r="AD267" s="342"/>
      <c r="AE267" s="342"/>
      <c r="AF267" s="342"/>
      <c r="AG267" s="342"/>
      <c r="AH267" s="342"/>
      <c r="AI267" s="342"/>
      <c r="AJ267" s="342"/>
      <c r="AK267" s="342"/>
    </row>
    <row r="268" spans="23:37">
      <c r="W268" s="342"/>
      <c r="X268" s="343"/>
      <c r="Y268" s="343"/>
      <c r="Z268" s="343"/>
      <c r="AA268" s="343"/>
      <c r="AB268" s="381"/>
      <c r="AC268" s="342"/>
      <c r="AD268" s="342"/>
      <c r="AE268" s="342"/>
      <c r="AF268" s="342"/>
      <c r="AG268" s="342"/>
      <c r="AH268" s="342"/>
      <c r="AI268" s="342"/>
      <c r="AJ268" s="342"/>
      <c r="AK268" s="342"/>
    </row>
    <row r="269" spans="23:37">
      <c r="W269" s="342"/>
      <c r="X269" s="343"/>
      <c r="Y269" s="343"/>
      <c r="Z269" s="343"/>
      <c r="AA269" s="343"/>
      <c r="AB269" s="381"/>
      <c r="AC269" s="342"/>
      <c r="AD269" s="342"/>
      <c r="AE269" s="342"/>
      <c r="AF269" s="342"/>
      <c r="AG269" s="342"/>
      <c r="AH269" s="342"/>
      <c r="AI269" s="342"/>
      <c r="AJ269" s="342"/>
      <c r="AK269" s="342"/>
    </row>
    <row r="270" spans="23:37">
      <c r="W270" s="342"/>
      <c r="X270" s="343"/>
      <c r="Y270" s="343"/>
      <c r="Z270" s="343"/>
      <c r="AA270" s="343"/>
      <c r="AB270" s="381"/>
      <c r="AC270" s="342"/>
      <c r="AD270" s="342"/>
      <c r="AE270" s="342"/>
      <c r="AF270" s="342"/>
      <c r="AG270" s="342"/>
      <c r="AH270" s="342"/>
      <c r="AI270" s="342"/>
      <c r="AJ270" s="342"/>
      <c r="AK270" s="342"/>
    </row>
    <row r="271" spans="23:37">
      <c r="W271" s="342"/>
      <c r="X271" s="343"/>
      <c r="Y271" s="343"/>
      <c r="Z271" s="343"/>
      <c r="AA271" s="343"/>
      <c r="AB271" s="381"/>
      <c r="AC271" s="342"/>
      <c r="AD271" s="342"/>
      <c r="AE271" s="342"/>
      <c r="AF271" s="342"/>
      <c r="AG271" s="342"/>
      <c r="AH271" s="342"/>
      <c r="AI271" s="342"/>
      <c r="AJ271" s="342"/>
      <c r="AK271" s="342"/>
    </row>
    <row r="272" spans="23:37">
      <c r="W272" s="342"/>
      <c r="X272" s="343"/>
      <c r="Y272" s="343"/>
      <c r="Z272" s="343"/>
      <c r="AA272" s="343"/>
      <c r="AB272" s="381"/>
      <c r="AC272" s="342"/>
      <c r="AD272" s="342"/>
      <c r="AE272" s="342"/>
      <c r="AF272" s="342"/>
      <c r="AG272" s="342"/>
      <c r="AH272" s="342"/>
      <c r="AI272" s="342"/>
      <c r="AJ272" s="342"/>
      <c r="AK272" s="342"/>
    </row>
    <row r="273" spans="23:37">
      <c r="W273" s="342"/>
      <c r="X273" s="343"/>
      <c r="Y273" s="343"/>
      <c r="Z273" s="343"/>
      <c r="AA273" s="343"/>
      <c r="AB273" s="381"/>
      <c r="AC273" s="342"/>
      <c r="AD273" s="342"/>
      <c r="AE273" s="342"/>
      <c r="AF273" s="342"/>
      <c r="AG273" s="342"/>
      <c r="AH273" s="342"/>
      <c r="AI273" s="342"/>
      <c r="AJ273" s="342"/>
      <c r="AK273" s="342"/>
    </row>
    <row r="274" spans="23:37">
      <c r="W274" s="342"/>
      <c r="X274" s="343"/>
      <c r="Y274" s="343"/>
      <c r="Z274" s="343"/>
      <c r="AA274" s="343"/>
      <c r="AB274" s="381"/>
      <c r="AC274" s="342"/>
      <c r="AD274" s="342"/>
      <c r="AE274" s="342"/>
      <c r="AF274" s="342"/>
      <c r="AG274" s="342"/>
      <c r="AH274" s="342"/>
      <c r="AI274" s="342"/>
      <c r="AJ274" s="342"/>
      <c r="AK274" s="342"/>
    </row>
    <row r="275" spans="23:37">
      <c r="W275" s="342"/>
      <c r="X275" s="343"/>
      <c r="Y275" s="343"/>
      <c r="Z275" s="343"/>
      <c r="AA275" s="343"/>
      <c r="AB275" s="381"/>
      <c r="AC275" s="342"/>
      <c r="AD275" s="342"/>
      <c r="AE275" s="342"/>
      <c r="AF275" s="342"/>
      <c r="AG275" s="342"/>
      <c r="AH275" s="342"/>
      <c r="AI275" s="342"/>
      <c r="AJ275" s="342"/>
      <c r="AK275" s="342"/>
    </row>
    <row r="276" spans="23:37">
      <c r="W276" s="342"/>
      <c r="X276" s="343"/>
      <c r="Y276" s="343"/>
      <c r="Z276" s="343"/>
      <c r="AA276" s="343"/>
      <c r="AB276" s="381"/>
      <c r="AC276" s="342"/>
      <c r="AD276" s="342"/>
      <c r="AE276" s="342"/>
      <c r="AF276" s="342"/>
      <c r="AG276" s="342"/>
      <c r="AH276" s="342"/>
      <c r="AI276" s="342"/>
      <c r="AJ276" s="342"/>
      <c r="AK276" s="342"/>
    </row>
    <row r="277" spans="23:37">
      <c r="W277" s="342"/>
      <c r="X277" s="343"/>
      <c r="Y277" s="343"/>
      <c r="Z277" s="343"/>
      <c r="AA277" s="343"/>
      <c r="AB277" s="381"/>
      <c r="AC277" s="342"/>
      <c r="AD277" s="342"/>
      <c r="AE277" s="342"/>
      <c r="AF277" s="342"/>
      <c r="AG277" s="342"/>
      <c r="AH277" s="342"/>
      <c r="AI277" s="342"/>
      <c r="AJ277" s="342"/>
      <c r="AK277" s="342"/>
    </row>
    <row r="278" spans="23:37">
      <c r="W278" s="342"/>
      <c r="X278" s="343"/>
      <c r="Y278" s="343"/>
      <c r="Z278" s="343"/>
      <c r="AA278" s="343"/>
      <c r="AB278" s="381"/>
      <c r="AC278" s="342"/>
      <c r="AD278" s="342"/>
      <c r="AE278" s="342"/>
      <c r="AF278" s="342"/>
      <c r="AG278" s="342"/>
      <c r="AH278" s="342"/>
      <c r="AI278" s="342"/>
      <c r="AJ278" s="342"/>
      <c r="AK278" s="342"/>
    </row>
    <row r="279" spans="23:37">
      <c r="W279" s="342"/>
      <c r="X279" s="343"/>
      <c r="Y279" s="343"/>
      <c r="Z279" s="343"/>
      <c r="AA279" s="343"/>
      <c r="AB279" s="381"/>
      <c r="AC279" s="342"/>
      <c r="AD279" s="342"/>
      <c r="AE279" s="342"/>
      <c r="AF279" s="342"/>
      <c r="AG279" s="342"/>
      <c r="AH279" s="342"/>
      <c r="AI279" s="342"/>
      <c r="AJ279" s="342"/>
      <c r="AK279" s="342"/>
    </row>
    <row r="280" spans="23:37">
      <c r="W280" s="342"/>
      <c r="X280" s="343"/>
      <c r="Y280" s="343"/>
      <c r="Z280" s="343"/>
      <c r="AA280" s="343"/>
      <c r="AB280" s="381"/>
      <c r="AC280" s="342"/>
      <c r="AD280" s="342"/>
      <c r="AE280" s="342"/>
      <c r="AF280" s="342"/>
      <c r="AG280" s="342"/>
      <c r="AH280" s="342"/>
      <c r="AI280" s="342"/>
      <c r="AJ280" s="342"/>
      <c r="AK280" s="342"/>
    </row>
    <row r="281" spans="23:37">
      <c r="W281" s="342"/>
      <c r="X281" s="343"/>
      <c r="Y281" s="343"/>
      <c r="Z281" s="343"/>
      <c r="AA281" s="343"/>
      <c r="AB281" s="381"/>
      <c r="AC281" s="342"/>
      <c r="AD281" s="342"/>
      <c r="AE281" s="342"/>
      <c r="AF281" s="342"/>
      <c r="AG281" s="342"/>
      <c r="AH281" s="342"/>
      <c r="AI281" s="342"/>
      <c r="AJ281" s="342"/>
      <c r="AK281" s="342"/>
    </row>
    <row r="282" spans="23:37">
      <c r="W282" s="342"/>
      <c r="X282" s="343"/>
      <c r="Y282" s="343"/>
      <c r="Z282" s="343"/>
      <c r="AA282" s="343"/>
      <c r="AB282" s="381"/>
      <c r="AC282" s="342"/>
      <c r="AD282" s="342"/>
      <c r="AE282" s="342"/>
      <c r="AF282" s="342"/>
      <c r="AG282" s="342"/>
      <c r="AH282" s="342"/>
      <c r="AI282" s="342"/>
      <c r="AJ282" s="342"/>
      <c r="AK282" s="342"/>
    </row>
    <row r="283" spans="23:37">
      <c r="W283" s="342"/>
      <c r="X283" s="343"/>
      <c r="Y283" s="343"/>
      <c r="Z283" s="343"/>
      <c r="AA283" s="343"/>
      <c r="AB283" s="381"/>
      <c r="AC283" s="342"/>
      <c r="AD283" s="342"/>
      <c r="AE283" s="342"/>
      <c r="AF283" s="342"/>
      <c r="AG283" s="342"/>
      <c r="AH283" s="342"/>
      <c r="AI283" s="342"/>
      <c r="AJ283" s="342"/>
      <c r="AK283" s="342"/>
    </row>
    <row r="284" spans="23:37">
      <c r="W284" s="342"/>
      <c r="X284" s="343"/>
      <c r="Y284" s="343"/>
      <c r="Z284" s="343"/>
      <c r="AA284" s="343"/>
      <c r="AB284" s="381"/>
      <c r="AC284" s="342"/>
      <c r="AD284" s="342"/>
      <c r="AE284" s="342"/>
      <c r="AF284" s="342"/>
      <c r="AG284" s="342"/>
      <c r="AH284" s="342"/>
      <c r="AI284" s="342"/>
      <c r="AJ284" s="342"/>
      <c r="AK284" s="342"/>
    </row>
    <row r="285" spans="23:37">
      <c r="W285" s="342"/>
      <c r="X285" s="343"/>
      <c r="Y285" s="343"/>
      <c r="Z285" s="343"/>
      <c r="AA285" s="343"/>
      <c r="AB285" s="381"/>
      <c r="AC285" s="342"/>
      <c r="AD285" s="342"/>
      <c r="AE285" s="342"/>
      <c r="AF285" s="342"/>
      <c r="AG285" s="342"/>
      <c r="AH285" s="342"/>
      <c r="AI285" s="342"/>
      <c r="AJ285" s="342"/>
      <c r="AK285" s="342"/>
    </row>
    <row r="286" spans="23:37">
      <c r="W286" s="342"/>
      <c r="X286" s="343"/>
      <c r="Y286" s="343"/>
      <c r="Z286" s="343"/>
      <c r="AA286" s="343"/>
      <c r="AB286" s="381"/>
      <c r="AC286" s="342"/>
      <c r="AD286" s="342"/>
      <c r="AE286" s="342"/>
      <c r="AF286" s="342"/>
      <c r="AG286" s="342"/>
      <c r="AH286" s="342"/>
      <c r="AI286" s="342"/>
      <c r="AJ286" s="342"/>
      <c r="AK286" s="342"/>
    </row>
    <row r="287" spans="23:37">
      <c r="W287" s="342"/>
      <c r="X287" s="343"/>
      <c r="Y287" s="343"/>
      <c r="Z287" s="343"/>
      <c r="AA287" s="343"/>
      <c r="AB287" s="381"/>
      <c r="AC287" s="342"/>
      <c r="AD287" s="342"/>
      <c r="AE287" s="342"/>
      <c r="AF287" s="342"/>
      <c r="AG287" s="342"/>
      <c r="AH287" s="342"/>
      <c r="AI287" s="342"/>
      <c r="AJ287" s="342"/>
      <c r="AK287" s="342"/>
    </row>
    <row r="288" spans="23:37">
      <c r="W288" s="342"/>
      <c r="X288" s="343"/>
      <c r="Y288" s="343"/>
      <c r="Z288" s="343"/>
      <c r="AA288" s="343"/>
      <c r="AB288" s="381"/>
      <c r="AC288" s="342"/>
      <c r="AD288" s="342"/>
      <c r="AE288" s="342"/>
      <c r="AF288" s="342"/>
      <c r="AG288" s="342"/>
      <c r="AH288" s="342"/>
      <c r="AI288" s="342"/>
      <c r="AJ288" s="342"/>
      <c r="AK288" s="342"/>
    </row>
    <row r="289" spans="23:37">
      <c r="W289" s="342"/>
      <c r="X289" s="343"/>
      <c r="Y289" s="343"/>
      <c r="Z289" s="343"/>
      <c r="AA289" s="343"/>
      <c r="AB289" s="381"/>
      <c r="AC289" s="342"/>
      <c r="AD289" s="342"/>
      <c r="AE289" s="342"/>
      <c r="AF289" s="342"/>
      <c r="AG289" s="342"/>
      <c r="AH289" s="342"/>
      <c r="AI289" s="342"/>
      <c r="AJ289" s="342"/>
      <c r="AK289" s="342"/>
    </row>
    <row r="290" spans="23:37">
      <c r="W290" s="342"/>
      <c r="X290" s="343"/>
      <c r="Y290" s="343"/>
      <c r="Z290" s="343"/>
      <c r="AA290" s="343"/>
      <c r="AB290" s="381"/>
      <c r="AC290" s="342"/>
      <c r="AD290" s="342"/>
      <c r="AE290" s="342"/>
      <c r="AF290" s="342"/>
      <c r="AG290" s="342"/>
      <c r="AH290" s="342"/>
      <c r="AI290" s="342"/>
      <c r="AJ290" s="342"/>
      <c r="AK290" s="342"/>
    </row>
    <row r="291" spans="23:37">
      <c r="W291" s="342"/>
      <c r="X291" s="343"/>
      <c r="Y291" s="343"/>
      <c r="Z291" s="343"/>
      <c r="AA291" s="343"/>
      <c r="AB291" s="381"/>
      <c r="AC291" s="342"/>
      <c r="AD291" s="342"/>
      <c r="AE291" s="342"/>
      <c r="AF291" s="342"/>
      <c r="AG291" s="342"/>
      <c r="AH291" s="342"/>
      <c r="AI291" s="342"/>
      <c r="AJ291" s="342"/>
      <c r="AK291" s="342"/>
    </row>
    <row r="292" spans="23:37">
      <c r="W292" s="342"/>
      <c r="X292" s="343"/>
      <c r="Y292" s="343"/>
      <c r="Z292" s="343"/>
      <c r="AA292" s="343"/>
      <c r="AB292" s="381"/>
      <c r="AC292" s="342"/>
      <c r="AD292" s="342"/>
      <c r="AE292" s="342"/>
      <c r="AF292" s="342"/>
      <c r="AG292" s="342"/>
      <c r="AH292" s="342"/>
      <c r="AI292" s="342"/>
      <c r="AJ292" s="342"/>
      <c r="AK292" s="342"/>
    </row>
    <row r="293" spans="23:37">
      <c r="W293" s="342"/>
      <c r="X293" s="343"/>
      <c r="Y293" s="343"/>
      <c r="Z293" s="343"/>
      <c r="AA293" s="343"/>
      <c r="AB293" s="381"/>
      <c r="AC293" s="342"/>
      <c r="AD293" s="342"/>
      <c r="AE293" s="342"/>
      <c r="AF293" s="342"/>
      <c r="AG293" s="342"/>
      <c r="AH293" s="342"/>
      <c r="AI293" s="342"/>
      <c r="AJ293" s="342"/>
      <c r="AK293" s="342"/>
    </row>
    <row r="294" spans="23:37">
      <c r="W294" s="342"/>
      <c r="X294" s="343"/>
      <c r="Y294" s="343"/>
      <c r="Z294" s="343"/>
      <c r="AA294" s="343"/>
      <c r="AB294" s="381"/>
      <c r="AC294" s="342"/>
      <c r="AD294" s="342"/>
      <c r="AE294" s="342"/>
      <c r="AF294" s="342"/>
      <c r="AG294" s="342"/>
      <c r="AH294" s="342"/>
      <c r="AI294" s="342"/>
      <c r="AJ294" s="342"/>
      <c r="AK294" s="342"/>
    </row>
    <row r="295" spans="23:37">
      <c r="W295" s="342"/>
      <c r="X295" s="343"/>
      <c r="Y295" s="343"/>
      <c r="Z295" s="343"/>
      <c r="AA295" s="343"/>
      <c r="AB295" s="381"/>
      <c r="AC295" s="342"/>
      <c r="AD295" s="342"/>
      <c r="AE295" s="342"/>
      <c r="AF295" s="342"/>
      <c r="AG295" s="342"/>
      <c r="AH295" s="342"/>
      <c r="AI295" s="342"/>
      <c r="AJ295" s="342"/>
      <c r="AK295" s="342"/>
    </row>
    <row r="296" spans="23:37">
      <c r="W296" s="342"/>
      <c r="X296" s="343"/>
      <c r="Y296" s="343"/>
      <c r="Z296" s="343"/>
      <c r="AA296" s="343"/>
      <c r="AB296" s="381"/>
      <c r="AC296" s="342"/>
      <c r="AD296" s="342"/>
      <c r="AE296" s="342"/>
      <c r="AF296" s="342"/>
      <c r="AG296" s="342"/>
      <c r="AH296" s="342"/>
      <c r="AI296" s="342"/>
      <c r="AJ296" s="342"/>
      <c r="AK296" s="342"/>
    </row>
    <row r="297" spans="23:37">
      <c r="W297" s="342"/>
      <c r="X297" s="343"/>
      <c r="Y297" s="343"/>
      <c r="Z297" s="343"/>
      <c r="AA297" s="343"/>
      <c r="AB297" s="381"/>
      <c r="AC297" s="342"/>
      <c r="AD297" s="342"/>
      <c r="AE297" s="342"/>
      <c r="AF297" s="342"/>
      <c r="AG297" s="342"/>
      <c r="AH297" s="342"/>
      <c r="AI297" s="342"/>
      <c r="AJ297" s="342"/>
      <c r="AK297" s="342"/>
    </row>
    <row r="298" spans="23:37">
      <c r="W298" s="342"/>
      <c r="X298" s="343"/>
      <c r="Y298" s="343"/>
      <c r="Z298" s="343"/>
      <c r="AA298" s="343"/>
      <c r="AB298" s="381"/>
      <c r="AC298" s="342"/>
      <c r="AD298" s="342"/>
      <c r="AE298" s="342"/>
      <c r="AF298" s="342"/>
      <c r="AG298" s="342"/>
      <c r="AH298" s="342"/>
      <c r="AI298" s="342"/>
      <c r="AJ298" s="342"/>
      <c r="AK298" s="342"/>
    </row>
    <row r="299" spans="23:37">
      <c r="W299" s="342"/>
      <c r="X299" s="343"/>
      <c r="Y299" s="343"/>
      <c r="Z299" s="343"/>
      <c r="AA299" s="343"/>
      <c r="AB299" s="381"/>
      <c r="AC299" s="342"/>
      <c r="AD299" s="342"/>
      <c r="AE299" s="342"/>
      <c r="AF299" s="342"/>
      <c r="AG299" s="342"/>
      <c r="AH299" s="342"/>
      <c r="AI299" s="342"/>
      <c r="AJ299" s="342"/>
      <c r="AK299" s="342"/>
    </row>
    <row r="300" spans="23:37">
      <c r="W300" s="342"/>
      <c r="X300" s="343"/>
      <c r="Y300" s="343"/>
      <c r="Z300" s="343"/>
      <c r="AA300" s="343"/>
      <c r="AB300" s="381"/>
      <c r="AC300" s="342"/>
      <c r="AD300" s="342"/>
      <c r="AE300" s="342"/>
      <c r="AF300" s="342"/>
      <c r="AG300" s="342"/>
      <c r="AH300" s="342"/>
      <c r="AI300" s="342"/>
      <c r="AJ300" s="342"/>
      <c r="AK300" s="342"/>
    </row>
    <row r="301" spans="23:37">
      <c r="W301" s="342"/>
      <c r="X301" s="343"/>
      <c r="Y301" s="343"/>
      <c r="Z301" s="343"/>
      <c r="AA301" s="343"/>
      <c r="AB301" s="381"/>
      <c r="AC301" s="342"/>
      <c r="AD301" s="342"/>
      <c r="AE301" s="342"/>
      <c r="AF301" s="342"/>
      <c r="AG301" s="342"/>
      <c r="AH301" s="342"/>
      <c r="AI301" s="342"/>
      <c r="AJ301" s="342"/>
      <c r="AK301" s="342"/>
    </row>
    <row r="302" spans="23:37">
      <c r="W302" s="342"/>
      <c r="X302" s="343"/>
      <c r="Y302" s="343"/>
      <c r="Z302" s="343"/>
      <c r="AA302" s="343"/>
      <c r="AB302" s="381"/>
      <c r="AC302" s="342"/>
      <c r="AD302" s="342"/>
      <c r="AE302" s="342"/>
      <c r="AF302" s="342"/>
      <c r="AG302" s="342"/>
      <c r="AH302" s="342"/>
      <c r="AI302" s="342"/>
      <c r="AJ302" s="342"/>
      <c r="AK302" s="342"/>
    </row>
    <row r="303" spans="23:37">
      <c r="W303" s="342"/>
      <c r="X303" s="343"/>
      <c r="Y303" s="343"/>
      <c r="Z303" s="343"/>
      <c r="AA303" s="343"/>
      <c r="AB303" s="381"/>
      <c r="AC303" s="342"/>
      <c r="AD303" s="342"/>
      <c r="AE303" s="342"/>
      <c r="AF303" s="342"/>
      <c r="AG303" s="342"/>
      <c r="AH303" s="342"/>
      <c r="AI303" s="342"/>
      <c r="AJ303" s="342"/>
      <c r="AK303" s="342"/>
    </row>
    <row r="304" spans="23:37">
      <c r="W304" s="342"/>
      <c r="X304" s="343"/>
      <c r="Y304" s="343"/>
      <c r="Z304" s="343"/>
      <c r="AA304" s="343"/>
      <c r="AB304" s="381"/>
      <c r="AC304" s="342"/>
      <c r="AD304" s="342"/>
      <c r="AE304" s="342"/>
      <c r="AF304" s="342"/>
      <c r="AG304" s="342"/>
      <c r="AH304" s="342"/>
      <c r="AI304" s="342"/>
      <c r="AJ304" s="342"/>
      <c r="AK304" s="342"/>
    </row>
    <row r="305" spans="23:37">
      <c r="W305" s="342"/>
      <c r="X305" s="343"/>
      <c r="Y305" s="343"/>
      <c r="Z305" s="343"/>
      <c r="AA305" s="343"/>
      <c r="AB305" s="381"/>
      <c r="AC305" s="342"/>
      <c r="AD305" s="342"/>
      <c r="AE305" s="342"/>
      <c r="AF305" s="342"/>
      <c r="AG305" s="342"/>
      <c r="AH305" s="342"/>
      <c r="AI305" s="342"/>
      <c r="AJ305" s="342"/>
      <c r="AK305" s="342"/>
    </row>
    <row r="306" spans="23:37">
      <c r="W306" s="342"/>
      <c r="X306" s="343"/>
      <c r="Y306" s="343"/>
      <c r="Z306" s="343"/>
      <c r="AA306" s="343"/>
      <c r="AB306" s="381"/>
      <c r="AC306" s="342"/>
      <c r="AD306" s="342"/>
      <c r="AE306" s="342"/>
      <c r="AF306" s="342"/>
      <c r="AG306" s="342"/>
      <c r="AH306" s="342"/>
      <c r="AI306" s="342"/>
      <c r="AJ306" s="342"/>
      <c r="AK306" s="342"/>
    </row>
    <row r="307" spans="23:37">
      <c r="W307" s="342"/>
      <c r="X307" s="343"/>
      <c r="Y307" s="343"/>
      <c r="Z307" s="343"/>
      <c r="AA307" s="343"/>
      <c r="AB307" s="381"/>
      <c r="AC307" s="342"/>
      <c r="AD307" s="342"/>
      <c r="AE307" s="342"/>
      <c r="AF307" s="342"/>
      <c r="AG307" s="342"/>
      <c r="AH307" s="342"/>
      <c r="AI307" s="342"/>
      <c r="AJ307" s="342"/>
      <c r="AK307" s="342"/>
    </row>
    <row r="308" spans="23:37">
      <c r="W308" s="342"/>
      <c r="X308" s="343"/>
      <c r="Y308" s="343"/>
      <c r="Z308" s="343"/>
      <c r="AA308" s="343"/>
      <c r="AB308" s="381"/>
      <c r="AC308" s="342"/>
      <c r="AD308" s="342"/>
      <c r="AE308" s="342"/>
      <c r="AF308" s="342"/>
      <c r="AG308" s="342"/>
      <c r="AH308" s="342"/>
      <c r="AI308" s="342"/>
      <c r="AJ308" s="342"/>
      <c r="AK308" s="342"/>
    </row>
    <row r="309" spans="23:37">
      <c r="W309" s="342"/>
      <c r="X309" s="343"/>
      <c r="Y309" s="343"/>
      <c r="Z309" s="343"/>
      <c r="AA309" s="343"/>
      <c r="AB309" s="381"/>
      <c r="AC309" s="342"/>
      <c r="AD309" s="342"/>
      <c r="AE309" s="342"/>
      <c r="AF309" s="342"/>
      <c r="AG309" s="342"/>
      <c r="AH309" s="342"/>
      <c r="AI309" s="342"/>
      <c r="AJ309" s="342"/>
      <c r="AK309" s="342"/>
    </row>
    <row r="310" spans="23:37">
      <c r="W310" s="342"/>
      <c r="X310" s="343"/>
      <c r="Y310" s="343"/>
      <c r="Z310" s="343"/>
      <c r="AA310" s="343"/>
      <c r="AB310" s="381"/>
      <c r="AC310" s="342"/>
      <c r="AD310" s="342"/>
      <c r="AE310" s="342"/>
      <c r="AF310" s="342"/>
      <c r="AG310" s="342"/>
      <c r="AH310" s="342"/>
      <c r="AI310" s="342"/>
      <c r="AJ310" s="342"/>
      <c r="AK310" s="342"/>
    </row>
    <row r="311" spans="23:37">
      <c r="W311" s="342"/>
      <c r="X311" s="343"/>
      <c r="Y311" s="343"/>
      <c r="Z311" s="343"/>
      <c r="AA311" s="343"/>
      <c r="AB311" s="381"/>
      <c r="AC311" s="342"/>
      <c r="AD311" s="342"/>
      <c r="AE311" s="342"/>
      <c r="AF311" s="342"/>
      <c r="AG311" s="342"/>
      <c r="AH311" s="342"/>
      <c r="AI311" s="342"/>
      <c r="AJ311" s="342"/>
      <c r="AK311" s="342"/>
    </row>
    <row r="312" spans="23:37">
      <c r="W312" s="342"/>
      <c r="X312" s="343"/>
      <c r="Y312" s="343"/>
      <c r="Z312" s="343"/>
      <c r="AA312" s="343"/>
      <c r="AB312" s="381"/>
      <c r="AC312" s="342"/>
      <c r="AD312" s="342"/>
      <c r="AE312" s="342"/>
      <c r="AF312" s="342"/>
      <c r="AG312" s="342"/>
      <c r="AH312" s="342"/>
      <c r="AI312" s="342"/>
      <c r="AJ312" s="342"/>
      <c r="AK312" s="342"/>
    </row>
    <row r="313" spans="23:37">
      <c r="W313" s="342"/>
      <c r="X313" s="343"/>
      <c r="Y313" s="343"/>
      <c r="Z313" s="343"/>
      <c r="AA313" s="343"/>
      <c r="AB313" s="381"/>
      <c r="AC313" s="342"/>
      <c r="AD313" s="342"/>
      <c r="AE313" s="342"/>
      <c r="AF313" s="342"/>
      <c r="AG313" s="342"/>
      <c r="AH313" s="342"/>
      <c r="AI313" s="342"/>
      <c r="AJ313" s="342"/>
      <c r="AK313" s="342"/>
    </row>
    <row r="314" spans="23:37">
      <c r="W314" s="342"/>
      <c r="X314" s="343"/>
      <c r="Y314" s="343"/>
      <c r="Z314" s="343"/>
      <c r="AA314" s="343"/>
      <c r="AB314" s="381"/>
      <c r="AC314" s="342"/>
      <c r="AD314" s="342"/>
      <c r="AE314" s="342"/>
      <c r="AF314" s="342"/>
      <c r="AG314" s="342"/>
      <c r="AH314" s="342"/>
      <c r="AI314" s="342"/>
      <c r="AJ314" s="342"/>
      <c r="AK314" s="342"/>
    </row>
    <row r="315" spans="23:37">
      <c r="W315" s="342"/>
      <c r="X315" s="343"/>
      <c r="Y315" s="343"/>
      <c r="Z315" s="343"/>
      <c r="AA315" s="343"/>
      <c r="AB315" s="381"/>
      <c r="AC315" s="342"/>
      <c r="AD315" s="342"/>
      <c r="AE315" s="342"/>
      <c r="AF315" s="342"/>
      <c r="AG315" s="342"/>
      <c r="AH315" s="342"/>
      <c r="AI315" s="342"/>
      <c r="AJ315" s="342"/>
      <c r="AK315" s="342"/>
    </row>
    <row r="316" spans="23:37">
      <c r="W316" s="342"/>
      <c r="X316" s="343"/>
      <c r="Y316" s="343"/>
      <c r="Z316" s="343"/>
      <c r="AA316" s="343"/>
      <c r="AB316" s="381"/>
      <c r="AC316" s="342"/>
      <c r="AD316" s="342"/>
      <c r="AE316" s="342"/>
      <c r="AF316" s="342"/>
      <c r="AG316" s="342"/>
      <c r="AH316" s="342"/>
      <c r="AI316" s="342"/>
      <c r="AJ316" s="342"/>
      <c r="AK316" s="342"/>
    </row>
    <row r="317" spans="23:37">
      <c r="W317" s="342"/>
      <c r="X317" s="343"/>
      <c r="Y317" s="343"/>
      <c r="Z317" s="343"/>
      <c r="AA317" s="343"/>
      <c r="AB317" s="381"/>
      <c r="AC317" s="342"/>
      <c r="AD317" s="342"/>
      <c r="AE317" s="342"/>
      <c r="AF317" s="342"/>
      <c r="AG317" s="342"/>
      <c r="AH317" s="342"/>
      <c r="AI317" s="342"/>
      <c r="AJ317" s="342"/>
      <c r="AK317" s="342"/>
    </row>
  </sheetData>
  <mergeCells count="13">
    <mergeCell ref="A4:G4"/>
    <mergeCell ref="W5:AB5"/>
    <mergeCell ref="I6:I8"/>
    <mergeCell ref="J6:J8"/>
    <mergeCell ref="K6:K9"/>
    <mergeCell ref="L6:L9"/>
    <mergeCell ref="A8:G8"/>
    <mergeCell ref="H1:H3"/>
    <mergeCell ref="J1:J3"/>
    <mergeCell ref="K1:K3"/>
    <mergeCell ref="L1:L3"/>
    <mergeCell ref="A2:G2"/>
    <mergeCell ref="I2:I3"/>
  </mergeCells>
  <phoneticPr fontId="51" type="noConversion"/>
  <conditionalFormatting sqref="D5:G5 B5">
    <cfRule type="expression" dxfId="35" priority="3">
      <formula>IF(B$5&gt;B$3,TRUE,FALSE)</formula>
    </cfRule>
  </conditionalFormatting>
  <conditionalFormatting sqref="C5">
    <cfRule type="expression" dxfId="34" priority="2">
      <formula>IF(C$5&gt;C$3,TRUE,FALSE)</formula>
    </cfRule>
  </conditionalFormatting>
  <dataValidations count="3">
    <dataValidation type="list" allowBlank="1" showInputMessage="1" showErrorMessage="1" sqref="H7">
      <formula1>$A$7:$G$7</formula1>
    </dataValidation>
    <dataValidation type="list" allowBlank="1" showInputMessage="1" showErrorMessage="1" sqref="H4 K4">
      <formula1>ON_OFF</formula1>
    </dataValidation>
    <dataValidation type="list" allowBlank="1" showInputMessage="1" showErrorMessage="1" sqref="Y10:Y41 AB42:AB43 AB117:AB317">
      <formula1>Vbias</formula1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2ED42-579A-485C-B1B9-C49314E2D561}">
            <xm:f>IF('B7'!A$5&gt;'B7'!A$3,TRUE,FALSE)</xm:f>
            <x14:dxf>
              <font>
                <color theme="0"/>
              </font>
              <fill>
                <patternFill patternType="solid">
                  <fgColor rgb="FF00B050"/>
                  <bgColor rgb="FFFF0000"/>
                </patternFill>
              </fill>
            </x14:dxf>
          </x14:cfRule>
          <xm:sqref>A5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  / > < / L i n k e d T a b l e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 b 2 e 8 4 b 5 a - 7 a b c - 4 1 7 1 - 8 3 6 9 - 8 9 d 5 8 3 9 1 8 0 d 6 < / I D > < N a m e > M i c r o s o f t _ S Q L S e r v e r _ A n a l y s i s S e r v i c e s < / N a m e > < L a n g u a g e > 1 0 3 3 < / L a n g u a g e > < C u b e s > < C u b e > < I D > S a n d b o x < / I D > < N a m e > S a n d b o x < / N a m e > < M d x S c r i p t s > < M d x S c r i p t > < I D > M d x S c r i p t < / I D > < N a m e > M d x S c r i p t < / N a m e > < C o m m a n d s > < C o m m a n d > < T e x t > C A L C U L A T E ;    
 C R E A T E   M E M B E R   C U R R E N T C U B E . M e a s u r e s . [ b 2 e d d 6 8 1 - 7 d 0 1 - 4 7 b 3 - a 8 4 8 - 0 9 8 c 3 f 2 7 8 d 1 a ]   A S   1 ,   V i s i b l e = 0 ;    
 A L T E R   C U B E   C U R R E N T C U B E   U P D A T E   D I M E N S I O N   M e a s u r e s ,   D e f a u l t _ M e m b e r   =   [ b 2 e d d 6 8 1 - 7 d 0 1 - 4 7 b 3 - a 8 4 8 - 0 9 8 c 3 f 2 7 8 d 1 a ] ; 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Props1.xml><?xml version="1.0" encoding="utf-8"?>
<ds:datastoreItem xmlns:ds="http://schemas.openxmlformats.org/officeDocument/2006/customXml" ds:itemID="{9B6F620A-607C-4978-B37A-DF6C127C7C0A}">
  <ds:schemaRefs/>
</ds:datastoreItem>
</file>

<file path=customXml/itemProps2.xml><?xml version="1.0" encoding="utf-8"?>
<ds:datastoreItem xmlns:ds="http://schemas.openxmlformats.org/officeDocument/2006/customXml" ds:itemID="{6979F7A8-73EC-4D57-B339-BD4C9AACA7D0}">
  <ds:schemaRefs/>
</ds:datastoreItem>
</file>

<file path=customXml/itemProps3.xml><?xml version="1.0" encoding="utf-8"?>
<ds:datastoreItem xmlns:ds="http://schemas.openxmlformats.org/officeDocument/2006/customXml" ds:itemID="{59A08F3D-0F20-4986-8FCC-A0E692591ADD}">
  <ds:schemaRefs/>
</ds:datastoreItem>
</file>

<file path=customXml/itemProps4.xml><?xml version="1.0" encoding="utf-8"?>
<ds:datastoreItem xmlns:ds="http://schemas.openxmlformats.org/officeDocument/2006/customXml" ds:itemID="{9EC8DE3A-0394-48B4-B88B-28F5E600DFDA}">
  <ds:schemaRefs/>
</ds:datastoreItem>
</file>

<file path=customXml/itemProps5.xml><?xml version="1.0" encoding="utf-8"?>
<ds:datastoreItem xmlns:ds="http://schemas.openxmlformats.org/officeDocument/2006/customXml" ds:itemID="{5D30C312-6049-469A-8747-491E3A8933FF}">
  <ds:schemaRefs/>
</ds:datastoreItem>
</file>

<file path=customXml/itemProps6.xml><?xml version="1.0" encoding="utf-8"?>
<ds:datastoreItem xmlns:ds="http://schemas.openxmlformats.org/officeDocument/2006/customXml" ds:itemID="{BD6EED6F-628E-4844-B68D-55264A7E870B}">
  <ds:schemaRefs/>
</ds:datastoreItem>
</file>

<file path=customXml/itemProps7.xml><?xml version="1.0" encoding="utf-8"?>
<ds:datastoreItem xmlns:ds="http://schemas.openxmlformats.org/officeDocument/2006/customXml" ds:itemID="{0F54F517-17B5-4BCD-9D9A-CC3E9FC64D3F}">
  <ds:schemaRefs/>
</ds:datastoreItem>
</file>

<file path=customXml/itemProps8.xml><?xml version="1.0" encoding="utf-8"?>
<ds:datastoreItem xmlns:ds="http://schemas.openxmlformats.org/officeDocument/2006/customXml" ds:itemID="{A77E75B0-C2FA-4390-9AFD-A51F199462D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Rev History</vt:lpstr>
      <vt:lpstr>B1</vt:lpstr>
      <vt:lpstr>B2</vt:lpstr>
      <vt:lpstr>B3</vt:lpstr>
      <vt:lpstr>B5</vt:lpstr>
      <vt:lpstr>B7</vt:lpstr>
      <vt:lpstr>B8</vt:lpstr>
      <vt:lpstr>B17</vt:lpstr>
      <vt:lpstr>B20</vt:lpstr>
      <vt:lpstr>B39</vt:lpstr>
      <vt:lpstr>B40L</vt:lpstr>
      <vt:lpstr>B40H</vt:lpstr>
      <vt:lpstr>B41A_(Low)</vt:lpstr>
      <vt:lpstr>B41B_(Mid)</vt:lpstr>
      <vt:lpstr>B41C_(High)</vt:lpstr>
      <vt:lpstr>Band 1 WCDMA</vt:lpstr>
      <vt:lpstr>Band 2 WCDMA</vt:lpstr>
      <vt:lpstr>Band 3 WCDMA</vt:lpstr>
      <vt:lpstr>Band 5 WCDMA</vt:lpstr>
      <vt:lpstr>Band 8 WCDMA</vt:lpstr>
      <vt:lpstr>Band 34 TDSCDMA</vt:lpstr>
      <vt:lpstr>Band 39 TDSCDMA</vt:lpstr>
      <vt:lpstr>Sheet1</vt:lpstr>
    </vt:vector>
  </TitlesOfParts>
  <Company>Skyworks Solutions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Lee Banowetz</dc:creator>
  <cp:lastModifiedBy>qifuping</cp:lastModifiedBy>
  <cp:lastPrinted>2010-08-31T18:10:17Z</cp:lastPrinted>
  <dcterms:created xsi:type="dcterms:W3CDTF">2009-11-10T14:59:40Z</dcterms:created>
  <dcterms:modified xsi:type="dcterms:W3CDTF">2015-09-06T03:04:33Z</dcterms:modified>
</cp:coreProperties>
</file>